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ienes y-o Mantenimientos (NP)" sheetId="1" r:id="rId4"/>
    <sheet state="hidden" name="Bienes y-o Mantenimientos nuevo" sheetId="2" r:id="rId5"/>
    <sheet state="hidden" name="SERVICIOS 1" sheetId="3" r:id="rId6"/>
    <sheet state="hidden" name="OBRA-INTERV" sheetId="4" r:id="rId7"/>
  </sheets>
  <externalReferences>
    <externalReference r:id="rId8"/>
  </externalReferences>
  <definedNames/>
  <calcPr/>
  <extLst>
    <ext uri="GoogleSheetsCustomDataVersion2">
      <go:sheetsCustomData xmlns:go="http://customooxmlschemas.google.com/" r:id="rId9" roundtripDataChecksum="Zmb+69BqMNUujvsTiDTeC/I2tONUYbcdDTVgNskkjZM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47">
      <text>
        <t xml:space="preserve">======
ID#AAABZ01zz0M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iViMCyIoZdSaFBRBMO8wTVSpMI9w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109">
      <text>
        <t xml:space="preserve">======
ID#AAABZ01zz0Q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iRLEKTAfqmkC3QMXFoRXf06j5B2g=="/>
    </ext>
  </extLst>
</comments>
</file>

<file path=xl/sharedStrings.xml><?xml version="1.0" encoding="utf-8"?>
<sst xmlns="http://schemas.openxmlformats.org/spreadsheetml/2006/main" count="485" uniqueCount="232">
  <si>
    <t xml:space="preserve">HOSPITAL MILITAR CENTRAL </t>
  </si>
  <si>
    <r>
      <rPr>
        <rFont val="Tahoma"/>
        <b/>
        <color theme="1"/>
        <sz val="10.0"/>
      </rPr>
      <t xml:space="preserve">FORMATO: </t>
    </r>
    <r>
      <rPr>
        <rFont val="Tahoma"/>
        <b/>
        <color theme="1"/>
        <sz val="10.0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</si>
  <si>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</si>
  <si>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</si>
  <si>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</si>
  <si>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</si>
  <si>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</si>
  <si>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</si>
  <si>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</si>
  <si>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</si>
  <si>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</si>
  <si>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</si>
  <si>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</si>
  <si>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 xml:space="preserve">MES DE PRESTACION DE SERVICIO Y/O MES DE INFORME </t>
  </si>
  <si>
    <t>AGOSTO 2O25</t>
  </si>
  <si>
    <t>X</t>
  </si>
  <si>
    <t>No. de Contrato:</t>
  </si>
  <si>
    <t>471-2023</t>
  </si>
  <si>
    <t xml:space="preserve">VALOR </t>
  </si>
  <si>
    <t>N° de  Proceso en el SECOP II /Tienda virtual</t>
  </si>
  <si>
    <t>SA-098-2023-HOMIL</t>
  </si>
  <si>
    <t xml:space="preserve">Objeto </t>
  </si>
  <si>
    <t>“SUMINISTRO DE MATERIAL DE REHABILITACIÓN EN OTORRINOLARINGOLOGÍA PARA LOS USUARIOS Y BENEFICIARIOS DEL HOSPITAL MILITAR CENTRAL PARA LAS VIGENCIAS FUTURAS 2023-2026 – LOTE N°2 - IMPLANTE DE TIROPLASTIA FEMENINO O MASCULINO (PROTESIS INYECTABLE 1.5 CC”</t>
  </si>
  <si>
    <t>Nombre de Contratista</t>
  </si>
  <si>
    <t>ARTIUM S.A.S</t>
  </si>
  <si>
    <t>NIT/ CC</t>
  </si>
  <si>
    <t>NIT 900.607.032-7</t>
  </si>
  <si>
    <t>Clase de Contrato</t>
  </si>
  <si>
    <t xml:space="preserve">SUMINISTRO </t>
  </si>
  <si>
    <t>Modalidad de Contratación</t>
  </si>
  <si>
    <t>SELECCIÓN ABREVIADA DE MENOR CUANTIA</t>
  </si>
  <si>
    <t>Cuenta Bancaria No.</t>
  </si>
  <si>
    <t>769-965197-88</t>
  </si>
  <si>
    <t>Banco:</t>
  </si>
  <si>
    <t>BANCOLOMBIA</t>
  </si>
  <si>
    <t xml:space="preserve">Tipo de Cuenta: </t>
  </si>
  <si>
    <t>Ahorros</t>
  </si>
  <si>
    <t>Corriente</t>
  </si>
  <si>
    <t>Garantía Cumplimiento (Si aplica) :</t>
  </si>
  <si>
    <t>No. NB-100300865</t>
  </si>
  <si>
    <t xml:space="preserve">Aseguradora (Si aplica): </t>
  </si>
  <si>
    <t>SEGUROS MUNDIAL</t>
  </si>
  <si>
    <t xml:space="preserve">Fecha de aprobación de la Garantía (Si aplica): </t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</si>
  <si>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</si>
  <si>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</si>
  <si>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</si>
  <si>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</si>
  <si>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</si>
  <si>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</si>
  <si>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</si>
  <si>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</si>
  <si>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</si>
  <si>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</si>
  <si>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</si>
  <si>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</si>
  <si>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t>VIGENCIA AÑO 2024</t>
  </si>
  <si>
    <t xml:space="preserve">VALOR AUTORIZADO PARA PAGO </t>
  </si>
  <si>
    <t>VALOR AUTORIZADO A PAGO EN LETRAS:</t>
  </si>
  <si>
    <t>VR. CONTRATO 
(A)</t>
  </si>
  <si>
    <t>VR. ADICION  (B)</t>
  </si>
  <si>
    <t>REDUCCIONES y/o LIBERACIONES( C )</t>
  </si>
  <si>
    <t>VR. EJECUTADO 
(D )</t>
  </si>
  <si>
    <t>SALDO CONTRATO
(A+B-C-D)</t>
  </si>
  <si>
    <t>VIGENCIA AÑO 2023</t>
  </si>
  <si>
    <t>VIGENCIA AÑO 2025</t>
  </si>
  <si>
    <t>VIGENCIA AÑO 2026</t>
  </si>
  <si>
    <t>TOTAL CONTRATO</t>
  </si>
  <si>
    <t xml:space="preserve">Nombre del Supervisor  RICARDO SILVA RUEDA
</t>
  </si>
  <si>
    <t>Fecha de notificación: 27/12/2023</t>
  </si>
  <si>
    <t>Plazo de ejecución</t>
  </si>
  <si>
    <t>FECHA DE INICIO</t>
  </si>
  <si>
    <t>FECHA DE TERMINACION</t>
  </si>
  <si>
    <t>Vigencia del Contrato:</t>
  </si>
  <si>
    <t>LA VIGENCIA DEL CONTRATO SERA IGUAL AL PLAZO DE EJECUCION Y SEIS MESES MAS</t>
  </si>
  <si>
    <t xml:space="preserve">Prorrogas: </t>
  </si>
  <si>
    <t>En tiempo</t>
  </si>
  <si>
    <t>1-</t>
  </si>
  <si>
    <t>2-</t>
  </si>
  <si>
    <t>3-</t>
  </si>
  <si>
    <r>
      <rPr>
        <rFont val="Tahoma"/>
        <b/>
        <color theme="1"/>
        <sz val="10.0"/>
      </rPr>
      <t xml:space="preserve">NOTA 1: </t>
    </r>
    <r>
      <rPr>
        <rFont val="Tahoma"/>
        <b val="0"/>
        <color theme="1"/>
        <sz val="10.0"/>
      </rPr>
      <t>Verifico pago de parafiscales EPS y Pensión :  
en mi condición de supervisor del contrato, certifico que el/la contratista efectuó los aportes al sistema de seguridad social ;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</si>
  <si>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r>
      <rPr>
        <rFont val="Tahoma"/>
        <b/>
        <color theme="1"/>
        <sz val="10.0"/>
      </rPr>
      <t xml:space="preserve">NOTA 2: </t>
    </r>
    <r>
      <rPr>
        <rFont val="Tahoma"/>
        <b val="0"/>
        <color theme="1"/>
        <sz val="10.0"/>
      </rPr>
      <t>Recuerde en el anexo relacionar de manera detallada el valor de los mantenimientos y el valor de los bienes que sean requeridos durante las actividades.</t>
    </r>
  </si>
  <si>
    <r>
      <rPr>
        <rFont val="Tahoma"/>
        <b/>
        <color theme="1"/>
        <sz val="10.0"/>
      </rPr>
      <t xml:space="preserve">NOTA 3 : </t>
    </r>
    <r>
      <rPr>
        <rFont val="Tahoma"/>
        <b val="0"/>
        <color theme="1"/>
        <sz val="10.0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</si>
  <si>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</si>
  <si>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</si>
  <si>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</si>
  <si>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</si>
  <si>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</si>
  <si>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</si>
  <si>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</si>
  <si>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</si>
  <si>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</si>
  <si>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</si>
  <si>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</si>
  <si>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</si>
  <si>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</si>
  <si>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</si>
  <si>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</si>
  <si>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rFont val="Tahoma"/>
        <b/>
        <color theme="1"/>
        <sz val="10.0"/>
      </rPr>
      <t xml:space="preserve">NOTA 4: </t>
    </r>
    <r>
      <rPr>
        <rFont val="Tahoma"/>
        <b val="0"/>
        <color theme="1"/>
        <sz val="10.0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</si>
  <si>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</si>
  <si>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</si>
  <si>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</si>
  <si>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</si>
  <si>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</si>
  <si>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</si>
  <si>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</si>
  <si>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</si>
  <si>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rFont val="Tahoma"/>
        <b/>
        <color theme="1"/>
        <sz val="10.0"/>
      </rPr>
      <t>OBSERVACIONES</t>
    </r>
    <r>
      <rPr>
        <rFont val="Tahoma"/>
        <color theme="1"/>
        <sz val="10.0"/>
      </rPr>
      <t xml:space="preserve"> (Si aplica observaciones en el mes a presentar):   </t>
    </r>
  </si>
  <si>
    <r>
      <rPr>
        <rFont val="Tahoma"/>
        <b/>
        <color theme="1"/>
        <sz val="10.0"/>
      </rPr>
      <t>NOTA 5:</t>
    </r>
    <r>
      <rPr>
        <rFont val="Tahoma"/>
        <color theme="1"/>
        <sz val="10.0"/>
      </rPr>
      <t xml:space="preserve">  En lo que respecta a las personas naturales cuyo valor del pago mensual sea superior a los $ 6.500.000 se deberá anexar el siguiente cuadro. </t>
    </r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</si>
  <si>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</si>
  <si>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</si>
  <si>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</si>
  <si>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</si>
  <si>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</si>
  <si>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</si>
  <si>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</si>
  <si>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</si>
  <si>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</si>
  <si>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</si>
  <si>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</si>
  <si>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</si>
  <si>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</si>
  <si>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</si>
  <si>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NOMBRES Y APELLIDOS DEL SUPERVISOR:                                     RICARDO SILVA RUEDA</t>
  </si>
  <si>
    <t>NÚMERO  DE CEDULA:</t>
  </si>
  <si>
    <t>CELULAR :   3153350782</t>
  </si>
  <si>
    <t>CORREO: rsilva@homil.gov.co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</si>
  <si>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</si>
  <si>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</si>
  <si>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</si>
  <si>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</si>
  <si>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</si>
  <si>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</si>
  <si>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</si>
  <si>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rPr>
        <rFont val="Tahoma"/>
        <b/>
        <color theme="1"/>
        <sz val="9.0"/>
      </rPr>
      <t xml:space="preserve">FORMATO: </t>
    </r>
    <r>
      <rPr>
        <rFont val="Tahoma"/>
        <b/>
        <color theme="1"/>
        <sz val="9.0"/>
      </rPr>
      <t>INFORME MENSUAL DE SUPERVISIÓN</t>
    </r>
  </si>
  <si>
    <t>FECHA DE EMISIÓN: 06-02-2023</t>
  </si>
  <si>
    <t>PROCESO:  GESTIÓN ADQUISICIONES</t>
  </si>
  <si>
    <t>VERSIÓN: 09</t>
  </si>
  <si>
    <t>dd/mm/aaaa</t>
  </si>
  <si>
    <t>Compromiso Presupuestal (CRP) No.</t>
  </si>
  <si>
    <t>NIT:</t>
  </si>
  <si>
    <t>Forma de Pago en letras y Números:</t>
  </si>
  <si>
    <t>Fecha de suscripción:</t>
  </si>
  <si>
    <t>__/__/____</t>
  </si>
  <si>
    <t>Valor inicial:</t>
  </si>
  <si>
    <t>VIGENCIA AÑO (Ej:2023)</t>
  </si>
  <si>
    <t>VIGENCIA AÑO (Ej: 2022)</t>
  </si>
  <si>
    <t>VIGENCIA AÑO</t>
  </si>
  <si>
    <t xml:space="preserve">VIGENCIA AÑO </t>
  </si>
  <si>
    <t>Adiciones (Si aplica) :</t>
  </si>
  <si>
    <t>3- </t>
  </si>
  <si>
    <t xml:space="preserve">4- </t>
  </si>
  <si>
    <t>Reducciones y/o Liberaciones (Si aplica) :</t>
  </si>
  <si>
    <t>2- </t>
  </si>
  <si>
    <t>4-</t>
  </si>
  <si>
    <t>Valor Total Contrato</t>
  </si>
  <si>
    <t xml:space="preserve">N°CDP (SIIF). </t>
  </si>
  <si>
    <t xml:space="preserve">Nombre del Supervisor 
</t>
  </si>
  <si>
    <t>Fecha de notificación:</t>
  </si>
  <si>
    <t>NOTA 2: Recuerde en el anexo relacionar de manera detallada el valor de los mantenimientos y el valor de los bienes que sean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</si>
  <si>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</si>
  <si>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</si>
  <si>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</si>
  <si>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</si>
  <si>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</si>
  <si>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</si>
  <si>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 CONTRATADO</t>
  </si>
  <si>
    <t>VALOR TOTAL EJECUTADO</t>
  </si>
  <si>
    <t>VALOR LIBERADO</t>
  </si>
  <si>
    <t>VALOR TOTAL PENDIENTE POR EJECUTAR</t>
  </si>
  <si>
    <t>CODIGO</t>
  </si>
  <si>
    <t>GA-GECO-MN-01-FT-05</t>
  </si>
  <si>
    <t>O8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</si>
  <si>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</si>
  <si>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</si>
  <si>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</si>
  <si>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</si>
  <si>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</si>
  <si>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</si>
  <si>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</si>
  <si>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</si>
  <si>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</si>
  <si>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</si>
  <si>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</si>
  <si>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</si>
  <si>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r>
      <rPr>
        <rFont val="Tahoma"/>
        <b/>
        <color theme="1"/>
        <sz val="10.0"/>
      </rPr>
      <t>NOTA 1:</t>
    </r>
    <r>
      <rPr>
        <rFont val="Tahoma"/>
        <color theme="1"/>
        <sz val="10.0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</si>
  <si>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  </t>
  </si>
  <si>
    <t>NOTA 3 : Para el suministro de repuestos debe diligenciar de manera detalladael cuadro realcionado a continuacion:</t>
  </si>
  <si>
    <t xml:space="preserve">NOMBRES Y APELLIDOS DEL SUPERVISOR: </t>
  </si>
  <si>
    <t xml:space="preserve">CELULAR : </t>
  </si>
  <si>
    <t xml:space="preserve">CORREO: </t>
  </si>
  <si>
    <t>FORMATO: INFORME DE SUPERVISIÓN PARA TRÁMITES A PAGO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</si>
  <si>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</si>
  <si>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</si>
  <si>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</si>
  <si>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</si>
  <si>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>No. CONTRATO</t>
  </si>
  <si>
    <t>FECHA 
SUSCRIPCIÓN 
CONTRATO</t>
  </si>
  <si>
    <t>CERTIFICADO DE DISPONIBILIDAD PRESUPUESTAL (CDP) No.</t>
  </si>
  <si>
    <t>COMPROMISO PRESUPUESTAL (CRP) No.</t>
  </si>
  <si>
    <t xml:space="preserve"> FECHA INICIO EJECUCIÓN CONTRACTUAL</t>
  </si>
  <si>
    <t>PLAZO DE EJECUCIÓN</t>
  </si>
  <si>
    <t xml:space="preserve">OBJETO </t>
  </si>
  <si>
    <t xml:space="preserve">FORMA DE PAGO EN LETRAS Y NUMEROS: </t>
  </si>
  <si>
    <t>SIIF</t>
  </si>
  <si>
    <t xml:space="preserve">Nombre del Supervisor y fecha de notificación:  
</t>
  </si>
  <si>
    <t>NOTA 2: Recuerde en el anexo relacionar de manera detallada el valor de los mantenimientos y el valor de los bienes que sea requeridos durante las actividades.</t>
  </si>
  <si>
    <t>NUMERO DE CEDULA:</t>
  </si>
  <si>
    <t xml:space="preserve">dd/mm/aaaa </t>
  </si>
  <si>
    <t>TIPO DE CONTRATO</t>
  </si>
  <si>
    <t>TIPO DE PROCESO</t>
  </si>
  <si>
    <t>N° DE  PROCESO EN EL SECOP II /
TIENDA VIRTUAL</t>
  </si>
  <si>
    <t>CONTRATO No.</t>
  </si>
  <si>
    <t>OBJETO:</t>
  </si>
  <si>
    <t>DATOS GENERALES DEL CONTRATO</t>
  </si>
  <si>
    <t>XX-XXXX-XXXX</t>
  </si>
  <si>
    <t>XXXXXXXXXXXXX</t>
  </si>
  <si>
    <t>VIGENCIA AÑO (Ej:2022)</t>
  </si>
  <si>
    <t>VIGENCIA AÑO (Ej: 2021)</t>
  </si>
  <si>
    <t>Adiciones (Si aplica):</t>
  </si>
  <si>
    <t>COMPROMISO PRESUPUESTAL</t>
  </si>
  <si>
    <t xml:space="preserve">Aseguradora (Si aplica) : </t>
  </si>
  <si>
    <t xml:space="preserve">Fecha de aprobación de la Garantía (Si aplica) : </t>
  </si>
  <si>
    <t>Fecha de inicio de contrato</t>
  </si>
  <si>
    <t>RAZON SOCIAL DEL CONTRATISTA:</t>
  </si>
  <si>
    <t xml:space="preserve">Dirección:  </t>
  </si>
  <si>
    <t>FORMA DE PAGO:</t>
  </si>
  <si>
    <t xml:space="preserve">Descripción de Obras / Interventoria </t>
  </si>
  <si>
    <r>
      <rPr>
        <rFont val="Tahoma"/>
        <b/>
        <color theme="1"/>
        <sz val="10.0"/>
      </rPr>
      <t>NOTA 1</t>
    </r>
    <r>
      <rPr>
        <rFont val="Tahoma"/>
        <color theme="1"/>
        <sz val="10.0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</si>
  <si>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</si>
  <si>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>FIRMA :</t>
  </si>
  <si>
    <t xml:space="preserve">FIRMA ENTERADO JEFE DE UNIDAD: </t>
  </si>
  <si>
    <t xml:space="preserve">FIRMA ENTERADO SUBDIRECTOR: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</si>
</sst>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D/M/YYYY"/>
    <numFmt numFmtId="165" formatCode="&quot;$&quot;\ #,##0_);[Red]\(&quot;$&quot;\ #,##0\)"/>
    <numFmt numFmtId="166" formatCode="&quot;$&quot;\ #,##0.00"/>
    <numFmt numFmtId="167" formatCode="_(* #,##0_);_(* \(#,##0\);_(* &quot;-&quot;??_);_(@_)"/>
    <numFmt numFmtId="168" formatCode="_-&quot;$&quot;\ * #,##0.00_-;\-&quot;$&quot;\ * #,##0.00_-;_-&quot;$&quot;\ * &quot;-&quot;??_-;_-@"/>
    <numFmt numFmtId="169" formatCode="&quot;$&quot;#,##0"/>
    <numFmt numFmtId="170" formatCode="&quot;$&quot;\ #,##0.00;[Red]\-&quot;$&quot;\ #,##0.00"/>
    <numFmt numFmtId="171" formatCode="_-&quot;$&quot;\ * #,##0.00_-;\-&quot;$&quot;\ * #,##0.00_-;_-&quot;$&quot;\ * &quot;-&quot;_-;_-@"/>
    <numFmt numFmtId="172" formatCode="&quot;$&quot;#,##0.00"/>
    <numFmt numFmtId="173" formatCode="&quot;$&quot;\ #,##0"/>
  </numFmts>
  <fonts count="54">
    <font>
      <sz val="11.0"/>
      <color theme="1"/>
      <name val="Calibri"/>
      <scheme val="minor"/>
    </font>
    <font>
      <b/>
      <sz val="10.0"/>
      <color theme="1"/>
      <name val="Tahoma"/>
    </font>
    <font/>
    <font>
      <sz val="10.0"/>
      <color theme="1"/>
      <name val="Tahoma"/>
    </font>
    <font>
      <sz val="14.0"/>
      <color theme="1"/>
      <name val="Tahoma"/>
    </font>
    <font>
      <b/>
      <u/>
      <sz val="10.0"/>
      <color theme="1"/>
      <name val="Tahoma"/>
    </font>
    <font>
      <b/>
      <u/>
      <sz val="10.0"/>
      <color theme="1"/>
      <name val="Tahoma"/>
    </font>
    <font>
      <b/>
      <sz val="16.0"/>
      <color theme="1"/>
      <name val="Tahoma"/>
    </font>
    <font>
      <b/>
      <u/>
      <sz val="11.0"/>
      <color theme="1"/>
      <name val="Tahoma"/>
    </font>
    <font>
      <sz val="16.0"/>
      <color theme="1"/>
      <name val="Tahoma"/>
    </font>
    <font>
      <sz val="14.0"/>
      <color rgb="FF000000"/>
      <name val="Arial"/>
    </font>
    <font>
      <b/>
      <u/>
      <sz val="10.0"/>
      <color theme="1"/>
      <name val="Tahoma"/>
    </font>
    <font>
      <sz val="14.0"/>
      <color theme="1"/>
      <name val="Calibri"/>
    </font>
    <font>
      <sz val="12.0"/>
      <color rgb="FF000000"/>
      <name val="Arial"/>
    </font>
    <font>
      <b/>
      <u/>
      <sz val="10.0"/>
      <color theme="1"/>
      <name val="Tahoma"/>
    </font>
    <font>
      <sz val="11.0"/>
      <color theme="1"/>
      <name val="Calibri"/>
    </font>
    <font>
      <sz val="12.0"/>
      <color theme="1"/>
      <name val="Calibri"/>
    </font>
    <font>
      <sz val="12.0"/>
      <color theme="1"/>
      <name val="Tahoma"/>
    </font>
    <font>
      <b/>
      <sz val="8.0"/>
      <color theme="1"/>
      <name val="Tahoma"/>
    </font>
    <font>
      <b/>
      <sz val="9.0"/>
      <color theme="1"/>
      <name val="Tahoma"/>
    </font>
    <font>
      <sz val="11.0"/>
      <color theme="1"/>
      <name val="Tahoma"/>
    </font>
    <font>
      <sz val="11.0"/>
      <color rgb="FF000000"/>
      <name val="Arial"/>
    </font>
    <font>
      <b/>
      <sz val="10.0"/>
      <color rgb="FF4472C4"/>
      <name val="Tahoma"/>
    </font>
    <font>
      <b/>
      <sz val="10.0"/>
      <color theme="8"/>
      <name val="Tahoma"/>
    </font>
    <font>
      <sz val="10.0"/>
      <color theme="8"/>
      <name val="Tahoma"/>
    </font>
    <font>
      <sz val="14.0"/>
      <color theme="1"/>
      <name val="Arial Narrow"/>
    </font>
    <font>
      <b/>
      <sz val="14.0"/>
      <color theme="1"/>
      <name val="Arial Narrow"/>
    </font>
    <font>
      <b/>
      <sz val="10.0"/>
      <color rgb="FF000000"/>
      <name val="Tahoma"/>
    </font>
    <font>
      <b/>
      <u/>
      <sz val="10.0"/>
      <color theme="1"/>
      <name val="Tahoma"/>
    </font>
    <font>
      <sz val="13.0"/>
      <color rgb="FF000000"/>
      <name val="Arial Narrow"/>
    </font>
    <font>
      <b/>
      <sz val="11.0"/>
      <color theme="1"/>
      <name val="Tahoma"/>
    </font>
    <font>
      <sz val="9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sz val="8.0"/>
      <color theme="1"/>
      <name val="Tahoma"/>
    </font>
    <font>
      <b/>
      <u/>
      <sz val="10.0"/>
      <color theme="1"/>
      <name val="Tahoma"/>
    </font>
    <font>
      <b/>
      <sz val="7.0"/>
      <color rgb="FF000000"/>
      <name val="Arial Narrow"/>
    </font>
    <font>
      <b/>
      <sz val="7.0"/>
      <color rgb="FF000000"/>
      <name val="Tahoma"/>
    </font>
    <font>
      <b/>
      <sz val="7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6"/>
        <bgColor theme="6"/>
      </patternFill>
    </fill>
    <fill>
      <patternFill patternType="solid">
        <fgColor rgb="FFE7E6E6"/>
        <bgColor rgb="FFE7E6E6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1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/>
    </border>
    <border>
      <top/>
    </border>
    <border>
      <right style="thin">
        <color rgb="FF000000"/>
      </right>
      <top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</border>
    <border>
      <left style="thin">
        <color rgb="FF000000"/>
      </left>
    </border>
    <border>
      <lef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/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top/>
    </border>
    <border>
      <left style="thin">
        <color rgb="FF000000"/>
      </left>
      <right style="thin">
        <color rgb="FF000000"/>
      </right>
      <top/>
    </border>
    <border>
      <right style="medium">
        <color rgb="FF000000"/>
      </right>
      <top/>
    </border>
    <border>
      <left style="medium">
        <color rgb="FF000000"/>
      </left>
      <right/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/>
    </border>
    <border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</border>
    <border>
      <top/>
      <bottom style="thin">
        <color rgb="FF000000"/>
      </bottom>
    </border>
    <border>
      <left/>
      <top style="thin">
        <color rgb="FF000000"/>
      </top>
      <bottom/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/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/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/>
    </border>
    <border>
      <lef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/>
      <top/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</border>
    <border>
      <left style="double">
        <color rgb="FF000000"/>
      </left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right style="double">
        <color rgb="FF000000"/>
      </right>
      <top style="thin">
        <color rgb="FF000000"/>
      </top>
      <bottom style="double">
        <color rgb="FF000000"/>
      </bottom>
    </border>
    <border>
      <left/>
      <right/>
      <top style="double">
        <color rgb="FF000000"/>
      </top>
      <bottom style="double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thin">
        <color rgb="FF000000"/>
      </right>
      <top style="double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39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0" fontId="1" numFmtId="0" xfId="0" applyAlignment="1" applyBorder="1" applyFont="1">
      <alignment horizontal="left" shrinkToFit="0" vertical="center" wrapText="1"/>
    </xf>
    <xf borderId="4" fillId="2" fontId="1" numFmtId="0" xfId="0" applyAlignment="1" applyBorder="1" applyFont="1">
      <alignment horizontal="left" shrinkToFit="0" vertical="center" wrapText="0"/>
    </xf>
    <xf borderId="5" fillId="0" fontId="2" numFmtId="0" xfId="0" applyBorder="1" applyFont="1"/>
    <xf borderId="6" fillId="0" fontId="2" numFmtId="0" xfId="0" applyBorder="1" applyFont="1"/>
    <xf borderId="0" fillId="0" fontId="3" numFmtId="0" xfId="0" applyAlignment="1" applyFont="1">
      <alignment horizontal="left" shrinkToFit="0" vertical="center" wrapText="0"/>
    </xf>
    <xf borderId="7" fillId="2" fontId="3" numFmtId="0" xfId="0" applyAlignment="1" applyBorder="1" applyFont="1">
      <alignment horizontal="left" shrinkToFit="0" vertical="center" wrapText="0"/>
    </xf>
    <xf borderId="8" fillId="0" fontId="2" numFmtId="0" xfId="0" applyBorder="1" applyFont="1"/>
    <xf borderId="9" fillId="0" fontId="2" numFmtId="0" xfId="0" applyBorder="1" applyFont="1"/>
    <xf borderId="10" fillId="2" fontId="1" numFmtId="0" xfId="0" applyAlignment="1" applyBorder="1" applyFont="1">
      <alignment horizontal="left" shrinkToFit="0" vertical="center" wrapText="1"/>
    </xf>
    <xf borderId="11" fillId="0" fontId="2" numFmtId="0" xfId="0" applyBorder="1" applyFont="1"/>
    <xf borderId="10" fillId="0" fontId="1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0" fillId="0" fontId="1" numFmtId="0" xfId="0" applyAlignment="1" applyBorder="1" applyFont="1">
      <alignment horizontal="left" shrinkToFit="0" vertical="center" wrapText="0"/>
    </xf>
    <xf borderId="18" fillId="2" fontId="1" numFmtId="0" xfId="0" applyAlignment="1" applyBorder="1" applyFont="1">
      <alignment horizontal="left" shrinkToFit="0" vertical="center" wrapText="0"/>
    </xf>
    <xf borderId="19" fillId="2" fontId="1" numFmtId="0" xfId="0" applyAlignment="1" applyBorder="1" applyFont="1">
      <alignment horizontal="left" shrinkToFit="0" vertical="center" wrapText="0"/>
    </xf>
    <xf borderId="20" fillId="2" fontId="1" numFmtId="0" xfId="0" applyAlignment="1" applyBorder="1" applyFont="1">
      <alignment horizontal="left" shrinkToFit="0" vertical="center" wrapText="0"/>
    </xf>
    <xf borderId="10" fillId="2" fontId="1" numFmtId="0" xfId="0" applyAlignment="1" applyBorder="1" applyFont="1">
      <alignment horizontal="left" shrinkToFit="0" vertical="center" wrapText="0"/>
    </xf>
    <xf borderId="21" fillId="2" fontId="1" numFmtId="0" xfId="0" applyAlignment="1" applyBorder="1" applyFont="1">
      <alignment horizontal="left" shrinkToFit="0" vertical="center" wrapText="0"/>
    </xf>
    <xf borderId="22" fillId="0" fontId="2" numFmtId="0" xfId="0" applyBorder="1" applyFont="1"/>
    <xf borderId="23" fillId="0" fontId="2" numFmtId="0" xfId="0" applyBorder="1" applyFont="1"/>
    <xf borderId="24" fillId="3" fontId="1" numFmtId="0" xfId="0" applyAlignment="1" applyBorder="1" applyFill="1" applyFont="1">
      <alignment horizontal="left" shrinkToFit="0" vertical="center" wrapText="0"/>
    </xf>
    <xf borderId="10" fillId="2" fontId="4" numFmtId="164" xfId="0" applyAlignment="1" applyBorder="1" applyFont="1" applyNumberFormat="1">
      <alignment horizontal="center" readingOrder="0" shrinkToFit="0" vertical="center" wrapText="0"/>
    </xf>
    <xf borderId="10" fillId="3" fontId="5" numFmtId="0" xfId="0" applyAlignment="1" applyBorder="1" applyFont="1">
      <alignment horizontal="left" shrinkToFit="0" vertical="center" wrapText="1"/>
    </xf>
    <xf borderId="25" fillId="2" fontId="3" numFmtId="0" xfId="0" applyAlignment="1" applyBorder="1" applyFont="1">
      <alignment horizontal="left" shrinkToFit="0" vertical="center" wrapText="0"/>
    </xf>
    <xf borderId="24" fillId="3" fontId="6" numFmtId="0" xfId="0" applyAlignment="1" applyBorder="1" applyFont="1">
      <alignment horizontal="left" shrinkToFit="0" vertical="center" wrapText="1"/>
    </xf>
    <xf borderId="10" fillId="0" fontId="7" numFmtId="0" xfId="0" applyAlignment="1" applyBorder="1" applyFont="1">
      <alignment horizontal="center" shrinkToFit="0" vertical="center" wrapText="0"/>
    </xf>
    <xf borderId="24" fillId="4" fontId="1" numFmtId="0" xfId="0" applyAlignment="1" applyBorder="1" applyFill="1" applyFont="1">
      <alignment horizontal="left" shrinkToFit="0" vertical="center" wrapText="1"/>
    </xf>
    <xf borderId="10" fillId="2" fontId="8" numFmtId="0" xfId="0" applyAlignment="1" applyBorder="1" applyFont="1">
      <alignment horizontal="center" readingOrder="0" shrinkToFit="0" vertical="center" wrapText="1"/>
    </xf>
    <xf borderId="26" fillId="0" fontId="2" numFmtId="0" xfId="0" applyBorder="1" applyFont="1"/>
    <xf borderId="27" fillId="2" fontId="9" numFmtId="0" xfId="0" applyAlignment="1" applyBorder="1" applyFont="1">
      <alignment horizontal="center" shrinkToFit="0" vertical="center" wrapText="0"/>
    </xf>
    <xf borderId="28" fillId="0" fontId="2" numFmtId="0" xfId="0" applyBorder="1" applyFont="1"/>
    <xf borderId="29" fillId="5" fontId="1" numFmtId="0" xfId="0" applyAlignment="1" applyBorder="1" applyFill="1" applyFont="1">
      <alignment horizontal="left" shrinkToFit="0" vertical="center" wrapText="1"/>
    </xf>
    <xf borderId="1" fillId="0" fontId="10" numFmtId="0" xfId="0" applyAlignment="1" applyBorder="1" applyFont="1">
      <alignment horizontal="center" shrinkToFit="0" vertical="center" wrapText="0"/>
    </xf>
    <xf borderId="1" fillId="5" fontId="11" numFmtId="0" xfId="0" applyAlignment="1" applyBorder="1" applyFont="1">
      <alignment horizontal="left" shrinkToFit="0" vertical="center" wrapText="1"/>
    </xf>
    <xf borderId="1" fillId="0" fontId="12" numFmtId="165" xfId="0" applyAlignment="1" applyBorder="1" applyFont="1" applyNumberFormat="1">
      <alignment horizontal="center" shrinkToFit="0" vertical="center" wrapText="0"/>
    </xf>
    <xf borderId="1" fillId="0" fontId="13" numFmtId="0" xfId="0" applyAlignment="1" applyBorder="1" applyFont="1">
      <alignment horizontal="center" shrinkToFit="0" vertical="center" wrapText="0"/>
    </xf>
    <xf borderId="19" fillId="5" fontId="14" numFmtId="0" xfId="0" applyAlignment="1" applyBorder="1" applyFont="1">
      <alignment horizontal="left" shrinkToFit="0" vertical="center" wrapText="1"/>
    </xf>
    <xf borderId="1" fillId="0" fontId="15" numFmtId="0" xfId="0" applyAlignment="1" applyBorder="1" applyFont="1">
      <alignment horizontal="center" shrinkToFit="0" vertical="center" wrapText="1"/>
    </xf>
    <xf borderId="1" fillId="0" fontId="12" numFmtId="0" xfId="0" applyAlignment="1" applyBorder="1" applyFont="1">
      <alignment horizontal="center" shrinkToFit="0" vertical="center" wrapText="0"/>
    </xf>
    <xf borderId="1" fillId="0" fontId="16" numFmtId="0" xfId="0" applyAlignment="1" applyBorder="1" applyFont="1">
      <alignment horizontal="center" shrinkToFit="0" vertical="center" wrapText="0"/>
    </xf>
    <xf borderId="1" fillId="0" fontId="17" numFmtId="0" xfId="0" applyAlignment="1" applyBorder="1" applyFont="1">
      <alignment horizontal="center" shrinkToFit="0" vertical="center" wrapText="0"/>
    </xf>
    <xf borderId="29" fillId="4" fontId="1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left" shrinkToFit="0" vertical="center" wrapText="1"/>
    </xf>
    <xf borderId="29" fillId="5" fontId="18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left" shrinkToFit="0" vertical="center" wrapText="1"/>
    </xf>
    <xf borderId="10" fillId="0" fontId="15" numFmtId="0" xfId="0" applyAlignment="1" applyBorder="1" applyFont="1">
      <alignment horizontal="center" shrinkToFit="0" vertical="center" wrapText="0"/>
    </xf>
    <xf borderId="1" fillId="0" fontId="1" numFmtId="164" xfId="0" applyAlignment="1" applyBorder="1" applyFont="1" applyNumberFormat="1">
      <alignment horizontal="center" shrinkToFit="0" vertical="center" wrapText="1"/>
    </xf>
    <xf borderId="30" fillId="6" fontId="19" numFmtId="0" xfId="0" applyAlignment="1" applyBorder="1" applyFill="1" applyFont="1">
      <alignment horizontal="center" shrinkToFit="0" vertical="center" wrapText="0"/>
    </xf>
    <xf borderId="31" fillId="6" fontId="19" numFmtId="0" xfId="0" applyAlignment="1" applyBorder="1" applyFont="1">
      <alignment horizontal="center" shrinkToFit="0" vertical="center" wrapText="1"/>
    </xf>
    <xf borderId="32" fillId="0" fontId="2" numFmtId="0" xfId="0" applyBorder="1" applyFont="1"/>
    <xf borderId="33" fillId="0" fontId="2" numFmtId="0" xfId="0" applyBorder="1" applyFont="1"/>
    <xf borderId="34" fillId="6" fontId="19" numFmtId="0" xfId="0" applyAlignment="1" applyBorder="1" applyFont="1">
      <alignment horizontal="center" shrinkToFit="0" vertical="center" wrapText="1"/>
    </xf>
    <xf borderId="35" fillId="6" fontId="19" numFmtId="0" xfId="0" applyAlignment="1" applyBorder="1" applyFont="1">
      <alignment horizontal="center" shrinkToFit="0" vertical="center" wrapText="1"/>
    </xf>
    <xf borderId="36" fillId="0" fontId="2" numFmtId="0" xfId="0" applyBorder="1" applyFont="1"/>
    <xf borderId="37" fillId="0" fontId="2" numFmtId="0" xfId="0" applyBorder="1" applyFont="1"/>
    <xf borderId="38" fillId="6" fontId="19" numFmtId="0" xfId="0" applyAlignment="1" applyBorder="1" applyFont="1">
      <alignment horizontal="center" shrinkToFit="0" vertical="center" wrapText="1"/>
    </xf>
    <xf borderId="39" fillId="6" fontId="19" numFmtId="0" xfId="0" applyAlignment="1" applyBorder="1" applyFont="1">
      <alignment horizontal="center" shrinkToFit="0" vertical="center" wrapText="1"/>
    </xf>
    <xf borderId="40" fillId="6" fontId="19" numFmtId="0" xfId="0" applyAlignment="1" applyBorder="1" applyFont="1">
      <alignment horizontal="center" shrinkToFit="0" vertical="center" wrapText="1"/>
    </xf>
    <xf borderId="39" fillId="6" fontId="19" numFmtId="0" xfId="0" applyAlignment="1" applyBorder="1" applyFont="1">
      <alignment horizontal="center" shrinkToFit="0" vertical="center" wrapText="0"/>
    </xf>
    <xf borderId="41" fillId="6" fontId="19" numFmtId="0" xfId="0" applyAlignment="1" applyBorder="1" applyFont="1">
      <alignment horizontal="center" shrinkToFit="0" vertical="center" wrapText="1"/>
    </xf>
    <xf borderId="42" fillId="0" fontId="2" numFmtId="0" xfId="0" applyBorder="1" applyFont="1"/>
    <xf borderId="43" fillId="0" fontId="2" numFmtId="0" xfId="0" applyBorder="1" applyFont="1"/>
    <xf borderId="44" fillId="0" fontId="2" numFmtId="0" xfId="0" applyBorder="1" applyFont="1"/>
    <xf borderId="29" fillId="5" fontId="20" numFmtId="0" xfId="0" applyAlignment="1" applyBorder="1" applyFont="1">
      <alignment horizontal="center" shrinkToFit="0" vertical="center" wrapText="1"/>
    </xf>
    <xf borderId="29" fillId="5" fontId="21" numFmtId="0" xfId="0" applyAlignment="1" applyBorder="1" applyFont="1">
      <alignment horizontal="center" shrinkToFit="0" vertical="center" wrapText="0"/>
    </xf>
    <xf borderId="29" fillId="5" fontId="20" numFmtId="164" xfId="0" applyAlignment="1" applyBorder="1" applyFont="1" applyNumberFormat="1">
      <alignment horizontal="center" shrinkToFit="0" vertical="center" wrapText="1"/>
    </xf>
    <xf borderId="1" fillId="0" fontId="21" numFmtId="0" xfId="0" applyAlignment="1" applyBorder="1" applyFont="1">
      <alignment horizontal="center" shrinkToFit="0" vertical="center" wrapText="0"/>
    </xf>
    <xf borderId="29" fillId="5" fontId="3" numFmtId="164" xfId="0" applyAlignment="1" applyBorder="1" applyFont="1" applyNumberFormat="1">
      <alignment horizontal="center" shrinkToFit="0" vertical="center" wrapText="1"/>
    </xf>
    <xf borderId="1" fillId="5" fontId="22" numFmtId="0" xfId="0" applyAlignment="1" applyBorder="1" applyFont="1">
      <alignment horizontal="center" shrinkToFit="0" vertical="center" wrapText="1"/>
    </xf>
    <xf borderId="29" fillId="5" fontId="3" numFmtId="164" xfId="0" applyAlignment="1" applyBorder="1" applyFont="1" applyNumberFormat="1">
      <alignment horizontal="left" shrinkToFit="0" vertical="center" wrapText="1"/>
    </xf>
    <xf borderId="29" fillId="5" fontId="3" numFmtId="0" xfId="0" applyAlignment="1" applyBorder="1" applyFont="1">
      <alignment horizontal="left" shrinkToFit="0" vertical="center" wrapText="1"/>
    </xf>
    <xf borderId="1" fillId="5" fontId="17" numFmtId="166" xfId="0" applyAlignment="1" applyBorder="1" applyFont="1" applyNumberFormat="1">
      <alignment horizontal="center" shrinkToFit="0" vertical="center" wrapText="1"/>
    </xf>
    <xf borderId="29" fillId="5" fontId="23" numFmtId="0" xfId="0" applyAlignment="1" applyBorder="1" applyFont="1">
      <alignment horizontal="left" shrinkToFit="0" vertical="center" wrapText="1"/>
    </xf>
    <xf borderId="1" fillId="5" fontId="23" numFmtId="0" xfId="0" applyAlignment="1" applyBorder="1" applyFont="1">
      <alignment horizontal="left" shrinkToFit="0" vertical="center" wrapText="1"/>
    </xf>
    <xf borderId="1" fillId="5" fontId="17" numFmtId="0" xfId="0" applyAlignment="1" applyBorder="1" applyFont="1">
      <alignment horizontal="center" shrinkToFit="0" vertical="center" wrapText="1"/>
    </xf>
    <xf borderId="29" fillId="5" fontId="3" numFmtId="0" xfId="0" applyAlignment="1" applyBorder="1" applyFont="1">
      <alignment horizontal="left" shrinkToFit="0" vertical="center" wrapText="0"/>
    </xf>
    <xf borderId="1" fillId="5" fontId="17" numFmtId="0" xfId="0" applyAlignment="1" applyBorder="1" applyFont="1">
      <alignment horizontal="center" shrinkToFit="0" vertical="center" wrapText="0"/>
    </xf>
    <xf borderId="27" fillId="5" fontId="1" numFmtId="0" xfId="0" applyAlignment="1" applyBorder="1" applyFont="1">
      <alignment horizontal="left" shrinkToFit="0" vertical="center" wrapText="1"/>
    </xf>
    <xf borderId="45" fillId="0" fontId="2" numFmtId="0" xfId="0" applyBorder="1" applyFont="1"/>
    <xf borderId="27" fillId="5" fontId="23" numFmtId="0" xfId="0" applyAlignment="1" applyBorder="1" applyFont="1">
      <alignment horizontal="left" shrinkToFit="0" vertical="center" wrapText="1"/>
    </xf>
    <xf borderId="27" fillId="5" fontId="17" numFmtId="166" xfId="0" applyAlignment="1" applyBorder="1" applyFont="1" applyNumberFormat="1">
      <alignment horizontal="center" shrinkToFit="0" vertical="center" wrapText="1"/>
    </xf>
    <xf borderId="46" fillId="7" fontId="1" numFmtId="0" xfId="0" applyAlignment="1" applyBorder="1" applyFill="1" applyFont="1">
      <alignment horizontal="left" shrinkToFit="0" vertical="center" wrapText="1"/>
    </xf>
    <xf borderId="0" fillId="0" fontId="24" numFmtId="0" xfId="0" applyAlignment="1" applyFont="1">
      <alignment horizontal="left" shrinkToFit="0" vertical="center" wrapText="0"/>
    </xf>
    <xf borderId="47" fillId="0" fontId="3" numFmtId="0" xfId="0" applyAlignment="1" applyBorder="1" applyFont="1">
      <alignment horizontal="left" shrinkToFit="0" vertical="center" wrapText="0"/>
    </xf>
    <xf borderId="48" fillId="0" fontId="2" numFmtId="0" xfId="0" applyBorder="1" applyFont="1"/>
    <xf borderId="49" fillId="0" fontId="2" numFmtId="0" xfId="0" applyBorder="1" applyFont="1"/>
    <xf borderId="50" fillId="4" fontId="1" numFmtId="0" xfId="0" applyAlignment="1" applyBorder="1" applyFont="1">
      <alignment horizontal="left" shrinkToFit="0" vertical="center" wrapText="0"/>
    </xf>
    <xf borderId="51" fillId="4" fontId="1" numFmtId="0" xfId="0" applyAlignment="1" applyBorder="1" applyFont="1">
      <alignment horizontal="left" shrinkToFit="0" vertical="center" wrapText="1"/>
    </xf>
    <xf borderId="52" fillId="0" fontId="2" numFmtId="0" xfId="0" applyBorder="1" applyFont="1"/>
    <xf borderId="53" fillId="0" fontId="2" numFmtId="0" xfId="0" applyBorder="1" applyFont="1"/>
    <xf borderId="54" fillId="4" fontId="1" numFmtId="0" xfId="0" applyAlignment="1" applyBorder="1" applyFont="1">
      <alignment horizontal="left" shrinkToFit="0" vertical="center" wrapText="1"/>
    </xf>
    <xf borderId="55" fillId="0" fontId="2" numFmtId="0" xfId="0" applyBorder="1" applyFont="1"/>
    <xf borderId="56" fillId="0" fontId="2" numFmtId="0" xfId="0" applyBorder="1" applyFont="1"/>
    <xf borderId="57" fillId="0" fontId="2" numFmtId="0" xfId="0" applyBorder="1" applyFont="1"/>
    <xf borderId="58" fillId="0" fontId="2" numFmtId="0" xfId="0" applyBorder="1" applyFont="1"/>
    <xf borderId="59" fillId="0" fontId="2" numFmtId="0" xfId="0" applyBorder="1" applyFont="1"/>
    <xf borderId="60" fillId="0" fontId="2" numFmtId="0" xfId="0" applyBorder="1" applyFont="1"/>
    <xf borderId="61" fillId="0" fontId="2" numFmtId="0" xfId="0" applyBorder="1" applyFont="1"/>
    <xf borderId="62" fillId="5" fontId="3" numFmtId="0" xfId="0" applyAlignment="1" applyBorder="1" applyFont="1">
      <alignment horizontal="left" shrinkToFit="0" vertical="center" wrapText="0"/>
    </xf>
    <xf borderId="63" fillId="5" fontId="3" numFmtId="167" xfId="0" applyAlignment="1" applyBorder="1" applyFont="1" applyNumberFormat="1">
      <alignment horizontal="left" shrinkToFit="0" vertical="center" wrapText="0"/>
    </xf>
    <xf borderId="64" fillId="0" fontId="2" numFmtId="0" xfId="0" applyBorder="1" applyFont="1"/>
    <xf borderId="65" fillId="0" fontId="2" numFmtId="0" xfId="0" applyBorder="1" applyFont="1"/>
    <xf borderId="66" fillId="5" fontId="3" numFmtId="0" xfId="0" applyAlignment="1" applyBorder="1" applyFont="1">
      <alignment horizontal="left" shrinkToFit="0" vertical="center" wrapText="0"/>
    </xf>
    <xf borderId="66" fillId="5" fontId="25" numFmtId="166" xfId="0" applyAlignment="1" applyBorder="1" applyFont="1" applyNumberFormat="1">
      <alignment horizontal="center" shrinkToFit="0" vertical="center" wrapText="0"/>
    </xf>
    <xf borderId="66" fillId="5" fontId="25" numFmtId="167" xfId="0" applyAlignment="1" applyBorder="1" applyFont="1" applyNumberFormat="1">
      <alignment horizontal="left" shrinkToFit="0" vertical="center" wrapText="0"/>
    </xf>
    <xf borderId="67" fillId="0" fontId="2" numFmtId="0" xfId="0" applyBorder="1" applyFont="1"/>
    <xf borderId="68" fillId="5" fontId="3" numFmtId="167" xfId="0" applyAlignment="1" applyBorder="1" applyFont="1" applyNumberFormat="1">
      <alignment horizontal="left" shrinkToFit="0" vertical="center" wrapText="1"/>
    </xf>
    <xf borderId="1" fillId="5" fontId="3" numFmtId="0" xfId="0" applyAlignment="1" applyBorder="1" applyFont="1">
      <alignment horizontal="left" shrinkToFit="0" vertical="center" wrapText="1"/>
    </xf>
    <xf borderId="1" fillId="5" fontId="1" numFmtId="168" xfId="0" applyAlignment="1" applyBorder="1" applyFont="1" applyNumberFormat="1">
      <alignment horizontal="left" shrinkToFit="0" vertical="center" wrapText="1"/>
    </xf>
    <xf borderId="1" fillId="5" fontId="25" numFmtId="168" xfId="0" applyAlignment="1" applyBorder="1" applyFont="1" applyNumberFormat="1">
      <alignment horizontal="center" shrinkToFit="0" vertical="center" wrapText="1"/>
    </xf>
    <xf borderId="54" fillId="5" fontId="25" numFmtId="167" xfId="0" applyAlignment="1" applyBorder="1" applyFont="1" applyNumberFormat="1">
      <alignment horizontal="left" shrinkToFit="0" vertical="center" wrapText="0"/>
    </xf>
    <xf borderId="0" fillId="0" fontId="3" numFmtId="169" xfId="0" applyAlignment="1" applyFont="1" applyNumberFormat="1">
      <alignment horizontal="left" shrinkToFit="0" vertical="center" wrapText="0"/>
    </xf>
    <xf borderId="1" fillId="5" fontId="25" numFmtId="168" xfId="0" applyAlignment="1" applyBorder="1" applyFont="1" applyNumberFormat="1">
      <alignment horizontal="left" shrinkToFit="0" vertical="center" wrapText="1"/>
    </xf>
    <xf borderId="0" fillId="0" fontId="3" numFmtId="170" xfId="0" applyAlignment="1" applyFont="1" applyNumberFormat="1">
      <alignment horizontal="left" shrinkToFit="0" vertical="center" wrapText="0"/>
    </xf>
    <xf borderId="69" fillId="5" fontId="1" numFmtId="0" xfId="0" applyAlignment="1" applyBorder="1" applyFont="1">
      <alignment horizontal="left" shrinkToFit="0" vertical="center" wrapText="1"/>
    </xf>
    <xf borderId="70" fillId="5" fontId="1" numFmtId="0" xfId="0" applyAlignment="1" applyBorder="1" applyFont="1">
      <alignment horizontal="left" shrinkToFit="0" vertical="center" wrapText="1"/>
    </xf>
    <xf borderId="47" fillId="5" fontId="1" numFmtId="0" xfId="0" applyAlignment="1" applyBorder="1" applyFont="1">
      <alignment horizontal="left" shrinkToFit="0" vertical="center" wrapText="1"/>
    </xf>
    <xf borderId="47" fillId="5" fontId="1" numFmtId="168" xfId="0" applyAlignment="1" applyBorder="1" applyFont="1" applyNumberFormat="1">
      <alignment horizontal="left" shrinkToFit="0" vertical="center" wrapText="1"/>
    </xf>
    <xf borderId="47" fillId="5" fontId="26" numFmtId="168" xfId="0" applyAlignment="1" applyBorder="1" applyFont="1" applyNumberFormat="1">
      <alignment horizontal="left" shrinkToFit="0" vertical="center" wrapText="1"/>
    </xf>
    <xf borderId="71" fillId="0" fontId="2" numFmtId="0" xfId="0" applyBorder="1" applyFont="1"/>
    <xf borderId="72" fillId="5" fontId="1" numFmtId="0" xfId="0" applyAlignment="1" applyBorder="1" applyFont="1">
      <alignment horizontal="left" shrinkToFit="0" vertical="center" wrapText="1"/>
    </xf>
    <xf borderId="73" fillId="5" fontId="1" numFmtId="168" xfId="0" applyAlignment="1" applyBorder="1" applyFont="1" applyNumberFormat="1">
      <alignment horizontal="left" shrinkToFit="0" vertical="center" wrapText="1"/>
    </xf>
    <xf borderId="74" fillId="0" fontId="2" numFmtId="0" xfId="0" applyBorder="1" applyFont="1"/>
    <xf borderId="75" fillId="0" fontId="2" numFmtId="0" xfId="0" applyBorder="1" applyFont="1"/>
    <xf borderId="73" fillId="5" fontId="26" numFmtId="168" xfId="0" applyAlignment="1" applyBorder="1" applyFont="1" applyNumberFormat="1">
      <alignment horizontal="left" shrinkToFit="0" vertical="center" wrapText="1"/>
    </xf>
    <xf borderId="76" fillId="2" fontId="1" numFmtId="0" xfId="0" applyAlignment="1" applyBorder="1" applyFont="1">
      <alignment horizontal="left" shrinkToFit="0" vertical="center" wrapText="1"/>
    </xf>
    <xf borderId="76" fillId="2" fontId="1" numFmtId="168" xfId="0" applyAlignment="1" applyBorder="1" applyFont="1" applyNumberFormat="1">
      <alignment horizontal="left" shrinkToFit="0" vertical="center" wrapText="1"/>
    </xf>
    <xf borderId="10" fillId="3" fontId="1" numFmtId="0" xfId="0" applyAlignment="1" applyBorder="1" applyFont="1">
      <alignment horizontal="left" shrinkToFit="0" vertical="center" wrapText="1"/>
    </xf>
    <xf borderId="1" fillId="3" fontId="1" numFmtId="0" xfId="0" applyAlignment="1" applyBorder="1" applyFont="1">
      <alignment horizontal="left" shrinkToFit="0" vertical="center" wrapText="1"/>
    </xf>
    <xf borderId="68" fillId="3" fontId="1" numFmtId="0" xfId="0" applyAlignment="1" applyBorder="1" applyFont="1">
      <alignment horizontal="left" shrinkToFit="0" vertical="center" wrapText="1"/>
    </xf>
    <xf borderId="1" fillId="5" fontId="1" numFmtId="164" xfId="0" applyAlignment="1" applyBorder="1" applyFont="1" applyNumberFormat="1">
      <alignment horizontal="left" shrinkToFit="0" vertical="center" wrapText="1"/>
    </xf>
    <xf borderId="4" fillId="5" fontId="3" numFmtId="0" xfId="0" applyAlignment="1" applyBorder="1" applyFont="1">
      <alignment horizontal="left" shrinkToFit="0" vertical="center" wrapText="0"/>
    </xf>
    <xf borderId="10" fillId="5" fontId="1" numFmtId="0" xfId="0" applyAlignment="1" applyBorder="1" applyFont="1">
      <alignment horizontal="left" shrinkToFit="0" vertical="center" wrapText="1"/>
    </xf>
    <xf borderId="77" fillId="5" fontId="1" numFmtId="0" xfId="0" applyAlignment="1" applyBorder="1" applyFont="1">
      <alignment horizontal="left" shrinkToFit="0" vertical="center" wrapText="1"/>
    </xf>
    <xf borderId="68" fillId="5" fontId="1" numFmtId="0" xfId="0" applyAlignment="1" applyBorder="1" applyFont="1">
      <alignment horizontal="left" shrinkToFit="0" vertical="center" wrapText="1"/>
    </xf>
    <xf borderId="1" fillId="2" fontId="1" numFmtId="0" xfId="0" applyAlignment="1" applyBorder="1" applyFont="1">
      <alignment horizontal="left" shrinkToFit="0" vertical="center" wrapText="1"/>
    </xf>
    <xf borderId="29" fillId="2" fontId="1" numFmtId="0" xfId="0" applyAlignment="1" applyBorder="1" applyFont="1">
      <alignment horizontal="left" shrinkToFit="0" vertical="center" wrapText="0"/>
    </xf>
    <xf borderId="78" fillId="8" fontId="27" numFmtId="0" xfId="0" applyAlignment="1" applyBorder="1" applyFill="1" applyFont="1">
      <alignment horizontal="left" shrinkToFit="0" vertical="center" wrapText="1"/>
    </xf>
    <xf borderId="78" fillId="8" fontId="1" numFmtId="0" xfId="0" applyAlignment="1" applyBorder="1" applyFont="1">
      <alignment horizontal="left" shrinkToFit="0" vertical="center" wrapText="1"/>
    </xf>
    <xf borderId="62" fillId="0" fontId="3" numFmtId="0" xfId="0" applyAlignment="1" applyBorder="1" applyFont="1">
      <alignment horizontal="left" shrinkToFit="0" vertical="center" wrapText="0"/>
    </xf>
    <xf borderId="29" fillId="0" fontId="3" numFmtId="0" xfId="0" applyAlignment="1" applyBorder="1" applyFont="1">
      <alignment horizontal="left" shrinkToFit="0" vertical="center" wrapText="0"/>
    </xf>
    <xf borderId="79" fillId="0" fontId="3" numFmtId="0" xfId="0" applyAlignment="1" applyBorder="1" applyFont="1">
      <alignment horizontal="left" shrinkToFit="0" vertical="center" wrapText="0"/>
    </xf>
    <xf borderId="76" fillId="2" fontId="1" numFmtId="0" xfId="0" applyAlignment="1" applyBorder="1" applyFont="1">
      <alignment horizontal="left" shrinkToFit="0" vertical="center" wrapText="0"/>
    </xf>
    <xf borderId="76" fillId="2" fontId="3" numFmtId="0" xfId="0" applyAlignment="1" applyBorder="1" applyFont="1">
      <alignment horizontal="left" shrinkToFit="0" vertical="center" wrapText="0"/>
    </xf>
    <xf borderId="29" fillId="4" fontId="27" numFmtId="0" xfId="0" applyAlignment="1" applyBorder="1" applyFont="1">
      <alignment horizontal="left" shrinkToFit="0" vertical="center" wrapText="1"/>
    </xf>
    <xf borderId="1" fillId="4" fontId="27" numFmtId="0" xfId="0" applyAlignment="1" applyBorder="1" applyFont="1">
      <alignment horizontal="left" shrinkToFit="0" vertical="center" wrapText="1"/>
    </xf>
    <xf borderId="68" fillId="4" fontId="27" numFmtId="0" xfId="0" applyAlignment="1" applyBorder="1" applyFont="1">
      <alignment horizontal="left" shrinkToFit="0" vertical="center" wrapText="1"/>
    </xf>
    <xf borderId="1" fillId="0" fontId="3" numFmtId="0" xfId="0" applyAlignment="1" applyBorder="1" applyFont="1">
      <alignment horizontal="left" shrinkToFit="0" vertical="center" wrapText="0"/>
    </xf>
    <xf borderId="1" fillId="9" fontId="28" numFmtId="0" xfId="0" applyAlignment="1" applyBorder="1" applyFill="1" applyFont="1">
      <alignment horizontal="left" shrinkToFit="0" vertical="center" wrapText="1"/>
    </xf>
    <xf borderId="29" fillId="9" fontId="1" numFmtId="0" xfId="0" applyAlignment="1" applyBorder="1" applyFont="1">
      <alignment horizontal="left" shrinkToFit="0" vertical="center" wrapText="1"/>
    </xf>
    <xf borderId="1" fillId="9" fontId="1" numFmtId="0" xfId="0" applyAlignment="1" applyBorder="1" applyFont="1">
      <alignment horizontal="left" shrinkToFit="0" vertical="center" wrapText="1"/>
    </xf>
    <xf borderId="80" fillId="2" fontId="1" numFmtId="0" xfId="0" applyAlignment="1" applyBorder="1" applyFont="1">
      <alignment horizontal="left" shrinkToFit="0" vertical="center" wrapText="1"/>
    </xf>
    <xf borderId="81" fillId="2" fontId="1" numFmtId="0" xfId="0" applyAlignment="1" applyBorder="1" applyFont="1">
      <alignment horizontal="left" shrinkToFit="0" vertical="center" wrapText="1"/>
    </xf>
    <xf borderId="25" fillId="2" fontId="1" numFmtId="0" xfId="0" applyAlignment="1" applyBorder="1" applyFont="1">
      <alignment horizontal="left" shrinkToFit="0" vertical="center" wrapText="1"/>
    </xf>
    <xf borderId="82" fillId="2" fontId="3" numFmtId="0" xfId="0" applyAlignment="1" applyBorder="1" applyFont="1">
      <alignment horizontal="left" shrinkToFit="0" vertical="center" wrapText="0"/>
    </xf>
    <xf borderId="81" fillId="2" fontId="3" numFmtId="0" xfId="0" applyAlignment="1" applyBorder="1" applyFont="1">
      <alignment horizontal="left" shrinkToFit="0" vertical="center" wrapText="0"/>
    </xf>
    <xf borderId="29" fillId="2" fontId="18" numFmtId="0" xfId="0" applyAlignment="1" applyBorder="1" applyFont="1">
      <alignment horizontal="left" shrinkToFit="0" vertical="center" wrapText="1"/>
    </xf>
    <xf borderId="1" fillId="2" fontId="18" numFmtId="0" xfId="0" applyAlignment="1" applyBorder="1" applyFont="1">
      <alignment horizontal="left" shrinkToFit="0" vertical="center" wrapText="1"/>
    </xf>
    <xf borderId="0" fillId="0" fontId="29" numFmtId="0" xfId="0" applyFont="1"/>
    <xf borderId="83" fillId="2" fontId="3" numFmtId="0" xfId="0" applyAlignment="1" applyBorder="1" applyFont="1">
      <alignment horizontal="left" shrinkToFit="0" vertical="center" wrapText="0"/>
    </xf>
    <xf borderId="84" fillId="2" fontId="3" numFmtId="0" xfId="0" applyAlignment="1" applyBorder="1" applyFont="1">
      <alignment horizontal="left" shrinkToFit="0" vertical="center" wrapText="0"/>
    </xf>
    <xf borderId="85" fillId="2" fontId="3" numFmtId="0" xfId="0" applyAlignment="1" applyBorder="1" applyFont="1">
      <alignment horizontal="left" shrinkToFit="0" vertical="center" wrapText="0"/>
    </xf>
    <xf borderId="24" fillId="2" fontId="3" numFmtId="0" xfId="0" applyAlignment="1" applyBorder="1" applyFont="1">
      <alignment horizontal="left" shrinkToFit="0" vertical="center" wrapText="0"/>
    </xf>
    <xf borderId="10" fillId="2" fontId="3" numFmtId="0" xfId="0" applyAlignment="1" applyBorder="1" applyFont="1">
      <alignment horizontal="left" shrinkToFit="0" vertical="center" wrapText="0"/>
    </xf>
    <xf borderId="24" fillId="2" fontId="1" numFmtId="0" xfId="0" applyAlignment="1" applyBorder="1" applyFont="1">
      <alignment horizontal="left" shrinkToFit="0" vertical="center" wrapText="1"/>
    </xf>
    <xf borderId="78" fillId="2" fontId="3" numFmtId="0" xfId="0" applyAlignment="1" applyBorder="1" applyFont="1">
      <alignment horizontal="left" shrinkToFit="0" vertical="center" wrapText="0"/>
    </xf>
    <xf borderId="86" fillId="2" fontId="3" numFmtId="0" xfId="0" applyAlignment="1" applyBorder="1" applyFont="1">
      <alignment horizontal="left" shrinkToFit="0" vertical="center" wrapText="0"/>
    </xf>
    <xf borderId="87" fillId="2" fontId="3" numFmtId="0" xfId="0" applyAlignment="1" applyBorder="1" applyFont="1">
      <alignment horizontal="left" shrinkToFit="0" vertical="center" wrapText="0"/>
    </xf>
    <xf borderId="88" fillId="2" fontId="3" numFmtId="0" xfId="0" applyAlignment="1" applyBorder="1" applyFont="1">
      <alignment horizontal="left" shrinkToFit="0" vertical="center" wrapText="0"/>
    </xf>
    <xf borderId="50" fillId="9" fontId="27" numFmtId="0" xfId="0" applyAlignment="1" applyBorder="1" applyFont="1">
      <alignment horizontal="left" shrinkToFit="0" vertical="center" wrapText="1"/>
    </xf>
    <xf borderId="54" fillId="4" fontId="1" numFmtId="0" xfId="0" applyAlignment="1" applyBorder="1" applyFont="1">
      <alignment horizontal="left" shrinkToFit="0" vertical="center" wrapText="0"/>
    </xf>
    <xf borderId="66" fillId="9" fontId="27" numFmtId="0" xfId="0" applyAlignment="1" applyBorder="1" applyFont="1">
      <alignment horizontal="left" shrinkToFit="0" vertical="center" wrapText="1"/>
    </xf>
    <xf borderId="89" fillId="9" fontId="27" numFmtId="0" xfId="0" applyAlignment="1" applyBorder="1" applyFont="1">
      <alignment horizontal="left" shrinkToFit="0" vertical="center" wrapText="1"/>
    </xf>
    <xf borderId="90" fillId="9" fontId="27" numFmtId="0" xfId="0" applyAlignment="1" applyBorder="1" applyFont="1">
      <alignment horizontal="left" shrinkToFit="0" vertical="center" wrapText="1"/>
    </xf>
    <xf borderId="91" fillId="0" fontId="2" numFmtId="0" xfId="0" applyBorder="1" applyFont="1"/>
    <xf borderId="70" fillId="9" fontId="27" numFmtId="0" xfId="0" applyAlignment="1" applyBorder="1" applyFont="1">
      <alignment horizontal="left" shrinkToFit="0" vertical="center" wrapText="1"/>
    </xf>
    <xf borderId="47" fillId="9" fontId="27" numFmtId="0" xfId="0" applyAlignment="1" applyBorder="1" applyFont="1">
      <alignment horizontal="left" shrinkToFit="0" vertical="center" wrapText="1"/>
    </xf>
    <xf borderId="1" fillId="0" fontId="30" numFmtId="0" xfId="0" applyAlignment="1" applyBorder="1" applyFont="1">
      <alignment horizontal="left" shrinkToFit="0" vertical="center" wrapText="1"/>
    </xf>
    <xf borderId="1" fillId="0" fontId="1" numFmtId="3" xfId="0" applyAlignment="1" applyBorder="1" applyFont="1" applyNumberFormat="1">
      <alignment shrinkToFit="0" vertical="center" wrapText="1"/>
    </xf>
    <xf borderId="2" fillId="0" fontId="30" numFmtId="0" xfId="0" applyAlignment="1" applyBorder="1" applyFont="1">
      <alignment shrinkToFit="0" vertical="center" wrapText="1"/>
    </xf>
    <xf borderId="3" fillId="0" fontId="30" numFmtId="0" xfId="0" applyAlignment="1" applyBorder="1" applyFont="1">
      <alignment shrinkToFit="0" vertical="center" wrapText="1"/>
    </xf>
    <xf borderId="92" fillId="2" fontId="1" numFmtId="0" xfId="0" applyAlignment="1" applyBorder="1" applyFont="1">
      <alignment horizontal="left" shrinkToFit="0" vertical="center" wrapText="0"/>
    </xf>
    <xf borderId="0" fillId="0" fontId="1" numFmtId="49" xfId="0" applyAlignment="1" applyFont="1" applyNumberFormat="1">
      <alignment horizontal="left" shrinkToFit="0" vertical="center" wrapText="1"/>
    </xf>
    <xf borderId="93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center" shrinkToFit="0" vertical="center" wrapText="0"/>
    </xf>
    <xf borderId="94" fillId="0" fontId="1" numFmtId="0" xfId="0" applyAlignment="1" applyBorder="1" applyFont="1">
      <alignment horizontal="left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95" fillId="0" fontId="2" numFmtId="0" xfId="0" applyBorder="1" applyFont="1"/>
    <xf borderId="1" fillId="2" fontId="19" numFmtId="0" xfId="0" applyAlignment="1" applyBorder="1" applyFont="1">
      <alignment horizontal="center" shrinkToFit="0" vertical="center" wrapText="0"/>
    </xf>
    <xf borderId="1" fillId="2" fontId="19" numFmtId="0" xfId="0" applyAlignment="1" applyBorder="1" applyFont="1">
      <alignment horizontal="left" shrinkToFit="0" vertical="center" wrapText="1"/>
    </xf>
    <xf borderId="4" fillId="2" fontId="19" numFmtId="0" xfId="0" applyAlignment="1" applyBorder="1" applyFont="1">
      <alignment horizontal="center" shrinkToFit="0" vertical="center" wrapText="0"/>
    </xf>
    <xf borderId="0" fillId="0" fontId="3" numFmtId="0" xfId="0" applyAlignment="1" applyFont="1">
      <alignment shrinkToFit="0" vertical="bottom" wrapText="0"/>
    </xf>
    <xf borderId="7" fillId="2" fontId="31" numFmtId="0" xfId="0" applyAlignment="1" applyBorder="1" applyFont="1">
      <alignment horizontal="center" shrinkToFit="0" vertical="bottom" wrapText="0"/>
    </xf>
    <xf borderId="10" fillId="2" fontId="19" numFmtId="0" xfId="0" applyAlignment="1" applyBorder="1" applyFont="1">
      <alignment horizontal="left" shrinkToFit="0" vertical="center" wrapText="1"/>
    </xf>
    <xf borderId="10" fillId="0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left" shrinkToFit="0" vertical="center" wrapText="0"/>
    </xf>
    <xf borderId="15" fillId="0" fontId="19" numFmtId="0" xfId="0" applyAlignment="1" applyBorder="1" applyFont="1">
      <alignment horizontal="center" shrinkToFit="0" vertical="center" wrapText="0"/>
    </xf>
    <xf borderId="10" fillId="2" fontId="19" numFmtId="0" xfId="0" applyAlignment="1" applyBorder="1" applyFont="1">
      <alignment horizontal="center" shrinkToFit="0" vertical="center" wrapText="0"/>
    </xf>
    <xf borderId="21" fillId="2" fontId="19" numFmtId="0" xfId="0" applyAlignment="1" applyBorder="1" applyFont="1">
      <alignment horizontal="center" shrinkToFit="0" vertical="center" wrapText="0"/>
    </xf>
    <xf borderId="24" fillId="3" fontId="1" numFmtId="0" xfId="0" applyAlignment="1" applyBorder="1" applyFont="1">
      <alignment horizontal="center" shrinkToFit="0" vertical="center" wrapText="0"/>
    </xf>
    <xf borderId="10" fillId="2" fontId="31" numFmtId="0" xfId="0" applyAlignment="1" applyBorder="1" applyFont="1">
      <alignment horizontal="center" shrinkToFit="0" vertical="center" wrapText="0"/>
    </xf>
    <xf borderId="25" fillId="2" fontId="31" numFmtId="0" xfId="0" applyAlignment="1" applyBorder="1" applyFont="1">
      <alignment horizontal="center" shrinkToFit="0" vertical="center" wrapText="0"/>
    </xf>
    <xf borderId="10" fillId="3" fontId="32" numFmtId="0" xfId="0" applyAlignment="1" applyBorder="1" applyFont="1">
      <alignment horizontal="center" shrinkToFit="0" vertical="center" wrapText="1"/>
    </xf>
    <xf borderId="25" fillId="2" fontId="31" numFmtId="0" xfId="0" applyAlignment="1" applyBorder="1" applyFont="1">
      <alignment shrinkToFit="0" vertical="center" wrapText="0"/>
    </xf>
    <xf borderId="24" fillId="3" fontId="33" numFmtId="0" xfId="0" applyAlignment="1" applyBorder="1" applyFont="1">
      <alignment horizontal="center" shrinkToFit="0" vertical="center" wrapText="1"/>
    </xf>
    <xf borderId="25" fillId="2" fontId="34" numFmtId="0" xfId="0" applyAlignment="1" applyBorder="1" applyFont="1">
      <alignment shrinkToFit="0" vertical="center" wrapText="1"/>
    </xf>
    <xf borderId="87" fillId="2" fontId="31" numFmtId="0" xfId="0" applyAlignment="1" applyBorder="1" applyFont="1">
      <alignment horizontal="center" shrinkToFit="0" vertical="center" wrapText="0"/>
    </xf>
    <xf borderId="87" fillId="2" fontId="31" numFmtId="0" xfId="0" applyAlignment="1" applyBorder="1" applyFont="1">
      <alignment shrinkToFit="0" vertical="center" wrapText="0"/>
    </xf>
    <xf borderId="87" fillId="2" fontId="35" numFmtId="0" xfId="0" applyAlignment="1" applyBorder="1" applyFont="1">
      <alignment shrinkToFit="0" vertical="center" wrapText="1"/>
    </xf>
    <xf borderId="0" fillId="0" fontId="3" numFmtId="0" xfId="0" applyAlignment="1" applyFont="1">
      <alignment horizontal="center" shrinkToFit="0" vertical="center" wrapText="0"/>
    </xf>
    <xf borderId="29" fillId="5" fontId="1" numFmtId="0" xfId="0" applyAlignment="1" applyBorder="1" applyFont="1">
      <alignment horizontal="center" shrinkToFit="0" vertical="center" wrapText="1"/>
    </xf>
    <xf borderId="19" fillId="5" fontId="3" numFmtId="0" xfId="0" applyAlignment="1" applyBorder="1" applyFont="1">
      <alignment horizontal="center" shrinkToFit="0" vertical="center" wrapText="0"/>
    </xf>
    <xf borderId="19" fillId="5" fontId="36" numFmtId="0" xfId="0" applyAlignment="1" applyBorder="1" applyFont="1">
      <alignment horizontal="center" shrinkToFit="0" vertical="center" wrapText="1"/>
    </xf>
    <xf borderId="1" fillId="5" fontId="3" numFmtId="0" xfId="0" applyAlignment="1" applyBorder="1" applyFont="1">
      <alignment horizontal="center" shrinkToFit="0" vertical="center" wrapText="0"/>
    </xf>
    <xf borderId="1" fillId="5" fontId="37" numFmtId="0" xfId="0" applyAlignment="1" applyBorder="1" applyFont="1">
      <alignment horizontal="center" shrinkToFit="0" vertical="center" wrapText="1"/>
    </xf>
    <xf borderId="1" fillId="5" fontId="38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center" shrinkToFit="0" vertical="center" wrapText="0"/>
    </xf>
    <xf borderId="19" fillId="5" fontId="3" numFmtId="0" xfId="0" applyAlignment="1" applyBorder="1" applyFont="1">
      <alignment shrinkToFit="0" vertical="center" wrapText="0"/>
    </xf>
    <xf borderId="68" fillId="5" fontId="39" numFmtId="0" xfId="0" applyAlignment="1" applyBorder="1" applyFont="1">
      <alignment horizontal="center" shrinkToFit="0" vertical="center" wrapText="1"/>
    </xf>
    <xf borderId="1" fillId="5" fontId="23" numFmtId="0" xfId="0" applyAlignment="1" applyBorder="1" applyFont="1">
      <alignment horizontal="center" shrinkToFit="0" vertical="center" wrapText="1"/>
    </xf>
    <xf borderId="0" fillId="0" fontId="24" numFmtId="0" xfId="0" applyAlignment="1" applyFont="1">
      <alignment horizontal="center" shrinkToFit="0" vertical="center" wrapText="0"/>
    </xf>
    <xf borderId="24" fillId="5" fontId="1" numFmtId="0" xfId="0" applyAlignment="1" applyBorder="1" applyFont="1">
      <alignment horizontal="center" shrinkToFit="0" vertical="center" wrapText="1"/>
    </xf>
    <xf borderId="81" fillId="5" fontId="23" numFmtId="0" xfId="0" applyAlignment="1" applyBorder="1" applyFont="1">
      <alignment shrinkToFit="0" vertical="center" wrapText="1"/>
    </xf>
    <xf borderId="25" fillId="5" fontId="23" numFmtId="0" xfId="0" applyAlignment="1" applyBorder="1" applyFont="1">
      <alignment shrinkToFit="0" vertical="center" wrapText="1"/>
    </xf>
    <xf borderId="4" fillId="8" fontId="1" numFmtId="0" xfId="0" applyAlignment="1" applyBorder="1" applyFont="1">
      <alignment horizontal="center" shrinkToFit="0" vertical="center" wrapText="1"/>
    </xf>
    <xf borderId="1" fillId="8" fontId="1" numFmtId="0" xfId="0" applyAlignment="1" applyBorder="1" applyFont="1">
      <alignment horizontal="center" shrinkToFit="0" vertical="center" wrapText="1"/>
    </xf>
    <xf borderId="86" fillId="5" fontId="23" numFmtId="0" xfId="0" applyAlignment="1" applyBorder="1" applyFont="1">
      <alignment shrinkToFit="0" vertical="center" wrapText="1"/>
    </xf>
    <xf borderId="87" fillId="5" fontId="23" numFmtId="0" xfId="0" applyAlignment="1" applyBorder="1" applyFont="1">
      <alignment shrinkToFit="0" vertical="center" wrapText="1"/>
    </xf>
    <xf borderId="18" fillId="5" fontId="23" numFmtId="0" xfId="0" applyAlignment="1" applyBorder="1" applyFont="1">
      <alignment horizontal="center" shrinkToFit="0" vertical="center" wrapText="1"/>
    </xf>
    <xf borderId="19" fillId="5" fontId="23" numFmtId="0" xfId="0" applyAlignment="1" applyBorder="1" applyFont="1">
      <alignment horizontal="center" shrinkToFit="0" vertical="center" wrapText="1"/>
    </xf>
    <xf borderId="20" fillId="5" fontId="23" numFmtId="0" xfId="0" applyAlignment="1" applyBorder="1" applyFont="1">
      <alignment horizontal="center" shrinkToFit="0" vertical="center" wrapText="1"/>
    </xf>
    <xf borderId="29" fillId="5" fontId="1" numFmtId="0" xfId="0" applyAlignment="1" applyBorder="1" applyFont="1">
      <alignment shrinkToFit="0" vertical="center" wrapText="1"/>
    </xf>
    <xf borderId="0" fillId="0" fontId="3" numFmtId="169" xfId="0" applyAlignment="1" applyFont="1" applyNumberFormat="1">
      <alignment horizontal="center" shrinkToFit="0" vertical="center" wrapText="0"/>
    </xf>
    <xf borderId="0" fillId="0" fontId="3" numFmtId="170" xfId="0" applyAlignment="1" applyFont="1" applyNumberFormat="1">
      <alignment horizontal="center" shrinkToFit="0" vertical="center" wrapText="0"/>
    </xf>
    <xf borderId="0" fillId="0" fontId="3" numFmtId="166" xfId="0" applyAlignment="1" applyFont="1" applyNumberFormat="1">
      <alignment horizontal="center" shrinkToFit="0" vertical="center" wrapText="0"/>
    </xf>
    <xf borderId="68" fillId="5" fontId="1" numFmtId="168" xfId="0" applyAlignment="1" applyBorder="1" applyFont="1" applyNumberFormat="1">
      <alignment horizontal="left" shrinkToFit="0" vertical="center" wrapText="1"/>
    </xf>
    <xf borderId="19" fillId="5" fontId="1" numFmtId="0" xfId="0" applyAlignment="1" applyBorder="1" applyFont="1">
      <alignment shrinkToFit="0" vertical="center" wrapText="1"/>
    </xf>
    <xf borderId="20" fillId="5" fontId="1" numFmtId="0" xfId="0" applyAlignment="1" applyBorder="1" applyFont="1">
      <alignment shrinkToFit="0" vertical="center" wrapText="1"/>
    </xf>
    <xf borderId="68" fillId="5" fontId="1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left" shrinkToFit="0" vertical="top" wrapText="1"/>
    </xf>
    <xf borderId="1" fillId="5" fontId="1" numFmtId="0" xfId="0" applyAlignment="1" applyBorder="1" applyFont="1">
      <alignment horizontal="center" shrinkToFit="0" vertical="top" wrapText="1"/>
    </xf>
    <xf borderId="0" fillId="0" fontId="3" numFmtId="0" xfId="0" applyAlignment="1" applyFont="1">
      <alignment horizontal="left" shrinkToFit="0" vertical="top" wrapText="0"/>
    </xf>
    <xf borderId="1" fillId="3" fontId="1" numFmtId="0" xfId="0" applyAlignment="1" applyBorder="1" applyFont="1">
      <alignment horizontal="center" shrinkToFit="0" vertical="center" wrapText="1"/>
    </xf>
    <xf borderId="68" fillId="3" fontId="1" numFmtId="0" xfId="0" applyAlignment="1" applyBorder="1" applyFont="1">
      <alignment horizontal="center" shrinkToFit="0" vertical="center" wrapText="1"/>
    </xf>
    <xf borderId="4" fillId="5" fontId="3" numFmtId="0" xfId="0" applyAlignment="1" applyBorder="1" applyFont="1">
      <alignment horizontal="center" shrinkToFit="0" vertical="center" wrapText="0"/>
    </xf>
    <xf borderId="10" fillId="0" fontId="23" numFmtId="0" xfId="0" applyAlignment="1" applyBorder="1" applyFont="1">
      <alignment horizontal="center" shrinkToFit="0" vertical="center" wrapText="1"/>
    </xf>
    <xf borderId="11" fillId="0" fontId="1" numFmtId="0" xfId="0" applyAlignment="1" applyBorder="1" applyFont="1">
      <alignment horizontal="center" shrinkToFit="0" vertical="center" wrapText="1"/>
    </xf>
    <xf borderId="18" fillId="7" fontId="1" numFmtId="0" xfId="0" applyAlignment="1" applyBorder="1" applyFont="1">
      <alignment horizontal="left" shrinkToFit="0" vertical="top" wrapText="0"/>
    </xf>
    <xf borderId="19" fillId="7" fontId="1" numFmtId="0" xfId="0" applyAlignment="1" applyBorder="1" applyFont="1">
      <alignment horizontal="left" shrinkToFit="0" vertical="top" wrapText="0"/>
    </xf>
    <xf borderId="20" fillId="7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left" shrinkToFit="0" vertical="bottom" wrapText="0"/>
    </xf>
    <xf borderId="76" fillId="2" fontId="3" numFmtId="0" xfId="0" applyAlignment="1" applyBorder="1" applyFont="1">
      <alignment shrinkToFit="0" vertical="center" wrapText="1"/>
    </xf>
    <xf borderId="73" fillId="3" fontId="1" numFmtId="0" xfId="0" applyAlignment="1" applyBorder="1" applyFont="1">
      <alignment horizontal="center" shrinkToFit="0" vertical="center" wrapText="0"/>
    </xf>
    <xf borderId="96" fillId="0" fontId="2" numFmtId="0" xfId="0" applyBorder="1" applyFont="1"/>
    <xf borderId="97" fillId="3" fontId="1" numFmtId="166" xfId="0" applyAlignment="1" applyBorder="1" applyFont="1" applyNumberFormat="1">
      <alignment horizontal="center" shrinkToFit="0" vertical="center" wrapText="1"/>
    </xf>
    <xf borderId="66" fillId="0" fontId="1" numFmtId="0" xfId="0" applyAlignment="1" applyBorder="1" applyFont="1">
      <alignment horizontal="center" shrinkToFit="0" vertical="center" wrapText="0"/>
    </xf>
    <xf borderId="15" fillId="0" fontId="1" numFmtId="166" xfId="0" applyAlignment="1" applyBorder="1" applyFont="1" applyNumberFormat="1">
      <alignment horizontal="center" shrinkToFit="0" vertical="center" wrapText="1"/>
    </xf>
    <xf borderId="1" fillId="0" fontId="1" numFmtId="166" xfId="0" applyAlignment="1" applyBorder="1" applyFont="1" applyNumberFormat="1">
      <alignment horizontal="center" shrinkToFit="0" vertical="center" wrapText="1"/>
    </xf>
    <xf borderId="47" fillId="0" fontId="1" numFmtId="0" xfId="0" applyAlignment="1" applyBorder="1" applyFont="1">
      <alignment horizontal="center" shrinkToFit="0" vertical="center" wrapText="0"/>
    </xf>
    <xf borderId="10" fillId="0" fontId="1" numFmtId="166" xfId="0" applyAlignment="1" applyBorder="1" applyFont="1" applyNumberFormat="1">
      <alignment horizontal="center" shrinkToFit="0" vertical="center" wrapText="1"/>
    </xf>
    <xf borderId="98" fillId="3" fontId="1" numFmtId="0" xfId="0" applyAlignment="1" applyBorder="1" applyFont="1">
      <alignment horizontal="center" shrinkToFit="0" vertical="center" wrapText="0"/>
    </xf>
    <xf borderId="66" fillId="7" fontId="1" numFmtId="166" xfId="0" applyAlignment="1" applyBorder="1" applyFont="1" applyNumberFormat="1">
      <alignment horizontal="center" shrinkToFit="0" vertical="center" wrapText="1"/>
    </xf>
    <xf borderId="99" fillId="0" fontId="2" numFmtId="0" xfId="0" applyBorder="1" applyFont="1"/>
    <xf borderId="47" fillId="3" fontId="1" numFmtId="0" xfId="0" applyAlignment="1" applyBorder="1" applyFont="1">
      <alignment horizontal="center" shrinkToFit="0" vertical="center" wrapText="1"/>
    </xf>
    <xf borderId="47" fillId="3" fontId="1" numFmtId="0" xfId="0" applyAlignment="1" applyBorder="1" applyFont="1">
      <alignment horizontal="center" shrinkToFit="0" vertical="center" wrapText="0"/>
    </xf>
    <xf borderId="24" fillId="10" fontId="1" numFmtId="0" xfId="0" applyAlignment="1" applyBorder="1" applyFill="1" applyFont="1">
      <alignment horizontal="center" shrinkToFit="0" vertical="center" wrapText="1"/>
    </xf>
    <xf borderId="10" fillId="9" fontId="27" numFmtId="0" xfId="0" applyAlignment="1" applyBorder="1" applyFont="1">
      <alignment horizontal="center" shrinkToFit="0" vertical="center" wrapText="1"/>
    </xf>
    <xf borderId="29" fillId="9" fontId="27" numFmtId="0" xfId="0" applyAlignment="1" applyBorder="1" applyFont="1">
      <alignment horizontal="center" shrinkToFit="0" vertical="center" wrapText="1"/>
    </xf>
    <xf borderId="1" fillId="9" fontId="27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center" shrinkToFit="0" vertical="center" wrapText="1"/>
    </xf>
    <xf borderId="29" fillId="0" fontId="27" numFmtId="0" xfId="0" applyAlignment="1" applyBorder="1" applyFont="1">
      <alignment horizontal="center" shrinkToFit="0" vertical="center" wrapText="1"/>
    </xf>
    <xf borderId="10" fillId="3" fontId="1" numFmtId="0" xfId="0" applyAlignment="1" applyBorder="1" applyFon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bottom" wrapText="0"/>
    </xf>
    <xf borderId="0" fillId="0" fontId="3" numFmtId="49" xfId="0" applyAlignment="1" applyFont="1" applyNumberFormat="1">
      <alignment shrinkToFit="0" vertical="bottom" wrapText="0"/>
    </xf>
    <xf borderId="10" fillId="2" fontId="40" numFmtId="0" xfId="0" applyAlignment="1" applyBorder="1" applyFont="1">
      <alignment horizontal="center" shrinkToFit="0" vertical="center" wrapText="1"/>
    </xf>
    <xf borderId="1" fillId="2" fontId="40" numFmtId="0" xfId="0" applyAlignment="1" applyBorder="1" applyFont="1">
      <alignment horizontal="center" shrinkToFit="0" vertical="center" wrapText="1"/>
    </xf>
    <xf borderId="1" fillId="0" fontId="40" numFmtId="0" xfId="0" applyAlignment="1" applyBorder="1" applyFont="1">
      <alignment horizontal="center" shrinkToFit="0" vertical="center" wrapText="1"/>
    </xf>
    <xf borderId="1" fillId="0" fontId="40" numFmtId="164" xfId="0" applyAlignment="1" applyBorder="1" applyFont="1" applyNumberFormat="1">
      <alignment horizontal="center" shrinkToFit="0" vertical="center" wrapText="1"/>
    </xf>
    <xf borderId="1" fillId="0" fontId="40" numFmtId="171" xfId="0" applyAlignment="1" applyBorder="1" applyFont="1" applyNumberFormat="1">
      <alignment horizontal="center" shrinkToFit="0" vertical="center" wrapText="1"/>
    </xf>
    <xf borderId="0" fillId="0" fontId="18" numFmtId="49" xfId="0" applyAlignment="1" applyFont="1" applyNumberFormat="1">
      <alignment horizontal="center" shrinkToFit="0" vertical="center" wrapText="1"/>
    </xf>
    <xf borderId="0" fillId="0" fontId="40" numFmtId="0" xfId="0" applyAlignment="1" applyFont="1">
      <alignment shrinkToFit="0" vertical="bottom" wrapText="0"/>
    </xf>
    <xf borderId="1" fillId="0" fontId="40" numFmtId="0" xfId="0" applyAlignment="1" applyBorder="1" applyFont="1">
      <alignment horizontal="center" shrinkToFit="0" vertical="bottom" wrapText="0"/>
    </xf>
    <xf borderId="1" fillId="3" fontId="18" numFmtId="0" xfId="0" applyAlignment="1" applyBorder="1" applyFont="1">
      <alignment horizontal="left" shrinkToFit="0" vertical="center" wrapText="1"/>
    </xf>
    <xf borderId="19" fillId="3" fontId="18" numFmtId="0" xfId="0" applyAlignment="1" applyBorder="1" applyFont="1">
      <alignment horizontal="left" shrinkToFit="0" vertical="center" wrapText="1"/>
    </xf>
    <xf borderId="1" fillId="3" fontId="1" numFmtId="171" xfId="0" applyAlignment="1" applyBorder="1" applyFont="1" applyNumberFormat="1">
      <alignment horizontal="center" shrinkToFit="0" vertical="center" wrapText="1"/>
    </xf>
    <xf borderId="0" fillId="0" fontId="40" numFmtId="49" xfId="0" applyAlignment="1" applyFont="1" applyNumberFormat="1">
      <alignment shrinkToFit="0" vertical="bottom" wrapText="0"/>
    </xf>
    <xf borderId="76" fillId="2" fontId="1" numFmtId="0" xfId="0" applyAlignment="1" applyBorder="1" applyFont="1">
      <alignment horizontal="center" shrinkToFit="0" vertical="center" wrapText="1"/>
    </xf>
    <xf borderId="76" fillId="2" fontId="1" numFmtId="49" xfId="0" applyAlignment="1" applyBorder="1" applyFont="1" applyNumberFormat="1">
      <alignment horizontal="center" shrinkToFit="0" vertical="center" wrapText="1"/>
    </xf>
    <xf borderId="1" fillId="0" fontId="41" numFmtId="172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68" fillId="2" fontId="1" numFmtId="0" xfId="0" applyAlignment="1" applyBorder="1" applyFont="1">
      <alignment horizontal="left" shrinkToFit="0" vertical="bottom" wrapText="0"/>
    </xf>
    <xf borderId="1" fillId="2" fontId="3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center" shrinkToFit="0" vertical="center" wrapText="0"/>
    </xf>
    <xf borderId="76" fillId="2" fontId="3" numFmtId="0" xfId="0" applyAlignment="1" applyBorder="1" applyFont="1">
      <alignment shrinkToFit="0" vertical="center" wrapText="0"/>
    </xf>
    <xf borderId="76" fillId="2" fontId="18" numFmtId="49" xfId="0" applyAlignment="1" applyBorder="1" applyFont="1" applyNumberFormat="1">
      <alignment horizontal="center" shrinkToFit="0" vertical="center" wrapText="1"/>
    </xf>
    <xf borderId="100" fillId="3" fontId="1" numFmtId="0" xfId="0" applyAlignment="1" applyBorder="1" applyFont="1">
      <alignment horizontal="left" shrinkToFit="0" vertical="top" wrapText="0"/>
    </xf>
    <xf borderId="101" fillId="3" fontId="1" numFmtId="0" xfId="0" applyAlignment="1" applyBorder="1" applyFont="1">
      <alignment horizontal="center" shrinkToFit="0" vertical="center" wrapText="0"/>
    </xf>
    <xf borderId="101" fillId="3" fontId="1" numFmtId="0" xfId="0" applyAlignment="1" applyBorder="1" applyFont="1">
      <alignment horizontal="center" shrinkToFit="0" vertical="center" wrapText="1"/>
    </xf>
    <xf borderId="102" fillId="3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1"/>
    </xf>
    <xf borderId="29" fillId="0" fontId="42" numFmtId="0" xfId="0" applyAlignment="1" applyBorder="1" applyFont="1">
      <alignment horizontal="center" shrinkToFit="0" vertical="center" wrapText="1"/>
    </xf>
    <xf borderId="29" fillId="0" fontId="43" numFmtId="0" xfId="0" applyAlignment="1" applyBorder="1" applyFont="1">
      <alignment horizontal="center" shrinkToFit="0" vertical="center" wrapText="1"/>
    </xf>
    <xf borderId="29" fillId="0" fontId="44" numFmtId="0" xfId="0" applyAlignment="1" applyBorder="1" applyFont="1">
      <alignment horizontal="center" shrinkToFit="0" vertical="center" wrapText="1"/>
    </xf>
    <xf borderId="62" fillId="0" fontId="3" numFmtId="0" xfId="0" applyAlignment="1" applyBorder="1" applyFont="1">
      <alignment shrinkToFit="0" vertical="bottom" wrapText="0"/>
    </xf>
    <xf borderId="29" fillId="0" fontId="3" numFmtId="0" xfId="0" applyAlignment="1" applyBorder="1" applyFont="1">
      <alignment shrinkToFit="0" vertical="bottom" wrapText="0"/>
    </xf>
    <xf borderId="79" fillId="0" fontId="3" numFmtId="0" xfId="0" applyAlignment="1" applyBorder="1" applyFont="1">
      <alignment shrinkToFit="0" vertical="bottom" wrapText="0"/>
    </xf>
    <xf borderId="69" fillId="0" fontId="3" numFmtId="0" xfId="0" applyAlignment="1" applyBorder="1" applyFont="1">
      <alignment shrinkToFit="0" vertical="bottom" wrapText="0"/>
    </xf>
    <xf borderId="103" fillId="0" fontId="3" numFmtId="0" xfId="0" applyAlignment="1" applyBorder="1" applyFont="1">
      <alignment shrinkToFit="0" vertical="bottom" wrapText="0"/>
    </xf>
    <xf borderId="104" fillId="0" fontId="3" numFmtId="0" xfId="0" applyAlignment="1" applyBorder="1" applyFont="1">
      <alignment shrinkToFit="0" vertical="bottom" wrapText="0"/>
    </xf>
    <xf borderId="105" fillId="7" fontId="1" numFmtId="0" xfId="0" applyAlignment="1" applyBorder="1" applyFont="1">
      <alignment horizontal="left" shrinkToFit="0" vertical="center" wrapText="1"/>
    </xf>
    <xf borderId="106" fillId="0" fontId="2" numFmtId="0" xfId="0" applyBorder="1" applyFont="1"/>
    <xf borderId="107" fillId="0" fontId="2" numFmtId="0" xfId="0" applyBorder="1" applyFont="1"/>
    <xf borderId="1" fillId="7" fontId="1" numFmtId="0" xfId="0" applyAlignment="1" applyBorder="1" applyFont="1">
      <alignment horizontal="left" shrinkToFit="0" vertical="center" wrapText="1"/>
    </xf>
    <xf borderId="1" fillId="7" fontId="1" numFmtId="0" xfId="0" applyAlignment="1" applyBorder="1" applyFont="1">
      <alignment horizontal="center" shrinkToFit="0" vertical="center" wrapText="1"/>
    </xf>
    <xf borderId="76" fillId="2" fontId="3" numFmtId="0" xfId="0" applyAlignment="1" applyBorder="1" applyFont="1">
      <alignment shrinkToFit="0" vertical="bottom" wrapText="0"/>
    </xf>
    <xf borderId="92" fillId="2" fontId="1" numFmtId="0" xfId="0" applyAlignment="1" applyBorder="1" applyFont="1">
      <alignment horizontal="left" shrinkToFit="0" vertical="bottom" wrapText="0"/>
    </xf>
    <xf borderId="93" fillId="4" fontId="1" numFmtId="0" xfId="0" applyAlignment="1" applyBorder="1" applyFont="1">
      <alignment horizontal="center" shrinkToFit="0" vertical="bottom" wrapText="0"/>
    </xf>
    <xf borderId="66" fillId="4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center" wrapText="0"/>
    </xf>
    <xf borderId="78" fillId="2" fontId="19" numFmtId="0" xfId="0" applyAlignment="1" applyBorder="1" applyFont="1">
      <alignment horizontal="center" shrinkToFit="0" vertical="center" wrapText="0"/>
    </xf>
    <xf borderId="29" fillId="2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center" shrinkToFit="0" vertical="center" wrapText="1"/>
    </xf>
    <xf borderId="19" fillId="2" fontId="45" numFmtId="0" xfId="0" applyAlignment="1" applyBorder="1" applyFont="1">
      <alignment horizontal="center" shrinkToFit="0" vertical="center" wrapText="1"/>
    </xf>
    <xf borderId="29" fillId="2" fontId="46" numFmtId="0" xfId="0" applyAlignment="1" applyBorder="1" applyFont="1">
      <alignment shrinkToFit="0" vertical="center" wrapText="1"/>
    </xf>
    <xf borderId="76" fillId="2" fontId="3" numFmtId="0" xfId="0" applyAlignment="1" applyBorder="1" applyFont="1">
      <alignment horizontal="center" shrinkToFit="0" vertical="center" wrapText="0"/>
    </xf>
    <xf borderId="18" fillId="5" fontId="23" numFmtId="0" xfId="0" applyAlignment="1" applyBorder="1" applyFont="1">
      <alignment shrinkToFit="0" vertical="center" wrapText="1"/>
    </xf>
    <xf borderId="19" fillId="5" fontId="23" numFmtId="0" xfId="0" applyAlignment="1" applyBorder="1" applyFont="1">
      <alignment shrinkToFit="0" vertical="center" wrapText="1"/>
    </xf>
    <xf borderId="29" fillId="5" fontId="19" numFmtId="0" xfId="0" applyAlignment="1" applyBorder="1" applyFont="1">
      <alignment horizontal="center" shrinkToFit="0" vertical="center" wrapText="1"/>
    </xf>
    <xf borderId="19" fillId="5" fontId="1" numFmtId="0" xfId="0" applyAlignment="1" applyBorder="1" applyFont="1">
      <alignment shrinkToFit="0" vertical="top" wrapText="1"/>
    </xf>
    <xf borderId="68" fillId="5" fontId="1" numFmtId="0" xfId="0" applyAlignment="1" applyBorder="1" applyFont="1">
      <alignment horizontal="center" shrinkToFit="0" vertical="top" wrapText="1"/>
    </xf>
    <xf borderId="10" fillId="0" fontId="3" numFmtId="0" xfId="0" applyAlignment="1" applyBorder="1" applyFont="1">
      <alignment horizontal="center" shrinkToFit="0" vertical="center" wrapText="0"/>
    </xf>
    <xf borderId="15" fillId="0" fontId="1" numFmtId="0" xfId="0" applyAlignment="1" applyBorder="1" applyFont="1">
      <alignment horizontal="center" shrinkToFit="0" vertical="center" wrapText="0"/>
    </xf>
    <xf borderId="10" fillId="0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left" shrinkToFit="0" vertical="center" wrapText="1"/>
    </xf>
    <xf borderId="108" fillId="0" fontId="47" numFmtId="0" xfId="0" applyAlignment="1" applyBorder="1" applyFont="1">
      <alignment shrinkToFit="0" vertical="center" wrapText="0"/>
    </xf>
    <xf borderId="0" fillId="0" fontId="48" numFmtId="0" xfId="0" applyAlignment="1" applyFont="1">
      <alignment shrinkToFit="0" vertical="center" wrapText="0"/>
    </xf>
    <xf borderId="0" fillId="0" fontId="49" numFmtId="0" xfId="0" applyAlignment="1" applyFont="1">
      <alignment horizontal="center" shrinkToFit="0" vertical="center" wrapText="0"/>
    </xf>
    <xf borderId="76" fillId="2" fontId="3" numFmtId="0" xfId="0" applyAlignment="1" applyBorder="1" applyFont="1">
      <alignment horizontal="center" shrinkToFit="0" vertical="center" wrapText="1"/>
    </xf>
    <xf borderId="29" fillId="7" fontId="1" numFmtId="0" xfId="0" applyAlignment="1" applyBorder="1" applyFont="1">
      <alignment shrinkToFit="0" vertical="center" wrapText="1"/>
    </xf>
    <xf borderId="80" fillId="3" fontId="1" numFmtId="0" xfId="0" applyAlignment="1" applyBorder="1" applyFont="1">
      <alignment horizontal="center" shrinkToFit="0" vertical="center" wrapText="0"/>
    </xf>
    <xf borderId="46" fillId="2" fontId="31" numFmtId="0" xfId="0" applyAlignment="1" applyBorder="1" applyFont="1">
      <alignment horizontal="left" shrinkToFit="0" vertical="center" wrapText="1"/>
    </xf>
    <xf borderId="29" fillId="3" fontId="50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0"/>
    </xf>
    <xf borderId="1" fillId="3" fontId="51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0"/>
    </xf>
    <xf borderId="1" fillId="0" fontId="52" numFmtId="0" xfId="0" applyAlignment="1" applyBorder="1" applyFont="1">
      <alignment horizontal="center" shrinkToFit="0" vertical="center" wrapText="1"/>
    </xf>
    <xf borderId="2" fillId="0" fontId="53" numFmtId="0" xfId="0" applyAlignment="1" applyBorder="1" applyFont="1">
      <alignment horizontal="center" shrinkToFit="0" vertical="center" wrapText="1"/>
    </xf>
    <xf borderId="10" fillId="5" fontId="1" numFmtId="0" xfId="0" applyAlignment="1" applyBorder="1" applyFont="1">
      <alignment horizontal="center" shrinkToFit="0" vertical="center" wrapText="1"/>
    </xf>
    <xf borderId="21" fillId="5" fontId="1" numFmtId="0" xfId="0" applyAlignment="1" applyBorder="1" applyFont="1">
      <alignment horizontal="center" shrinkToFit="0" vertical="center" wrapText="1"/>
    </xf>
    <xf borderId="68" fillId="5" fontId="1" numFmtId="164" xfId="0" applyAlignment="1" applyBorder="1" applyFont="1" applyNumberFormat="1">
      <alignment horizontal="right" shrinkToFit="0" vertical="center" wrapText="1"/>
    </xf>
    <xf borderId="4" fillId="5" fontId="1" numFmtId="0" xfId="0" applyAlignment="1" applyBorder="1" applyFont="1">
      <alignment horizontal="left" shrinkToFit="0" vertical="center" wrapText="1"/>
    </xf>
    <xf borderId="31" fillId="5" fontId="1" numFmtId="0" xfId="0" applyAlignment="1" applyBorder="1" applyFont="1">
      <alignment horizontal="left" shrinkToFit="0" vertical="center" wrapText="1"/>
    </xf>
    <xf borderId="81" fillId="5" fontId="1" numFmtId="0" xfId="0" applyAlignment="1" applyBorder="1" applyFont="1">
      <alignment horizontal="left" shrinkToFit="0" vertical="center" wrapText="1"/>
    </xf>
    <xf borderId="25" fillId="5" fontId="1" numFmtId="0" xfId="0" applyAlignment="1" applyBorder="1" applyFont="1">
      <alignment horizontal="left" shrinkToFit="0" vertical="center" wrapText="1"/>
    </xf>
    <xf borderId="4" fillId="3" fontId="1" numFmtId="0" xfId="0" applyAlignment="1" applyBorder="1" applyFont="1">
      <alignment horizontal="center" shrinkToFit="0" vertical="center" wrapText="1"/>
    </xf>
    <xf borderId="1" fillId="5" fontId="1" numFmtId="164" xfId="0" applyAlignment="1" applyBorder="1" applyFont="1" applyNumberFormat="1">
      <alignment horizontal="center" shrinkToFit="0" vertical="center" wrapText="1"/>
    </xf>
    <xf borderId="25" fillId="5" fontId="1" numFmtId="168" xfId="0" applyAlignment="1" applyBorder="1" applyFont="1" applyNumberFormat="1">
      <alignment horizontal="left" shrinkToFit="0" vertical="center" wrapText="1"/>
    </xf>
    <xf borderId="34" fillId="5" fontId="1" numFmtId="0" xfId="0" applyAlignment="1" applyBorder="1" applyFont="1">
      <alignment horizontal="left" shrinkToFit="0" vertical="center" wrapText="1"/>
    </xf>
    <xf borderId="11" fillId="0" fontId="1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shrinkToFit="0" vertical="bottom" wrapText="0"/>
    </xf>
    <xf borderId="46" fillId="2" fontId="1" numFmtId="0" xfId="0" applyAlignment="1" applyBorder="1" applyFont="1">
      <alignment horizontal="left" shrinkToFit="0" vertical="bottom" wrapText="0"/>
    </xf>
    <xf borderId="76" fillId="2" fontId="3" numFmtId="164" xfId="0" applyAlignment="1" applyBorder="1" applyFont="1" applyNumberFormat="1">
      <alignment horizontal="center" shrinkToFit="0" vertical="top" wrapText="0"/>
    </xf>
    <xf borderId="76" fillId="2" fontId="3" numFmtId="173" xfId="0" applyAlignment="1" applyBorder="1" applyFont="1" applyNumberFormat="1">
      <alignment shrinkToFit="0" vertical="center" wrapText="0"/>
    </xf>
    <xf borderId="105" fillId="5" fontId="1" numFmtId="0" xfId="0" applyAlignment="1" applyBorder="1" applyFont="1">
      <alignment horizontal="left" shrinkToFit="0" vertical="center" wrapText="1"/>
    </xf>
    <xf borderId="109" fillId="5" fontId="1" numFmtId="0" xfId="0" applyAlignment="1" applyBorder="1" applyFont="1">
      <alignment horizontal="left" shrinkToFit="0" vertical="center" wrapText="1"/>
    </xf>
    <xf borderId="110" fillId="0" fontId="2" numFmtId="0" xfId="0" applyBorder="1" applyFont="1"/>
    <xf borderId="111" fillId="5" fontId="1" numFmtId="0" xfId="0" applyAlignment="1" applyBorder="1" applyFont="1">
      <alignment horizontal="left" shrinkToFit="0" vertical="center" wrapText="1"/>
    </xf>
    <xf borderId="112" fillId="0" fontId="2" numFmtId="0" xfId="0" applyBorder="1" applyFont="1"/>
    <xf borderId="113" fillId="0" fontId="2" numFmtId="0" xfId="0" applyBorder="1" applyFont="1"/>
    <xf borderId="114" fillId="2" fontId="3" numFmtId="0" xfId="0" applyAlignment="1" applyBorder="1" applyFont="1">
      <alignment shrinkToFit="0" vertical="bottom" wrapText="0"/>
    </xf>
    <xf borderId="115" fillId="5" fontId="1" numFmtId="0" xfId="0" applyAlignment="1" applyBorder="1" applyFont="1">
      <alignment horizontal="left" shrinkToFit="0" vertical="center" wrapText="1"/>
    </xf>
    <xf borderId="116" fillId="0" fontId="2" numFmtId="0" xfId="0" applyBorder="1" applyFont="1"/>
    <xf borderId="117" fillId="0" fontId="2" numFmtId="0" xfId="0" applyBorder="1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externalLink" Target="externalLinks/externalLink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1162050</xdr:colOff>
      <xdr:row>1</xdr:row>
      <xdr:rowOff>85725</xdr:rowOff>
    </xdr:from>
    <xdr:ext cx="1485900" cy="10096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809625</xdr:colOff>
      <xdr:row>72</xdr:row>
      <xdr:rowOff>47625</xdr:rowOff>
    </xdr:from>
    <xdr:ext cx="733425" cy="27622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381000</xdr:colOff>
      <xdr:row>1</xdr:row>
      <xdr:rowOff>28575</xdr:rowOff>
    </xdr:from>
    <xdr:ext cx="20478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D:Users/martha.guevara/Downloads/NumeroLetras.xlam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2"/>
      <sheetName val="Hoja3"/>
      <sheetName val="NumeroLetras"/>
    </sheetNames>
    <definedNames>
      <definedName name="NumeroLetras"/>
    </definedNames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3" width="12.43"/>
    <col customWidth="1" min="4" max="4" width="11.57"/>
    <col customWidth="1" min="5" max="5" width="11.86"/>
    <col customWidth="1" min="6" max="6" width="8.57"/>
    <col customWidth="1" min="7" max="7" width="7.43"/>
    <col customWidth="1" min="8" max="8" width="11.14"/>
    <col customWidth="1" min="9" max="9" width="7.71"/>
    <col customWidth="1" min="10" max="10" width="7.29"/>
    <col customWidth="1" min="11" max="11" width="10.57"/>
    <col customWidth="1" min="12" max="12" width="15.57"/>
    <col customWidth="1" min="13" max="13" width="8.43"/>
    <col customWidth="1" min="14" max="14" width="9.14"/>
    <col customWidth="1" min="15" max="15" width="12.43"/>
    <col customWidth="1" min="16" max="18" width="8.0"/>
    <col customWidth="1" min="19" max="19" width="15.29"/>
    <col customWidth="1" min="20" max="26" width="8.0"/>
  </cols>
  <sheetData>
    <row r="1" ht="19.5" customHeight="1">
      <c r="A1" s="1" t="s">
        <v>0</v>
      </c>
      <c r="B1" s="2"/>
      <c r="C1" s="3"/>
      <c r="D1" s="4" t="s">
        <v>1</v>
      </c>
      <c r="E1" s="2"/>
      <c r="F1" s="2"/>
      <c r="G1" s="2"/>
      <c r="H1" s="2"/>
      <c r="I1" s="2"/>
      <c r="J1" s="2"/>
      <c r="K1" s="2"/>
      <c r="L1" s="3"/>
      <c r="M1" s="5" t="s">
        <v>2</v>
      </c>
      <c r="N1" s="6"/>
      <c r="O1" s="7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12.75" customHeight="1">
      <c r="A2" s="9"/>
      <c r="B2" s="10"/>
      <c r="C2" s="11"/>
      <c r="D2" s="12" t="s">
        <v>3</v>
      </c>
      <c r="E2" s="13"/>
      <c r="F2" s="13"/>
      <c r="G2" s="13"/>
      <c r="H2" s="13"/>
      <c r="I2" s="13"/>
      <c r="J2" s="13"/>
      <c r="K2" s="13"/>
      <c r="L2" s="13"/>
      <c r="M2" s="14" t="s">
        <v>4</v>
      </c>
      <c r="N2" s="13"/>
      <c r="O2" s="15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16.5" customHeight="1">
      <c r="A4" s="16"/>
      <c r="C4" s="17"/>
      <c r="D4" s="1" t="s">
        <v>5</v>
      </c>
      <c r="E4" s="2"/>
      <c r="F4" s="2"/>
      <c r="G4" s="2"/>
      <c r="H4" s="2"/>
      <c r="I4" s="2"/>
      <c r="J4" s="2"/>
      <c r="K4" s="2"/>
      <c r="L4" s="3"/>
      <c r="M4" s="21" t="s">
        <v>6</v>
      </c>
      <c r="N4" s="13"/>
      <c r="O4" s="15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16.5" customHeight="1">
      <c r="A5" s="16"/>
      <c r="C5" s="17"/>
      <c r="D5" s="22" t="s">
        <v>7</v>
      </c>
      <c r="E5" s="23"/>
      <c r="F5" s="23"/>
      <c r="G5" s="23"/>
      <c r="H5" s="23"/>
      <c r="I5" s="23"/>
      <c r="J5" s="23"/>
      <c r="K5" s="23"/>
      <c r="L5" s="24"/>
      <c r="M5" s="18"/>
      <c r="N5" s="19"/>
      <c r="O5" s="20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2.0" customHeight="1">
      <c r="A6" s="16"/>
      <c r="C6" s="17"/>
      <c r="D6" s="25" t="s">
        <v>8</v>
      </c>
      <c r="E6" s="13"/>
      <c r="F6" s="13"/>
      <c r="G6" s="13"/>
      <c r="H6" s="13"/>
      <c r="I6" s="13"/>
      <c r="J6" s="13"/>
      <c r="K6" s="13"/>
      <c r="L6" s="15"/>
      <c r="M6" s="26" t="s">
        <v>9</v>
      </c>
      <c r="N6" s="13"/>
      <c r="O6" s="15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2.0" customHeight="1">
      <c r="A7" s="16"/>
      <c r="C7" s="17"/>
      <c r="D7" s="27"/>
      <c r="L7" s="17"/>
      <c r="M7" s="16"/>
      <c r="O7" s="17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2.0" customHeight="1">
      <c r="A8" s="28"/>
      <c r="B8" s="19"/>
      <c r="C8" s="20"/>
      <c r="D8" s="18"/>
      <c r="E8" s="19"/>
      <c r="F8" s="19"/>
      <c r="G8" s="19"/>
      <c r="H8" s="19"/>
      <c r="I8" s="19"/>
      <c r="J8" s="19"/>
      <c r="K8" s="19"/>
      <c r="L8" s="20"/>
      <c r="M8" s="28"/>
      <c r="N8" s="19"/>
      <c r="O8" s="20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4.25" customHeight="1">
      <c r="A9" s="29" t="s">
        <v>10</v>
      </c>
      <c r="B9" s="30">
        <v>45903.0</v>
      </c>
      <c r="C9" s="15"/>
      <c r="D9" s="31" t="s">
        <v>11</v>
      </c>
      <c r="E9" s="15"/>
      <c r="F9" s="32"/>
      <c r="G9" s="32"/>
      <c r="H9" s="33" t="s">
        <v>12</v>
      </c>
      <c r="I9" s="34"/>
      <c r="J9" s="13"/>
      <c r="K9" s="15"/>
      <c r="L9" s="35" t="s">
        <v>13</v>
      </c>
      <c r="M9" s="36" t="s">
        <v>14</v>
      </c>
      <c r="N9" s="13"/>
      <c r="O9" s="13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66.75" customHeight="1">
      <c r="A10" s="37"/>
      <c r="B10" s="18"/>
      <c r="C10" s="20"/>
      <c r="D10" s="18"/>
      <c r="E10" s="20"/>
      <c r="F10" s="38" t="s">
        <v>15</v>
      </c>
      <c r="G10" s="39"/>
      <c r="H10" s="37"/>
      <c r="I10" s="18"/>
      <c r="J10" s="19"/>
      <c r="K10" s="20"/>
      <c r="L10" s="37"/>
      <c r="M10" s="18"/>
      <c r="N10" s="19"/>
      <c r="O10" s="19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31.5" customHeight="1">
      <c r="A11" s="40" t="s">
        <v>16</v>
      </c>
      <c r="B11" s="41" t="s">
        <v>17</v>
      </c>
      <c r="C11" s="2"/>
      <c r="D11" s="2"/>
      <c r="E11" s="2"/>
      <c r="F11" s="2"/>
      <c r="G11" s="3"/>
      <c r="H11" s="42" t="s">
        <v>18</v>
      </c>
      <c r="I11" s="3"/>
      <c r="J11" s="43">
        <v>6.05E7</v>
      </c>
      <c r="K11" s="2"/>
      <c r="L11" s="2"/>
      <c r="M11" s="2"/>
      <c r="N11" s="2"/>
      <c r="O11" s="2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48.75" customHeight="1">
      <c r="A12" s="40" t="s">
        <v>19</v>
      </c>
      <c r="B12" s="44" t="s">
        <v>20</v>
      </c>
      <c r="C12" s="2"/>
      <c r="D12" s="2"/>
      <c r="E12" s="2"/>
      <c r="F12" s="2"/>
      <c r="G12" s="2"/>
      <c r="H12" s="45"/>
      <c r="I12" s="45"/>
      <c r="J12" s="45"/>
      <c r="K12" s="45"/>
      <c r="L12" s="45"/>
      <c r="M12" s="45"/>
      <c r="N12" s="45"/>
      <c r="O12" s="45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60.75" customHeight="1">
      <c r="A13" s="40" t="s">
        <v>21</v>
      </c>
      <c r="B13" s="46" t="s">
        <v>22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39.0" customHeight="1">
      <c r="A14" s="40" t="s">
        <v>23</v>
      </c>
      <c r="B14" s="47" t="s">
        <v>24</v>
      </c>
      <c r="C14" s="2"/>
      <c r="D14" s="2"/>
      <c r="E14" s="2"/>
      <c r="F14" s="2"/>
      <c r="G14" s="3"/>
      <c r="H14" s="42" t="s">
        <v>25</v>
      </c>
      <c r="I14" s="3"/>
      <c r="J14" s="48" t="s">
        <v>26</v>
      </c>
      <c r="K14" s="2"/>
      <c r="L14" s="2"/>
      <c r="M14" s="2"/>
      <c r="N14" s="2"/>
      <c r="O14" s="2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47.25" customHeight="1">
      <c r="A15" s="40" t="s">
        <v>27</v>
      </c>
      <c r="B15" s="49" t="s">
        <v>28</v>
      </c>
      <c r="C15" s="2"/>
      <c r="D15" s="2"/>
      <c r="E15" s="2"/>
      <c r="F15" s="2"/>
      <c r="G15" s="3"/>
      <c r="H15" s="42" t="s">
        <v>29</v>
      </c>
      <c r="I15" s="3"/>
      <c r="J15" s="48" t="s">
        <v>30</v>
      </c>
      <c r="K15" s="2"/>
      <c r="L15" s="2"/>
      <c r="M15" s="2"/>
      <c r="N15" s="2"/>
      <c r="O15" s="3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42.0" customHeight="1">
      <c r="A16" s="40" t="s">
        <v>31</v>
      </c>
      <c r="B16" s="47" t="s">
        <v>32</v>
      </c>
      <c r="C16" s="2"/>
      <c r="D16" s="3"/>
      <c r="E16" s="40" t="s">
        <v>33</v>
      </c>
      <c r="F16" s="41" t="s">
        <v>34</v>
      </c>
      <c r="G16" s="2"/>
      <c r="H16" s="3"/>
      <c r="I16" s="50" t="s">
        <v>35</v>
      </c>
      <c r="J16" s="40" t="s">
        <v>36</v>
      </c>
      <c r="K16" s="51"/>
      <c r="L16" s="3"/>
      <c r="M16" s="52" t="s">
        <v>37</v>
      </c>
      <c r="N16" s="53" t="s">
        <v>15</v>
      </c>
      <c r="O16" s="3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38.25" customHeight="1">
      <c r="A17" s="54" t="s">
        <v>38</v>
      </c>
      <c r="B17" s="55" t="s">
        <v>39</v>
      </c>
      <c r="C17" s="15"/>
      <c r="D17" s="54" t="s">
        <v>40</v>
      </c>
      <c r="E17" s="55" t="s">
        <v>41</v>
      </c>
      <c r="F17" s="15"/>
      <c r="G17" s="4" t="s">
        <v>42</v>
      </c>
      <c r="H17" s="2"/>
      <c r="I17" s="3"/>
      <c r="J17" s="56">
        <v>45282.0</v>
      </c>
      <c r="K17" s="2"/>
      <c r="L17" s="2"/>
      <c r="M17" s="3"/>
      <c r="N17" s="54"/>
      <c r="O17" s="54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9.5" customHeight="1">
      <c r="A18" s="57" t="s">
        <v>43</v>
      </c>
      <c r="B18" s="58" t="s">
        <v>44</v>
      </c>
      <c r="C18" s="59"/>
      <c r="D18" s="59"/>
      <c r="E18" s="59"/>
      <c r="F18" s="59"/>
      <c r="G18" s="59"/>
      <c r="H18" s="60"/>
      <c r="I18" s="61" t="s">
        <v>45</v>
      </c>
      <c r="J18" s="11"/>
      <c r="K18" s="62" t="s">
        <v>46</v>
      </c>
      <c r="L18" s="62" t="s">
        <v>47</v>
      </c>
      <c r="M18" s="62" t="s">
        <v>48</v>
      </c>
      <c r="N18" s="61" t="s">
        <v>49</v>
      </c>
      <c r="O18" s="63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66.0" customHeight="1">
      <c r="A19" s="64"/>
      <c r="B19" s="65" t="s">
        <v>50</v>
      </c>
      <c r="C19" s="66" t="s">
        <v>51</v>
      </c>
      <c r="D19" s="67" t="s">
        <v>52</v>
      </c>
      <c r="E19" s="68" t="s">
        <v>51</v>
      </c>
      <c r="F19" s="69" t="s">
        <v>53</v>
      </c>
      <c r="G19" s="70"/>
      <c r="H19" s="66" t="s">
        <v>54</v>
      </c>
      <c r="I19" s="27"/>
      <c r="J19" s="17"/>
      <c r="K19" s="71"/>
      <c r="L19" s="71"/>
      <c r="M19" s="71"/>
      <c r="N19" s="27"/>
      <c r="O19" s="72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20.25" customHeight="1">
      <c r="A20" s="73" t="s">
        <v>55</v>
      </c>
      <c r="B20" s="74">
        <v>92524.0</v>
      </c>
      <c r="C20" s="75">
        <v>45300.0</v>
      </c>
      <c r="D20" s="73"/>
      <c r="E20" s="73"/>
      <c r="F20" s="76">
        <v>92524.0</v>
      </c>
      <c r="G20" s="3"/>
      <c r="H20" s="77"/>
      <c r="I20" s="78"/>
      <c r="J20" s="3"/>
      <c r="K20" s="79"/>
      <c r="L20" s="80"/>
      <c r="M20" s="40"/>
      <c r="N20" s="81"/>
      <c r="O20" s="3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20.25" customHeight="1">
      <c r="A21" s="40"/>
      <c r="B21" s="82"/>
      <c r="C21" s="82"/>
      <c r="D21" s="82"/>
      <c r="E21" s="82"/>
      <c r="F21" s="51"/>
      <c r="G21" s="3"/>
      <c r="H21" s="82"/>
      <c r="I21" s="83"/>
      <c r="J21" s="3"/>
      <c r="K21" s="40"/>
      <c r="L21" s="40"/>
      <c r="M21" s="40"/>
      <c r="N21" s="84"/>
      <c r="O21" s="3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20.25" customHeight="1">
      <c r="A22" s="85"/>
      <c r="B22" s="82"/>
      <c r="C22" s="82"/>
      <c r="D22" s="82"/>
      <c r="E22" s="82"/>
      <c r="F22" s="83"/>
      <c r="G22" s="3"/>
      <c r="H22" s="82"/>
      <c r="I22" s="83"/>
      <c r="J22" s="3"/>
      <c r="K22" s="40"/>
      <c r="L22" s="40"/>
      <c r="M22" s="40"/>
      <c r="N22" s="84"/>
      <c r="O22" s="3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20.25" customHeight="1">
      <c r="A23" s="85"/>
      <c r="B23" s="82"/>
      <c r="C23" s="82"/>
      <c r="D23" s="82"/>
      <c r="E23" s="82"/>
      <c r="F23" s="83"/>
      <c r="G23" s="3"/>
      <c r="H23" s="82"/>
      <c r="I23" s="83"/>
      <c r="J23" s="3"/>
      <c r="K23" s="40"/>
      <c r="L23" s="40"/>
      <c r="M23" s="40"/>
      <c r="N23" s="86"/>
      <c r="O23" s="3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27.0" customHeight="1">
      <c r="A24" s="87" t="s">
        <v>56</v>
      </c>
      <c r="B24" s="88"/>
      <c r="C24" s="39"/>
      <c r="D24" s="89"/>
      <c r="E24" s="88"/>
      <c r="F24" s="88"/>
      <c r="G24" s="88"/>
      <c r="H24" s="88"/>
      <c r="I24" s="88"/>
      <c r="J24" s="88"/>
      <c r="K24" s="88"/>
      <c r="L24" s="88"/>
      <c r="M24" s="39"/>
      <c r="N24" s="90">
        <f>SUM(N20:O23)</f>
        <v>0</v>
      </c>
      <c r="O24" s="3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27.0" customHeight="1">
      <c r="A25" s="91" t="s">
        <v>57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</row>
    <row r="26" ht="18.0" customHeight="1">
      <c r="A26" s="93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5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</row>
    <row r="27" ht="29.25" customHeight="1">
      <c r="A27" s="96" t="s">
        <v>43</v>
      </c>
      <c r="B27" s="97" t="s">
        <v>58</v>
      </c>
      <c r="C27" s="98"/>
      <c r="D27" s="99"/>
      <c r="E27" s="100" t="s">
        <v>59</v>
      </c>
      <c r="F27" s="98"/>
      <c r="G27" s="98"/>
      <c r="H27" s="99"/>
      <c r="I27" s="100" t="s">
        <v>60</v>
      </c>
      <c r="J27" s="98"/>
      <c r="K27" s="99"/>
      <c r="L27" s="100" t="s">
        <v>61</v>
      </c>
      <c r="M27" s="99"/>
      <c r="N27" s="100" t="s">
        <v>62</v>
      </c>
      <c r="O27" s="101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</row>
    <row r="28" ht="6.75" customHeight="1">
      <c r="A28" s="102"/>
      <c r="B28" s="103"/>
      <c r="C28" s="104"/>
      <c r="D28" s="105"/>
      <c r="E28" s="106"/>
      <c r="F28" s="104"/>
      <c r="G28" s="104"/>
      <c r="H28" s="105"/>
      <c r="I28" s="106"/>
      <c r="J28" s="104"/>
      <c r="K28" s="105"/>
      <c r="L28" s="106"/>
      <c r="M28" s="105"/>
      <c r="N28" s="106"/>
      <c r="O28" s="107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21.0" customHeight="1">
      <c r="A29" s="108" t="s">
        <v>63</v>
      </c>
      <c r="B29" s="109">
        <v>500000.0</v>
      </c>
      <c r="C29" s="110"/>
      <c r="D29" s="111"/>
      <c r="E29" s="112"/>
      <c r="F29" s="110"/>
      <c r="G29" s="110"/>
      <c r="H29" s="111"/>
      <c r="I29" s="112"/>
      <c r="J29" s="110"/>
      <c r="K29" s="111"/>
      <c r="L29" s="113">
        <v>500000.0</v>
      </c>
      <c r="M29" s="111"/>
      <c r="N29" s="114">
        <f t="shared" ref="N29:N32" si="1">(B29+E29)-I29-L29</f>
        <v>0</v>
      </c>
      <c r="O29" s="115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31.5" customHeight="1">
      <c r="A30" s="108" t="s">
        <v>55</v>
      </c>
      <c r="B30" s="116">
        <v>2.0E7</v>
      </c>
      <c r="C30" s="2"/>
      <c r="D30" s="3"/>
      <c r="E30" s="117">
        <v>1.0E7</v>
      </c>
      <c r="F30" s="2"/>
      <c r="G30" s="2"/>
      <c r="H30" s="3"/>
      <c r="I30" s="118"/>
      <c r="J30" s="2"/>
      <c r="K30" s="3"/>
      <c r="L30" s="119">
        <v>3.0E7</v>
      </c>
      <c r="M30" s="3"/>
      <c r="N30" s="120">
        <f t="shared" si="1"/>
        <v>0</v>
      </c>
      <c r="O30" s="101"/>
      <c r="P30" s="121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31.5" customHeight="1">
      <c r="A31" s="108" t="s">
        <v>64</v>
      </c>
      <c r="B31" s="116">
        <v>2.0E7</v>
      </c>
      <c r="C31" s="2"/>
      <c r="D31" s="3"/>
      <c r="E31" s="51"/>
      <c r="F31" s="2"/>
      <c r="G31" s="2"/>
      <c r="H31" s="3"/>
      <c r="I31" s="118"/>
      <c r="J31" s="2"/>
      <c r="K31" s="3"/>
      <c r="L31" s="119">
        <v>5806000.0</v>
      </c>
      <c r="M31" s="3"/>
      <c r="N31" s="120">
        <f t="shared" si="1"/>
        <v>14194000</v>
      </c>
      <c r="O31" s="10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31.5" customHeight="1">
      <c r="A32" s="108" t="s">
        <v>65</v>
      </c>
      <c r="B32" s="116">
        <v>2.0E7</v>
      </c>
      <c r="C32" s="2"/>
      <c r="D32" s="3"/>
      <c r="E32" s="51"/>
      <c r="F32" s="2"/>
      <c r="G32" s="2"/>
      <c r="H32" s="3"/>
      <c r="I32" s="118"/>
      <c r="J32" s="2"/>
      <c r="K32" s="3"/>
      <c r="L32" s="122"/>
      <c r="M32" s="3"/>
      <c r="N32" s="120">
        <f t="shared" si="1"/>
        <v>20000000</v>
      </c>
      <c r="O32" s="101"/>
      <c r="P32" s="8"/>
      <c r="Q32" s="8"/>
      <c r="R32" s="8"/>
      <c r="S32" s="123"/>
      <c r="T32" s="8"/>
      <c r="U32" s="8"/>
      <c r="V32" s="8"/>
      <c r="W32" s="8"/>
      <c r="X32" s="8"/>
      <c r="Y32" s="8"/>
      <c r="Z32" s="8"/>
    </row>
    <row r="33" ht="31.5" customHeight="1">
      <c r="A33" s="124"/>
      <c r="B33" s="125"/>
      <c r="C33" s="94"/>
      <c r="D33" s="95"/>
      <c r="E33" s="126"/>
      <c r="F33" s="94"/>
      <c r="G33" s="94"/>
      <c r="H33" s="95"/>
      <c r="I33" s="127"/>
      <c r="J33" s="94"/>
      <c r="K33" s="95"/>
      <c r="L33" s="128"/>
      <c r="M33" s="95"/>
      <c r="N33" s="128"/>
      <c r="O33" s="129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40.5" customHeight="1">
      <c r="A34" s="130" t="s">
        <v>66</v>
      </c>
      <c r="B34" s="131">
        <f>SUM(B29:D33)</f>
        <v>60500000</v>
      </c>
      <c r="C34" s="132"/>
      <c r="D34" s="133"/>
      <c r="E34" s="131">
        <f>SUM(E29:H33)</f>
        <v>10000000</v>
      </c>
      <c r="F34" s="132"/>
      <c r="G34" s="132"/>
      <c r="H34" s="133"/>
      <c r="I34" s="131">
        <f>SUM(I29:K33)</f>
        <v>0</v>
      </c>
      <c r="J34" s="132"/>
      <c r="K34" s="133"/>
      <c r="L34" s="134">
        <f>SUM(L29:M33)</f>
        <v>36306000</v>
      </c>
      <c r="M34" s="133"/>
      <c r="N34" s="134">
        <f>SUM(N29:O33)</f>
        <v>34194000</v>
      </c>
      <c r="O34" s="133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21.0" customHeight="1">
      <c r="A35" s="135"/>
      <c r="B35" s="135"/>
      <c r="C35" s="135"/>
      <c r="D35" s="135"/>
      <c r="E35" s="135"/>
      <c r="F35" s="135"/>
      <c r="G35" s="135"/>
      <c r="H35" s="135"/>
      <c r="I35" s="136"/>
      <c r="J35" s="136"/>
      <c r="K35" s="136"/>
      <c r="L35" s="136"/>
      <c r="M35" s="136"/>
      <c r="N35" s="136"/>
      <c r="O35" s="136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40.5" customHeight="1">
      <c r="A36" s="51" t="s">
        <v>67</v>
      </c>
      <c r="B36" s="2"/>
      <c r="C36" s="2"/>
      <c r="D36" s="2"/>
      <c r="E36" s="2"/>
      <c r="F36" s="2"/>
      <c r="G36" s="2"/>
      <c r="H36" s="3"/>
      <c r="I36" s="51" t="s">
        <v>68</v>
      </c>
      <c r="J36" s="2"/>
      <c r="K36" s="2"/>
      <c r="L36" s="2"/>
      <c r="M36" s="2"/>
      <c r="N36" s="2"/>
      <c r="O36" s="3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38.25" customHeight="1">
      <c r="A37" s="137" t="s">
        <v>69</v>
      </c>
      <c r="B37" s="13"/>
      <c r="C37" s="13"/>
      <c r="D37" s="15"/>
      <c r="E37" s="138" t="s">
        <v>70</v>
      </c>
      <c r="F37" s="2"/>
      <c r="G37" s="2"/>
      <c r="H37" s="2"/>
      <c r="I37" s="2"/>
      <c r="J37" s="2"/>
      <c r="K37" s="2"/>
      <c r="L37" s="139" t="s">
        <v>71</v>
      </c>
      <c r="M37" s="2"/>
      <c r="N37" s="2"/>
      <c r="O37" s="2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8.0" customHeight="1">
      <c r="A38" s="18"/>
      <c r="B38" s="19"/>
      <c r="C38" s="19"/>
      <c r="D38" s="20"/>
      <c r="E38" s="140">
        <v>45287.0</v>
      </c>
      <c r="F38" s="2"/>
      <c r="G38" s="2"/>
      <c r="H38" s="2"/>
      <c r="I38" s="2"/>
      <c r="J38" s="2"/>
      <c r="K38" s="3"/>
      <c r="L38" s="140">
        <v>46234.0</v>
      </c>
      <c r="M38" s="2"/>
      <c r="N38" s="2"/>
      <c r="O38" s="2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8.0" customHeight="1">
      <c r="A39" s="51" t="s">
        <v>72</v>
      </c>
      <c r="B39" s="2"/>
      <c r="C39" s="2"/>
      <c r="D39" s="3"/>
      <c r="E39" s="141" t="s">
        <v>73</v>
      </c>
      <c r="F39" s="6"/>
      <c r="G39" s="6"/>
      <c r="H39" s="6"/>
      <c r="I39" s="6"/>
      <c r="J39" s="6"/>
      <c r="K39" s="6"/>
      <c r="L39" s="6"/>
      <c r="M39" s="6"/>
      <c r="N39" s="6"/>
      <c r="O39" s="7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33.0" customHeight="1">
      <c r="A40" s="142" t="s">
        <v>74</v>
      </c>
      <c r="B40" s="13"/>
      <c r="C40" s="13"/>
      <c r="D40" s="15"/>
      <c r="E40" s="51" t="s">
        <v>75</v>
      </c>
      <c r="F40" s="2"/>
      <c r="G40" s="2"/>
      <c r="H40" s="2"/>
      <c r="I40" s="2"/>
      <c r="J40" s="2"/>
      <c r="K40" s="2"/>
      <c r="L40" s="2"/>
      <c r="M40" s="2"/>
      <c r="N40" s="2"/>
      <c r="O40" s="3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33.0" customHeight="1">
      <c r="A41" s="27"/>
      <c r="D41" s="17"/>
      <c r="E41" s="143" t="s">
        <v>76</v>
      </c>
      <c r="F41" s="88"/>
      <c r="G41" s="88"/>
      <c r="H41" s="88"/>
      <c r="I41" s="88"/>
      <c r="J41" s="88"/>
      <c r="K41" s="88"/>
      <c r="L41" s="88"/>
      <c r="M41" s="88"/>
      <c r="N41" s="88"/>
      <c r="O41" s="39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33.0" customHeight="1">
      <c r="A42" s="27"/>
      <c r="D42" s="17"/>
      <c r="E42" s="144" t="s">
        <v>77</v>
      </c>
      <c r="F42" s="2"/>
      <c r="G42" s="2"/>
      <c r="H42" s="2"/>
      <c r="I42" s="2"/>
      <c r="J42" s="2"/>
      <c r="K42" s="2"/>
      <c r="L42" s="2"/>
      <c r="M42" s="2"/>
      <c r="N42" s="2"/>
      <c r="O42" s="3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33.0" customHeight="1">
      <c r="A43" s="18"/>
      <c r="B43" s="19"/>
      <c r="C43" s="19"/>
      <c r="D43" s="20"/>
      <c r="E43" s="144" t="s">
        <v>78</v>
      </c>
      <c r="F43" s="2"/>
      <c r="G43" s="2"/>
      <c r="H43" s="2"/>
      <c r="I43" s="2"/>
      <c r="J43" s="2"/>
      <c r="K43" s="2"/>
      <c r="L43" s="2"/>
      <c r="M43" s="2"/>
      <c r="N43" s="2"/>
      <c r="O43" s="3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62.25" customHeight="1">
      <c r="A44" s="145" t="s">
        <v>79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62.25" customHeight="1">
      <c r="A45" s="146" t="s">
        <v>80</v>
      </c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62.25" customHeight="1">
      <c r="A46" s="1" t="s">
        <v>81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54.0" customHeight="1">
      <c r="A47" s="147" t="s">
        <v>82</v>
      </c>
      <c r="B47" s="147" t="s">
        <v>83</v>
      </c>
      <c r="C47" s="147" t="s">
        <v>84</v>
      </c>
      <c r="D47" s="147" t="s">
        <v>85</v>
      </c>
      <c r="E47" s="147" t="s">
        <v>86</v>
      </c>
      <c r="F47" s="147" t="s">
        <v>87</v>
      </c>
      <c r="G47" s="147" t="s">
        <v>88</v>
      </c>
      <c r="H47" s="147" t="s">
        <v>89</v>
      </c>
      <c r="I47" s="148" t="s">
        <v>90</v>
      </c>
      <c r="J47" s="147" t="s">
        <v>91</v>
      </c>
      <c r="K47" s="147" t="s">
        <v>92</v>
      </c>
      <c r="L47" s="147" t="s">
        <v>93</v>
      </c>
      <c r="M47" s="147" t="s">
        <v>94</v>
      </c>
      <c r="N47" s="147" t="s">
        <v>95</v>
      </c>
      <c r="O47" s="147" t="s">
        <v>96</v>
      </c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27.0" customHeight="1">
      <c r="A48" s="149"/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1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27.0" customHeight="1">
      <c r="A49" s="149"/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1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27.0" customHeight="1">
      <c r="A50" s="152" t="s">
        <v>97</v>
      </c>
      <c r="B50" s="153"/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54.0" customHeight="1">
      <c r="A51" s="154" t="s">
        <v>98</v>
      </c>
      <c r="B51" s="154" t="s">
        <v>99</v>
      </c>
      <c r="C51" s="154" t="s">
        <v>100</v>
      </c>
      <c r="D51" s="155" t="s">
        <v>101</v>
      </c>
      <c r="E51" s="2"/>
      <c r="F51" s="3"/>
      <c r="G51" s="155" t="s">
        <v>102</v>
      </c>
      <c r="H51" s="2"/>
      <c r="I51" s="2"/>
      <c r="J51" s="2"/>
      <c r="K51" s="156" t="s">
        <v>103</v>
      </c>
      <c r="L51" s="3"/>
      <c r="M51" s="154" t="s">
        <v>104</v>
      </c>
      <c r="N51" s="154" t="s">
        <v>105</v>
      </c>
      <c r="O51" s="154" t="s">
        <v>96</v>
      </c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23.25" customHeight="1">
      <c r="A52" s="150"/>
      <c r="B52" s="150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23.25" customHeight="1">
      <c r="A53" s="150"/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23.25" customHeight="1">
      <c r="A54" s="150"/>
      <c r="B54" s="150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23.25" customHeight="1">
      <c r="A55" s="150"/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23.25" customHeight="1">
      <c r="A56" s="150"/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23.25" customHeight="1">
      <c r="A57" s="150"/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23.2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27.75" customHeight="1">
      <c r="A59" s="157" t="s">
        <v>106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3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2.75" customHeight="1">
      <c r="A60" s="153"/>
      <c r="B60" s="153"/>
      <c r="C60" s="153"/>
      <c r="D60" s="153"/>
      <c r="E60" s="153"/>
      <c r="F60" s="153"/>
      <c r="G60" s="153"/>
      <c r="H60" s="153"/>
      <c r="I60" s="153"/>
      <c r="J60" s="153"/>
      <c r="K60" s="153"/>
      <c r="L60" s="153"/>
      <c r="M60" s="153"/>
      <c r="N60" s="153"/>
      <c r="O60" s="153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2.75" customHeight="1">
      <c r="A61" s="153"/>
      <c r="B61" s="153"/>
      <c r="C61" s="153"/>
      <c r="D61" s="153"/>
      <c r="E61" s="153"/>
      <c r="F61" s="153"/>
      <c r="G61" s="153"/>
      <c r="H61" s="153"/>
      <c r="I61" s="153"/>
      <c r="J61" s="153"/>
      <c r="K61" s="153"/>
      <c r="L61" s="153"/>
      <c r="M61" s="153"/>
      <c r="N61" s="153"/>
      <c r="O61" s="153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2.75" customHeight="1">
      <c r="A62" s="8" t="s">
        <v>107</v>
      </c>
      <c r="B62" s="8"/>
      <c r="C62" s="8"/>
      <c r="D62" s="8"/>
      <c r="E62" s="8"/>
      <c r="F62" s="8"/>
      <c r="G62" s="8"/>
      <c r="H62" s="8"/>
      <c r="I62" s="8"/>
      <c r="J62" s="153"/>
      <c r="K62" s="153"/>
      <c r="L62" s="153"/>
      <c r="M62" s="153"/>
      <c r="N62" s="153"/>
      <c r="O62" s="153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27.0" customHeight="1">
      <c r="A63" s="158" t="s">
        <v>108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3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27.0" customHeight="1">
      <c r="A64" s="159" t="s">
        <v>109</v>
      </c>
      <c r="B64" s="160" t="s">
        <v>110</v>
      </c>
      <c r="C64" s="2"/>
      <c r="D64" s="3"/>
      <c r="E64" s="160" t="s">
        <v>111</v>
      </c>
      <c r="F64" s="3"/>
      <c r="G64" s="158" t="s">
        <v>112</v>
      </c>
      <c r="H64" s="2"/>
      <c r="I64" s="3"/>
      <c r="J64" s="158" t="s">
        <v>113</v>
      </c>
      <c r="K64" s="2"/>
      <c r="L64" s="3"/>
      <c r="M64" s="158" t="s">
        <v>114</v>
      </c>
      <c r="N64" s="2"/>
      <c r="O64" s="3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25.5" customHeight="1">
      <c r="A65" s="161"/>
      <c r="B65" s="162"/>
      <c r="C65" s="163"/>
      <c r="D65" s="164"/>
      <c r="E65" s="165"/>
      <c r="F65" s="164"/>
      <c r="G65" s="166" t="s">
        <v>109</v>
      </c>
      <c r="H65" s="167" t="s">
        <v>115</v>
      </c>
      <c r="I65" s="3"/>
      <c r="J65" s="166" t="s">
        <v>109</v>
      </c>
      <c r="K65" s="167" t="s">
        <v>115</v>
      </c>
      <c r="L65" s="3"/>
      <c r="M65" s="166" t="s">
        <v>109</v>
      </c>
      <c r="N65" s="167" t="s">
        <v>115</v>
      </c>
      <c r="O65" s="3"/>
      <c r="P65" s="8"/>
      <c r="Q65" s="8"/>
      <c r="R65" s="8"/>
      <c r="S65" s="168"/>
      <c r="T65" s="8"/>
      <c r="U65" s="8"/>
      <c r="V65" s="8"/>
      <c r="W65" s="8"/>
      <c r="X65" s="8"/>
      <c r="Y65" s="8"/>
      <c r="Z65" s="8"/>
    </row>
    <row r="66" ht="12.75" customHeight="1">
      <c r="A66" s="169"/>
      <c r="B66" s="170"/>
      <c r="C66" s="153"/>
      <c r="D66" s="171"/>
      <c r="E66" s="170"/>
      <c r="F66" s="171"/>
      <c r="G66" s="172"/>
      <c r="H66" s="173"/>
      <c r="I66" s="15"/>
      <c r="J66" s="174"/>
      <c r="K66" s="12"/>
      <c r="L66" s="15"/>
      <c r="M66" s="172"/>
      <c r="N66" s="12"/>
      <c r="O66" s="15"/>
      <c r="P66" s="8"/>
      <c r="Q66" s="8"/>
      <c r="R66" s="8"/>
      <c r="S66" s="8"/>
      <c r="T66" s="8"/>
      <c r="U66" s="8"/>
      <c r="V66" s="168"/>
      <c r="W66" s="8"/>
      <c r="X66" s="8"/>
      <c r="Y66" s="8"/>
      <c r="Z66" s="8"/>
    </row>
    <row r="67" ht="12.75" customHeight="1">
      <c r="A67" s="175"/>
      <c r="B67" s="176"/>
      <c r="C67" s="177"/>
      <c r="D67" s="178"/>
      <c r="E67" s="176"/>
      <c r="F67" s="178"/>
      <c r="G67" s="37"/>
      <c r="H67" s="18"/>
      <c r="I67" s="20"/>
      <c r="J67" s="37"/>
      <c r="K67" s="18"/>
      <c r="L67" s="20"/>
      <c r="M67" s="37"/>
      <c r="N67" s="18"/>
      <c r="O67" s="20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21.75" customHeight="1">
      <c r="A68" s="179" t="s">
        <v>116</v>
      </c>
      <c r="B68" s="180" t="s">
        <v>117</v>
      </c>
      <c r="C68" s="98"/>
      <c r="D68" s="98"/>
      <c r="E68" s="98"/>
      <c r="F68" s="98"/>
      <c r="G68" s="98"/>
      <c r="H68" s="98"/>
      <c r="I68" s="98"/>
      <c r="J68" s="98"/>
      <c r="K68" s="99"/>
      <c r="L68" s="181" t="s">
        <v>118</v>
      </c>
      <c r="M68" s="111"/>
      <c r="N68" s="182" t="s">
        <v>119</v>
      </c>
      <c r="O68" s="183">
        <v>10.0</v>
      </c>
      <c r="P68" s="153"/>
      <c r="Q68" s="153"/>
      <c r="R68" s="153"/>
      <c r="S68" s="153"/>
      <c r="T68" s="153"/>
      <c r="U68" s="153"/>
      <c r="V68" s="153"/>
      <c r="W68" s="153"/>
      <c r="X68" s="153"/>
      <c r="Y68" s="153"/>
      <c r="Z68" s="8"/>
    </row>
    <row r="69" ht="24.75" customHeight="1">
      <c r="A69" s="184"/>
      <c r="B69" s="106"/>
      <c r="C69" s="104"/>
      <c r="D69" s="104"/>
      <c r="E69" s="104"/>
      <c r="F69" s="104"/>
      <c r="G69" s="104"/>
      <c r="H69" s="104"/>
      <c r="I69" s="104"/>
      <c r="J69" s="104"/>
      <c r="K69" s="105"/>
      <c r="L69" s="185" t="s">
        <v>120</v>
      </c>
      <c r="M69" s="95"/>
      <c r="N69" s="186" t="s">
        <v>121</v>
      </c>
      <c r="O69" s="129"/>
      <c r="P69" s="153"/>
      <c r="Q69" s="153"/>
      <c r="R69" s="153"/>
      <c r="S69" s="153"/>
      <c r="T69" s="153"/>
      <c r="U69" s="153"/>
      <c r="V69" s="153"/>
      <c r="W69" s="153"/>
      <c r="X69" s="153"/>
      <c r="Y69" s="153"/>
      <c r="Z69" s="8"/>
    </row>
    <row r="70" ht="12.75" customHeight="1">
      <c r="A70" s="153"/>
      <c r="B70" s="153"/>
      <c r="C70" s="153"/>
      <c r="D70" s="153"/>
      <c r="E70" s="153"/>
      <c r="F70" s="153"/>
      <c r="G70" s="153"/>
      <c r="H70" s="153"/>
      <c r="I70" s="153"/>
      <c r="J70" s="153"/>
      <c r="K70" s="153"/>
      <c r="L70" s="153"/>
      <c r="M70" s="153"/>
      <c r="N70" s="153"/>
      <c r="O70" s="153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30.0" customHeight="1">
      <c r="A71" s="187" t="s">
        <v>122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3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30.0" customHeight="1">
      <c r="A72" s="187" t="s">
        <v>123</v>
      </c>
      <c r="B72" s="3"/>
      <c r="C72" s="188">
        <v>8.0408996E7</v>
      </c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30.0" customHeight="1">
      <c r="A73" s="187" t="s">
        <v>124</v>
      </c>
      <c r="B73" s="2"/>
      <c r="C73" s="2"/>
      <c r="D73" s="2"/>
      <c r="E73" s="2"/>
      <c r="F73" s="2"/>
      <c r="G73" s="2"/>
      <c r="H73" s="3"/>
      <c r="I73" s="187" t="s">
        <v>125</v>
      </c>
      <c r="J73" s="2"/>
      <c r="K73" s="2"/>
      <c r="L73" s="2"/>
      <c r="M73" s="2"/>
      <c r="N73" s="2"/>
      <c r="O73" s="3"/>
      <c r="P73" s="8"/>
      <c r="Q73" s="8"/>
      <c r="R73" s="8"/>
      <c r="S73" s="168"/>
      <c r="T73" s="8"/>
      <c r="U73" s="8"/>
      <c r="V73" s="8"/>
      <c r="W73" s="8"/>
      <c r="X73" s="8"/>
      <c r="Y73" s="8"/>
      <c r="Z73" s="8"/>
    </row>
    <row r="74" ht="30.0" customHeight="1">
      <c r="A74" s="153"/>
      <c r="B74" s="153"/>
      <c r="C74" s="153"/>
      <c r="D74" s="8"/>
      <c r="E74" s="153"/>
      <c r="F74" s="153"/>
      <c r="G74" s="153"/>
      <c r="H74" s="153"/>
      <c r="I74" s="153"/>
      <c r="J74" s="153"/>
      <c r="K74" s="153"/>
      <c r="L74" s="153"/>
      <c r="M74" s="153"/>
      <c r="N74" s="153"/>
      <c r="O74" s="153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2.75" customHeight="1">
      <c r="A75" s="153"/>
      <c r="B75" s="153"/>
      <c r="C75" s="153"/>
      <c r="D75" s="153"/>
      <c r="E75" s="153"/>
      <c r="F75" s="153"/>
      <c r="G75" s="153"/>
      <c r="H75" s="153"/>
      <c r="I75" s="153"/>
      <c r="J75" s="153"/>
      <c r="K75" s="153"/>
      <c r="L75" s="153"/>
      <c r="M75" s="153"/>
      <c r="N75" s="153"/>
      <c r="O75" s="153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2.75" customHeight="1">
      <c r="A76" s="191" t="s">
        <v>126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3.5" customHeight="1">
      <c r="A77" s="153"/>
      <c r="B77" s="153"/>
      <c r="C77" s="153"/>
      <c r="D77" s="153"/>
      <c r="E77" s="153"/>
      <c r="F77" s="153"/>
      <c r="G77" s="153"/>
      <c r="H77" s="153"/>
      <c r="I77" s="153"/>
      <c r="J77" s="153"/>
      <c r="K77" s="153"/>
      <c r="L77" s="153"/>
      <c r="M77" s="153"/>
      <c r="N77" s="153"/>
      <c r="O77" s="153"/>
      <c r="P77" s="192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30.75" customHeight="1">
      <c r="A78" s="153"/>
      <c r="B78" s="193" t="s">
        <v>127</v>
      </c>
      <c r="C78" s="110"/>
      <c r="D78" s="110"/>
      <c r="E78" s="110"/>
      <c r="F78" s="110"/>
      <c r="G78" s="110"/>
      <c r="H78" s="110"/>
      <c r="I78" s="111"/>
      <c r="J78" s="194" t="s">
        <v>128</v>
      </c>
      <c r="K78" s="111"/>
      <c r="L78" s="195" t="s">
        <v>129</v>
      </c>
      <c r="M78" s="110"/>
      <c r="N78" s="115"/>
      <c r="O78" s="153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30.75" customHeight="1">
      <c r="A79" s="153"/>
      <c r="B79" s="196" t="s">
        <v>130</v>
      </c>
      <c r="C79" s="2"/>
      <c r="D79" s="2"/>
      <c r="E79" s="2"/>
      <c r="F79" s="2"/>
      <c r="G79" s="2"/>
      <c r="H79" s="2"/>
      <c r="I79" s="3"/>
      <c r="J79" s="197" t="s">
        <v>15</v>
      </c>
      <c r="K79" s="3"/>
      <c r="L79" s="197">
        <v>1.0</v>
      </c>
      <c r="M79" s="2"/>
      <c r="N79" s="198"/>
      <c r="O79" s="153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30.75" customHeight="1">
      <c r="A80" s="153"/>
      <c r="B80" s="196" t="s">
        <v>131</v>
      </c>
      <c r="C80" s="2"/>
      <c r="D80" s="2"/>
      <c r="E80" s="2"/>
      <c r="F80" s="2"/>
      <c r="G80" s="2"/>
      <c r="H80" s="2"/>
      <c r="I80" s="3"/>
      <c r="J80" s="197" t="s">
        <v>15</v>
      </c>
      <c r="K80" s="3"/>
      <c r="L80" s="197">
        <v>1.0</v>
      </c>
      <c r="M80" s="2"/>
      <c r="N80" s="198"/>
      <c r="O80" s="153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30.75" customHeight="1">
      <c r="A81" s="153"/>
      <c r="B81" s="196" t="s">
        <v>132</v>
      </c>
      <c r="C81" s="2"/>
      <c r="D81" s="2"/>
      <c r="E81" s="2"/>
      <c r="F81" s="2"/>
      <c r="G81" s="2"/>
      <c r="H81" s="2"/>
      <c r="I81" s="3"/>
      <c r="J81" s="197" t="s">
        <v>15</v>
      </c>
      <c r="K81" s="3"/>
      <c r="L81" s="197">
        <v>1.0</v>
      </c>
      <c r="M81" s="2"/>
      <c r="N81" s="198"/>
      <c r="O81" s="153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2.75" customHeight="1">
      <c r="A82" s="153"/>
      <c r="B82" s="153"/>
      <c r="C82" s="153"/>
      <c r="D82" s="153"/>
      <c r="E82" s="153"/>
      <c r="F82" s="153"/>
      <c r="G82" s="153"/>
      <c r="H82" s="153"/>
      <c r="I82" s="153"/>
      <c r="J82" s="153"/>
      <c r="K82" s="153"/>
      <c r="L82" s="153"/>
      <c r="M82" s="153"/>
      <c r="N82" s="153"/>
      <c r="O82" s="153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2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2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2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2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2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2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2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2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2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2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2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2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2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2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2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2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2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2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2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2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2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2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2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2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2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2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2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2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2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2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2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2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2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2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2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2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2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2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2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2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2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2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2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2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2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2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2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2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2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2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2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2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2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2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2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2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2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2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2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2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2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2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2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2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2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2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2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2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2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2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2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2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2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2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2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2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2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2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2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2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2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2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2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2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2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2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2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2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2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2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2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2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2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2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2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2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2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2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2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2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2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2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2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2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2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2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2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2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2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2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2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2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2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2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2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2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2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2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2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2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2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2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2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2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2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2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2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2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2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2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2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2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2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2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2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2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2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2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2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2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2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2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2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2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2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2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2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2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2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2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2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2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2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2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2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2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2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2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2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2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2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2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2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2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2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2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2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2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2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2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2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2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2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2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2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2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2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2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2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2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2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2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2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2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2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2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2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2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2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2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2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2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2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2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2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2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2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2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2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2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2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2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2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2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2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2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2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2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2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2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2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2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2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2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2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2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2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2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2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2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2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2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2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2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2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2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2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2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2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2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2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2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2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2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2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2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2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2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2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2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2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2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2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2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2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2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2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2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2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2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2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2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2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2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2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2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2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2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2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2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2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2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2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2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2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2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2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2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2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2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2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2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2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2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2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2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2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2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2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2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2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2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2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2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2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2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2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2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2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2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2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2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2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2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2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2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2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2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2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2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2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2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2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2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2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2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2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2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2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2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2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2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2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2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2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2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2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2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2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2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2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2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2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2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2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2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2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2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2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2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2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2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2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2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2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2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2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2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2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2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2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2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2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2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2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2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2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2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2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2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2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2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2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2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2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2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2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2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2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2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2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2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2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2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2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2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2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2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2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2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2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2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2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2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2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2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2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2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2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2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2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2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2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2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2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2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2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2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2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2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2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2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2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2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2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2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2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2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2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2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2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2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2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2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2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2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2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2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2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2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2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2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2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2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2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2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2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2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2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2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2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2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2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2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2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2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2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2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2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2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2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2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2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2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2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2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2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2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2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2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2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2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2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2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2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2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2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2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2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2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2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2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2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2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2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2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2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2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2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2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2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2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2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2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2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2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2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2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2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2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2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2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2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2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2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2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2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2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2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2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2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2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2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2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2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2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2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2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2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2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2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2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2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2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2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2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2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2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2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2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2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2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2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2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2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2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2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2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2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2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2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2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2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2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2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2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2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2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2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2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2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2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2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2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2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2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2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2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2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2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2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2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2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2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2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2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2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2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2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2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2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2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2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2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2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2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2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2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2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2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2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2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2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2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2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2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2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2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2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2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2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2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2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2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2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2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2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2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2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2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2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2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2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2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2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2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2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2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2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2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2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2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2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2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2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2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2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2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2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2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2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2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2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2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2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2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2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2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2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2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2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2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2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2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2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2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2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2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2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2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2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2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2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2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2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2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2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2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2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2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2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2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2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2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2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2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2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2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2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2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2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2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2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2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2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2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2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2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2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2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2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2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2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2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2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2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2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2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2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2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2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2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2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2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2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2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2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2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2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2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2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2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2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2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2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2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2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2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2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2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2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2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2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2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2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2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2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2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2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2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2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2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2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2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2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2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2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2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2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2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2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2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2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2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2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2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2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2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2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2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2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2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2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2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2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2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2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2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2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2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2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2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2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2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2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2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2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2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2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2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2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2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2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2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2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2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2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2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2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2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2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2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2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2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2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2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2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2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2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2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2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2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2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2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2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2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2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2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2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2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2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2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2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2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2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2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2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2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2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2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2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2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2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2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2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2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2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2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2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2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2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2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2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2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2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2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2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2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2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2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2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2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2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2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2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2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2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2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2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2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2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2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2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2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2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2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2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2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2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2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2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2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2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2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2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2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2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2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2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2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2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2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2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2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2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2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2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2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2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2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2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2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2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2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2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2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2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2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2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2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2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2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2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2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2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2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2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2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2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2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2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2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2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2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2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2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2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2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2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2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2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2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2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2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2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2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2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2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2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2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2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2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2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2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2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2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2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2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2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2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2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2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2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2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2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2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2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2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2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2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2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2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2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2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2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2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2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2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2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2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2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2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2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2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2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2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2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2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2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2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2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2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2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2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2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2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2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2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2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2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2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2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155">
    <mergeCell ref="A2:C8"/>
    <mergeCell ref="A9:A10"/>
    <mergeCell ref="B9:C10"/>
    <mergeCell ref="D9:E10"/>
    <mergeCell ref="B11:G11"/>
    <mergeCell ref="B12:G12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  <mergeCell ref="F10:G10"/>
    <mergeCell ref="H15:I15"/>
    <mergeCell ref="J15:O15"/>
    <mergeCell ref="H11:I11"/>
    <mergeCell ref="J11:O11"/>
    <mergeCell ref="B13:O13"/>
    <mergeCell ref="B14:G14"/>
    <mergeCell ref="H14:I14"/>
    <mergeCell ref="J14:O14"/>
    <mergeCell ref="B15:G15"/>
    <mergeCell ref="B17:C17"/>
    <mergeCell ref="A18:A19"/>
    <mergeCell ref="I18:J19"/>
    <mergeCell ref="I20:J20"/>
    <mergeCell ref="B16:D16"/>
    <mergeCell ref="F16:H16"/>
    <mergeCell ref="K16:L16"/>
    <mergeCell ref="N16:O16"/>
    <mergeCell ref="E17:F17"/>
    <mergeCell ref="J17:M17"/>
    <mergeCell ref="B18:H18"/>
    <mergeCell ref="N21:O21"/>
    <mergeCell ref="N22:O22"/>
    <mergeCell ref="N23:O23"/>
    <mergeCell ref="G17:I17"/>
    <mergeCell ref="K18:K19"/>
    <mergeCell ref="L18:L19"/>
    <mergeCell ref="M18:M19"/>
    <mergeCell ref="N18:O19"/>
    <mergeCell ref="F19:G19"/>
    <mergeCell ref="N20:O20"/>
    <mergeCell ref="F20:G20"/>
    <mergeCell ref="F21:G21"/>
    <mergeCell ref="I21:J21"/>
    <mergeCell ref="F22:G22"/>
    <mergeCell ref="I22:J22"/>
    <mergeCell ref="F23:G23"/>
    <mergeCell ref="I23:J23"/>
    <mergeCell ref="E27:H28"/>
    <mergeCell ref="I27:K28"/>
    <mergeCell ref="L27:M28"/>
    <mergeCell ref="N27:O28"/>
    <mergeCell ref="A24:C24"/>
    <mergeCell ref="D24:M24"/>
    <mergeCell ref="N24:O24"/>
    <mergeCell ref="A25:O25"/>
    <mergeCell ref="A26:O26"/>
    <mergeCell ref="A27:A28"/>
    <mergeCell ref="B27:D28"/>
    <mergeCell ref="E42:O42"/>
    <mergeCell ref="E43:O43"/>
    <mergeCell ref="A36:H36"/>
    <mergeCell ref="A37:D38"/>
    <mergeCell ref="E37:K37"/>
    <mergeCell ref="E38:K38"/>
    <mergeCell ref="A39:D39"/>
    <mergeCell ref="E39:O39"/>
    <mergeCell ref="A40:D43"/>
    <mergeCell ref="A44:O44"/>
    <mergeCell ref="A46:O46"/>
    <mergeCell ref="D51:F51"/>
    <mergeCell ref="G51:J51"/>
    <mergeCell ref="K51:L51"/>
    <mergeCell ref="A59:O59"/>
    <mergeCell ref="A63:O63"/>
    <mergeCell ref="B64:D64"/>
    <mergeCell ref="E64:F64"/>
    <mergeCell ref="G64:I64"/>
    <mergeCell ref="J64:L64"/>
    <mergeCell ref="M64:O64"/>
    <mergeCell ref="K65:L65"/>
    <mergeCell ref="N65:O65"/>
    <mergeCell ref="A68:A69"/>
    <mergeCell ref="B68:K69"/>
    <mergeCell ref="L68:M68"/>
    <mergeCell ref="L69:M69"/>
    <mergeCell ref="N69:O69"/>
    <mergeCell ref="A71:O71"/>
    <mergeCell ref="A72:B72"/>
    <mergeCell ref="J79:K79"/>
    <mergeCell ref="L79:N79"/>
    <mergeCell ref="B80:I80"/>
    <mergeCell ref="J80:K80"/>
    <mergeCell ref="L80:N80"/>
    <mergeCell ref="B81:I81"/>
    <mergeCell ref="J81:K81"/>
    <mergeCell ref="L81:N81"/>
    <mergeCell ref="A73:H73"/>
    <mergeCell ref="I73:O73"/>
    <mergeCell ref="A76:O76"/>
    <mergeCell ref="B78:I78"/>
    <mergeCell ref="J78:K78"/>
    <mergeCell ref="L78:N78"/>
    <mergeCell ref="B79:I79"/>
    <mergeCell ref="B29:D29"/>
    <mergeCell ref="E29:H29"/>
    <mergeCell ref="I29:K29"/>
    <mergeCell ref="L29:M29"/>
    <mergeCell ref="N29:O29"/>
    <mergeCell ref="E30:H30"/>
    <mergeCell ref="N30:O30"/>
    <mergeCell ref="I32:K32"/>
    <mergeCell ref="I33:K33"/>
    <mergeCell ref="L33:M33"/>
    <mergeCell ref="N33:O33"/>
    <mergeCell ref="I36:O36"/>
    <mergeCell ref="L37:O37"/>
    <mergeCell ref="L38:O38"/>
    <mergeCell ref="I30:K30"/>
    <mergeCell ref="L30:M30"/>
    <mergeCell ref="I31:K31"/>
    <mergeCell ref="L31:M31"/>
    <mergeCell ref="N31:O31"/>
    <mergeCell ref="L32:M32"/>
    <mergeCell ref="N32:O32"/>
    <mergeCell ref="B34:D34"/>
    <mergeCell ref="E34:H34"/>
    <mergeCell ref="I34:K34"/>
    <mergeCell ref="L34:M34"/>
    <mergeCell ref="N34:O34"/>
    <mergeCell ref="B30:D30"/>
    <mergeCell ref="B31:D31"/>
    <mergeCell ref="E31:H31"/>
    <mergeCell ref="B32:D32"/>
    <mergeCell ref="E32:H32"/>
    <mergeCell ref="B33:D33"/>
    <mergeCell ref="E33:H33"/>
    <mergeCell ref="E40:O40"/>
    <mergeCell ref="E41:O41"/>
    <mergeCell ref="H65:I65"/>
    <mergeCell ref="G66:G67"/>
    <mergeCell ref="H66:I67"/>
    <mergeCell ref="J66:J67"/>
    <mergeCell ref="K66:L67"/>
    <mergeCell ref="M66:M67"/>
    <mergeCell ref="N66:O67"/>
  </mergeCells>
  <printOptions/>
  <pageMargins bottom="0.75" footer="0.0" header="0.0" left="0.7" right="0.7" top="0.75"/>
  <pageSetup scale="50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2" width="8.0"/>
    <col customWidth="1" min="23" max="26" width="10.0"/>
  </cols>
  <sheetData>
    <row r="1" ht="19.5" customHeight="1">
      <c r="A1" s="199" t="s">
        <v>0</v>
      </c>
      <c r="B1" s="2"/>
      <c r="C1" s="3"/>
      <c r="D1" s="200" t="s">
        <v>133</v>
      </c>
      <c r="E1" s="2"/>
      <c r="F1" s="2"/>
      <c r="G1" s="2"/>
      <c r="H1" s="2"/>
      <c r="I1" s="2"/>
      <c r="J1" s="2"/>
      <c r="K1" s="2"/>
      <c r="L1" s="3"/>
      <c r="M1" s="201" t="s">
        <v>2</v>
      </c>
      <c r="N1" s="6"/>
      <c r="O1" s="7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ht="12.75" customHeight="1">
      <c r="A2" s="203"/>
      <c r="B2" s="10"/>
      <c r="C2" s="11"/>
      <c r="D2" s="204" t="s">
        <v>3</v>
      </c>
      <c r="E2" s="13"/>
      <c r="F2" s="13"/>
      <c r="G2" s="13"/>
      <c r="H2" s="13"/>
      <c r="I2" s="13"/>
      <c r="J2" s="13"/>
      <c r="K2" s="13"/>
      <c r="L2" s="13"/>
      <c r="M2" s="205" t="s">
        <v>134</v>
      </c>
      <c r="N2" s="13"/>
      <c r="O2" s="15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</row>
    <row r="4" ht="16.5" customHeight="1">
      <c r="A4" s="16"/>
      <c r="C4" s="17"/>
      <c r="D4" s="206" t="s">
        <v>135</v>
      </c>
      <c r="E4" s="2"/>
      <c r="F4" s="2"/>
      <c r="G4" s="2"/>
      <c r="H4" s="2"/>
      <c r="I4" s="2"/>
      <c r="J4" s="2"/>
      <c r="K4" s="2"/>
      <c r="L4" s="3"/>
      <c r="M4" s="207" t="s">
        <v>136</v>
      </c>
      <c r="N4" s="19"/>
      <c r="O4" s="20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</row>
    <row r="5" ht="12.0" customHeight="1">
      <c r="A5" s="16"/>
      <c r="C5" s="17"/>
      <c r="D5" s="208" t="s">
        <v>8</v>
      </c>
      <c r="E5" s="13"/>
      <c r="F5" s="13"/>
      <c r="G5" s="13"/>
      <c r="H5" s="13"/>
      <c r="I5" s="13"/>
      <c r="J5" s="13"/>
      <c r="K5" s="13"/>
      <c r="L5" s="15"/>
      <c r="M5" s="209" t="s">
        <v>9</v>
      </c>
      <c r="N5" s="13"/>
      <c r="O5" s="15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</row>
    <row r="7" ht="14.25" customHeight="1">
      <c r="A7" s="210" t="s">
        <v>10</v>
      </c>
      <c r="B7" s="211" t="s">
        <v>137</v>
      </c>
      <c r="C7" s="13"/>
      <c r="D7" s="13"/>
      <c r="E7" s="13"/>
      <c r="F7" s="13"/>
      <c r="G7" s="212"/>
      <c r="H7" s="213" t="s">
        <v>11</v>
      </c>
      <c r="I7" s="15"/>
      <c r="J7" s="214"/>
      <c r="K7" s="214"/>
      <c r="L7" s="215" t="s">
        <v>12</v>
      </c>
      <c r="M7" s="216"/>
      <c r="N7" s="214"/>
      <c r="O7" s="214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</row>
    <row r="8" ht="36.0" customHeight="1">
      <c r="A8" s="37"/>
      <c r="B8" s="18"/>
      <c r="C8" s="19"/>
      <c r="D8" s="19"/>
      <c r="E8" s="19"/>
      <c r="F8" s="19"/>
      <c r="G8" s="217"/>
      <c r="H8" s="18"/>
      <c r="I8" s="20"/>
      <c r="J8" s="218"/>
      <c r="K8" s="218"/>
      <c r="L8" s="37"/>
      <c r="M8" s="219"/>
      <c r="N8" s="218"/>
      <c r="O8" s="218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</row>
    <row r="9" ht="31.5" customHeight="1">
      <c r="A9" s="221" t="s">
        <v>16</v>
      </c>
      <c r="B9" s="222"/>
      <c r="C9" s="222"/>
      <c r="D9" s="223"/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3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</row>
    <row r="10" ht="39.75" customHeight="1">
      <c r="A10" s="221" t="s">
        <v>19</v>
      </c>
      <c r="B10" s="222"/>
      <c r="C10" s="222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</row>
    <row r="11" ht="42.0" customHeight="1">
      <c r="A11" s="221" t="s">
        <v>50</v>
      </c>
      <c r="B11" s="224"/>
      <c r="C11" s="2"/>
      <c r="D11" s="2"/>
      <c r="E11" s="2"/>
      <c r="F11" s="2"/>
      <c r="G11" s="2"/>
      <c r="H11" s="225" t="s">
        <v>138</v>
      </c>
      <c r="I11" s="2"/>
      <c r="J11" s="3"/>
      <c r="K11" s="226"/>
      <c r="L11" s="2"/>
      <c r="M11" s="2"/>
      <c r="N11" s="2"/>
      <c r="O11" s="2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</row>
    <row r="12" ht="30.0" customHeight="1">
      <c r="A12" s="221" t="s">
        <v>27</v>
      </c>
      <c r="B12" s="224"/>
      <c r="C12" s="2"/>
      <c r="D12" s="2"/>
      <c r="E12" s="2"/>
      <c r="F12" s="2"/>
      <c r="G12" s="2"/>
      <c r="H12" s="227" t="s">
        <v>29</v>
      </c>
      <c r="I12" s="2"/>
      <c r="J12" s="3"/>
      <c r="K12" s="228"/>
      <c r="L12" s="228"/>
      <c r="M12" s="228"/>
      <c r="N12" s="228"/>
      <c r="O12" s="228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</row>
    <row r="13" ht="24.0" customHeight="1">
      <c r="A13" s="221" t="s">
        <v>21</v>
      </c>
      <c r="B13" s="222"/>
      <c r="C13" s="222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</row>
    <row r="14" ht="34.5" customHeight="1">
      <c r="A14" s="221" t="s">
        <v>23</v>
      </c>
      <c r="B14" s="224"/>
      <c r="C14" s="2"/>
      <c r="D14" s="2"/>
      <c r="E14" s="2"/>
      <c r="F14" s="2"/>
      <c r="G14" s="2"/>
      <c r="H14" s="3"/>
      <c r="I14" s="229" t="s">
        <v>139</v>
      </c>
      <c r="J14" s="2"/>
      <c r="K14" s="226"/>
      <c r="L14" s="2"/>
      <c r="M14" s="2"/>
      <c r="N14" s="2"/>
      <c r="O14" s="3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</row>
    <row r="15" ht="24.0" customHeight="1">
      <c r="A15" s="221" t="s">
        <v>31</v>
      </c>
      <c r="B15" s="230"/>
      <c r="C15" s="2"/>
      <c r="D15" s="2"/>
      <c r="E15" s="2"/>
      <c r="F15" s="2"/>
      <c r="G15" s="2"/>
      <c r="H15" s="3"/>
      <c r="I15" s="53" t="s">
        <v>33</v>
      </c>
      <c r="J15" s="2"/>
      <c r="K15" s="53"/>
      <c r="L15" s="2"/>
      <c r="M15" s="2"/>
      <c r="N15" s="2"/>
      <c r="O15" s="3"/>
      <c r="P15" s="231"/>
      <c r="Q15" s="231"/>
      <c r="R15" s="231"/>
      <c r="S15" s="231"/>
      <c r="T15" s="231"/>
      <c r="U15" s="231"/>
      <c r="V15" s="231"/>
      <c r="W15" s="231"/>
      <c r="X15" s="231"/>
      <c r="Y15" s="231"/>
      <c r="Z15" s="231"/>
    </row>
    <row r="16" ht="17.25" customHeight="1">
      <c r="A16" s="232" t="s">
        <v>35</v>
      </c>
      <c r="B16" s="233"/>
      <c r="C16" s="234"/>
      <c r="D16" s="234"/>
      <c r="E16" s="234"/>
      <c r="F16" s="234"/>
      <c r="G16" s="234"/>
      <c r="H16" s="234"/>
      <c r="I16" s="235" t="s">
        <v>36</v>
      </c>
      <c r="J16" s="6"/>
      <c r="K16" s="6"/>
      <c r="L16" s="6"/>
      <c r="M16" s="236" t="s">
        <v>37</v>
      </c>
      <c r="N16" s="2"/>
      <c r="O16" s="3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</row>
    <row r="17" ht="18.0" customHeight="1">
      <c r="A17" s="37"/>
      <c r="B17" s="237"/>
      <c r="C17" s="238"/>
      <c r="D17" s="238"/>
      <c r="E17" s="238"/>
      <c r="F17" s="238"/>
      <c r="G17" s="238"/>
      <c r="H17" s="238"/>
      <c r="I17" s="230"/>
      <c r="J17" s="2"/>
      <c r="K17" s="2"/>
      <c r="L17" s="3"/>
      <c r="M17" s="230"/>
      <c r="N17" s="2"/>
      <c r="O17" s="3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1"/>
    </row>
    <row r="18" ht="29.25" customHeight="1">
      <c r="A18" s="221" t="s">
        <v>140</v>
      </c>
      <c r="B18" s="237"/>
      <c r="C18" s="238"/>
      <c r="D18" s="238"/>
      <c r="E18" s="238"/>
      <c r="F18" s="238"/>
      <c r="G18" s="238"/>
      <c r="H18" s="238"/>
      <c r="I18" s="239"/>
      <c r="J18" s="240"/>
      <c r="K18" s="240"/>
      <c r="L18" s="240"/>
      <c r="M18" s="240"/>
      <c r="N18" s="240"/>
      <c r="O18" s="241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</row>
    <row r="19" ht="21.0" customHeight="1">
      <c r="A19" s="242" t="s">
        <v>141</v>
      </c>
      <c r="B19" s="53"/>
      <c r="C19" s="2"/>
      <c r="D19" s="2"/>
      <c r="E19" s="2"/>
      <c r="F19" s="2"/>
      <c r="G19" s="2"/>
      <c r="H19" s="3"/>
      <c r="I19" s="140" t="s">
        <v>142</v>
      </c>
      <c r="J19" s="2"/>
      <c r="K19" s="2"/>
      <c r="L19" s="2"/>
      <c r="M19" s="2"/>
      <c r="N19" s="2"/>
      <c r="O19" s="3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</row>
    <row r="20" ht="21.0" customHeight="1">
      <c r="A20" s="242" t="s">
        <v>143</v>
      </c>
      <c r="B20" s="53"/>
      <c r="C20" s="2"/>
      <c r="D20" s="2"/>
      <c r="E20" s="2"/>
      <c r="F20" s="2"/>
      <c r="G20" s="2"/>
      <c r="H20" s="3"/>
      <c r="I20" s="118">
        <f>+I21+I22+I23+I24+I25</f>
        <v>0</v>
      </c>
      <c r="J20" s="2"/>
      <c r="K20" s="2"/>
      <c r="L20" s="2"/>
      <c r="M20" s="2"/>
      <c r="N20" s="2"/>
      <c r="O20" s="3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</row>
    <row r="21" ht="21.0" customHeight="1">
      <c r="A21" s="51" t="s">
        <v>144</v>
      </c>
      <c r="B21" s="2"/>
      <c r="C21" s="2"/>
      <c r="D21" s="2"/>
      <c r="E21" s="2"/>
      <c r="F21" s="2"/>
      <c r="G21" s="2"/>
      <c r="H21" s="3"/>
      <c r="I21" s="118">
        <v>0.0</v>
      </c>
      <c r="J21" s="2"/>
      <c r="K21" s="2"/>
      <c r="L21" s="2"/>
      <c r="M21" s="2"/>
      <c r="N21" s="2"/>
      <c r="O21" s="3"/>
      <c r="P21" s="220"/>
      <c r="Q21" s="243"/>
      <c r="R21" s="220"/>
      <c r="S21" s="220"/>
      <c r="T21" s="220"/>
      <c r="U21" s="220"/>
      <c r="V21" s="220"/>
      <c r="W21" s="220"/>
      <c r="X21" s="220"/>
      <c r="Y21" s="220"/>
      <c r="Z21" s="220"/>
    </row>
    <row r="22" ht="21.0" customHeight="1">
      <c r="A22" s="51" t="s">
        <v>145</v>
      </c>
      <c r="B22" s="2"/>
      <c r="C22" s="2"/>
      <c r="D22" s="2"/>
      <c r="E22" s="2"/>
      <c r="F22" s="2"/>
      <c r="G22" s="2"/>
      <c r="H22" s="3"/>
      <c r="I22" s="118">
        <v>0.0</v>
      </c>
      <c r="J22" s="2"/>
      <c r="K22" s="2"/>
      <c r="L22" s="2"/>
      <c r="M22" s="2"/>
      <c r="N22" s="2"/>
      <c r="O22" s="3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</row>
    <row r="23" ht="21.0" customHeight="1">
      <c r="A23" s="51" t="s">
        <v>146</v>
      </c>
      <c r="B23" s="2"/>
      <c r="C23" s="2"/>
      <c r="D23" s="2"/>
      <c r="E23" s="2"/>
      <c r="F23" s="2"/>
      <c r="G23" s="2"/>
      <c r="H23" s="3"/>
      <c r="I23" s="118">
        <v>0.0</v>
      </c>
      <c r="J23" s="2"/>
      <c r="K23" s="2"/>
      <c r="L23" s="2"/>
      <c r="M23" s="2"/>
      <c r="N23" s="2"/>
      <c r="O23" s="3"/>
      <c r="P23" s="220"/>
      <c r="Q23" s="220"/>
      <c r="R23" s="220"/>
      <c r="S23" s="220"/>
      <c r="T23" s="244"/>
      <c r="U23" s="220"/>
      <c r="V23" s="220"/>
      <c r="W23" s="220"/>
      <c r="X23" s="220"/>
      <c r="Y23" s="220"/>
      <c r="Z23" s="220"/>
    </row>
    <row r="24" ht="21.0" customHeight="1">
      <c r="A24" s="51" t="s">
        <v>146</v>
      </c>
      <c r="B24" s="2"/>
      <c r="C24" s="2"/>
      <c r="D24" s="2"/>
      <c r="E24" s="2"/>
      <c r="F24" s="2"/>
      <c r="G24" s="2"/>
      <c r="H24" s="3"/>
      <c r="I24" s="118">
        <v>0.0</v>
      </c>
      <c r="J24" s="2"/>
      <c r="K24" s="2"/>
      <c r="L24" s="2"/>
      <c r="M24" s="2"/>
      <c r="N24" s="2"/>
      <c r="O24" s="3"/>
      <c r="P24" s="220"/>
      <c r="Q24" s="220"/>
      <c r="R24" s="220"/>
      <c r="S24" s="220"/>
      <c r="T24" s="245"/>
      <c r="U24" s="220"/>
      <c r="V24" s="220"/>
      <c r="W24" s="220"/>
      <c r="X24" s="220"/>
      <c r="Y24" s="220"/>
      <c r="Z24" s="220"/>
    </row>
    <row r="25" ht="21.0" customHeight="1">
      <c r="A25" s="51" t="s">
        <v>147</v>
      </c>
      <c r="B25" s="2"/>
      <c r="C25" s="2"/>
      <c r="D25" s="2"/>
      <c r="E25" s="2"/>
      <c r="F25" s="2"/>
      <c r="G25" s="2"/>
      <c r="H25" s="3"/>
      <c r="I25" s="118">
        <v>0.0</v>
      </c>
      <c r="J25" s="2"/>
      <c r="K25" s="2"/>
      <c r="L25" s="2"/>
      <c r="M25" s="2"/>
      <c r="N25" s="2"/>
      <c r="O25" s="3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</row>
    <row r="26" ht="21.0" customHeight="1">
      <c r="A26" s="51" t="s">
        <v>148</v>
      </c>
      <c r="B26" s="2"/>
      <c r="C26" s="2"/>
      <c r="D26" s="2"/>
      <c r="E26" s="2"/>
      <c r="F26" s="2"/>
      <c r="G26" s="2"/>
      <c r="H26" s="3"/>
      <c r="I26" s="118">
        <f>SUM(I27:O30)</f>
        <v>0</v>
      </c>
      <c r="J26" s="2"/>
      <c r="K26" s="2"/>
      <c r="L26" s="2"/>
      <c r="M26" s="2"/>
      <c r="N26" s="2"/>
      <c r="O26" s="3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</row>
    <row r="27" ht="21.0" customHeight="1">
      <c r="A27" s="51" t="s">
        <v>76</v>
      </c>
      <c r="B27" s="2"/>
      <c r="C27" s="2"/>
      <c r="D27" s="2"/>
      <c r="E27" s="2"/>
      <c r="F27" s="2"/>
      <c r="G27" s="2"/>
      <c r="H27" s="3"/>
      <c r="I27" s="118">
        <v>0.0</v>
      </c>
      <c r="J27" s="2"/>
      <c r="K27" s="2"/>
      <c r="L27" s="2"/>
      <c r="M27" s="2"/>
      <c r="N27" s="2"/>
      <c r="O27" s="3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</row>
    <row r="28" ht="21.0" customHeight="1">
      <c r="A28" s="51" t="s">
        <v>77</v>
      </c>
      <c r="B28" s="2"/>
      <c r="C28" s="2"/>
      <c r="D28" s="2"/>
      <c r="E28" s="2"/>
      <c r="F28" s="2"/>
      <c r="G28" s="2"/>
      <c r="H28" s="3"/>
      <c r="I28" s="118">
        <v>0.0</v>
      </c>
      <c r="J28" s="2"/>
      <c r="K28" s="2"/>
      <c r="L28" s="2"/>
      <c r="M28" s="2"/>
      <c r="N28" s="2"/>
      <c r="O28" s="3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</row>
    <row r="29" ht="21.0" customHeight="1">
      <c r="A29" s="51" t="s">
        <v>149</v>
      </c>
      <c r="B29" s="2"/>
      <c r="C29" s="2"/>
      <c r="D29" s="2"/>
      <c r="E29" s="2"/>
      <c r="F29" s="2"/>
      <c r="G29" s="2"/>
      <c r="H29" s="3"/>
      <c r="I29" s="118">
        <v>0.0</v>
      </c>
      <c r="J29" s="2"/>
      <c r="K29" s="2"/>
      <c r="L29" s="2"/>
      <c r="M29" s="2"/>
      <c r="N29" s="2"/>
      <c r="O29" s="3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</row>
    <row r="30" ht="21.0" customHeight="1">
      <c r="A30" s="51" t="s">
        <v>150</v>
      </c>
      <c r="B30" s="2"/>
      <c r="C30" s="2"/>
      <c r="D30" s="2"/>
      <c r="E30" s="2"/>
      <c r="F30" s="2"/>
      <c r="G30" s="2"/>
      <c r="H30" s="3"/>
      <c r="I30" s="118">
        <v>0.0</v>
      </c>
      <c r="J30" s="2"/>
      <c r="K30" s="2"/>
      <c r="L30" s="2"/>
      <c r="M30" s="2"/>
      <c r="N30" s="2"/>
      <c r="O30" s="3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</row>
    <row r="31" ht="21.0" customHeight="1">
      <c r="A31" s="51" t="s">
        <v>151</v>
      </c>
      <c r="B31" s="2"/>
      <c r="C31" s="2"/>
      <c r="D31" s="2"/>
      <c r="E31" s="2"/>
      <c r="F31" s="2"/>
      <c r="G31" s="2"/>
      <c r="H31" s="3"/>
      <c r="I31" s="118">
        <f>+I32+I33+I34+I35</f>
        <v>0</v>
      </c>
      <c r="J31" s="2"/>
      <c r="K31" s="2"/>
      <c r="L31" s="2"/>
      <c r="M31" s="2"/>
      <c r="N31" s="2"/>
      <c r="O31" s="3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</row>
    <row r="32" ht="21.0" customHeight="1">
      <c r="A32" s="51" t="s">
        <v>76</v>
      </c>
      <c r="B32" s="2"/>
      <c r="C32" s="2"/>
      <c r="D32" s="2"/>
      <c r="E32" s="2"/>
      <c r="F32" s="2"/>
      <c r="G32" s="2"/>
      <c r="H32" s="3"/>
      <c r="I32" s="118">
        <v>0.0</v>
      </c>
      <c r="J32" s="2"/>
      <c r="K32" s="2"/>
      <c r="L32" s="2"/>
      <c r="M32" s="2"/>
      <c r="N32" s="2"/>
      <c r="O32" s="3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</row>
    <row r="33" ht="21.0" customHeight="1">
      <c r="A33" s="51" t="s">
        <v>152</v>
      </c>
      <c r="B33" s="2"/>
      <c r="C33" s="2"/>
      <c r="D33" s="2"/>
      <c r="E33" s="2"/>
      <c r="F33" s="2"/>
      <c r="G33" s="2"/>
      <c r="H33" s="3"/>
      <c r="I33" s="118">
        <v>0.0</v>
      </c>
      <c r="J33" s="2"/>
      <c r="K33" s="2"/>
      <c r="L33" s="2"/>
      <c r="M33" s="2"/>
      <c r="N33" s="2"/>
      <c r="O33" s="3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</row>
    <row r="34" ht="21.0" customHeight="1">
      <c r="A34" s="51" t="s">
        <v>78</v>
      </c>
      <c r="B34" s="2"/>
      <c r="C34" s="2"/>
      <c r="D34" s="2"/>
      <c r="E34" s="2"/>
      <c r="F34" s="2"/>
      <c r="G34" s="2"/>
      <c r="H34" s="3"/>
      <c r="I34" s="118">
        <v>0.0</v>
      </c>
      <c r="J34" s="2"/>
      <c r="K34" s="2"/>
      <c r="L34" s="2"/>
      <c r="M34" s="2"/>
      <c r="N34" s="2"/>
      <c r="O34" s="3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</row>
    <row r="35" ht="21.0" customHeight="1">
      <c r="A35" s="51" t="s">
        <v>153</v>
      </c>
      <c r="B35" s="2"/>
      <c r="C35" s="2"/>
      <c r="D35" s="2"/>
      <c r="E35" s="2"/>
      <c r="F35" s="2"/>
      <c r="G35" s="2"/>
      <c r="H35" s="3"/>
      <c r="I35" s="118">
        <v>0.0</v>
      </c>
      <c r="J35" s="2"/>
      <c r="K35" s="2"/>
      <c r="L35" s="2"/>
      <c r="M35" s="2"/>
      <c r="N35" s="2"/>
      <c r="O35" s="3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</row>
    <row r="36" ht="31.5" customHeight="1">
      <c r="A36" s="138" t="s">
        <v>154</v>
      </c>
      <c r="B36" s="2"/>
      <c r="C36" s="2"/>
      <c r="D36" s="2"/>
      <c r="E36" s="2"/>
      <c r="F36" s="2"/>
      <c r="G36" s="2"/>
      <c r="H36" s="3"/>
      <c r="I36" s="246">
        <f>+I20+I26-I31</f>
        <v>0</v>
      </c>
      <c r="J36" s="2"/>
      <c r="K36" s="2"/>
      <c r="L36" s="2"/>
      <c r="M36" s="2"/>
      <c r="N36" s="2"/>
      <c r="O36" s="2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</row>
    <row r="37" ht="21.75" customHeight="1">
      <c r="A37" s="138" t="s">
        <v>52</v>
      </c>
      <c r="B37" s="2"/>
      <c r="C37" s="2"/>
      <c r="D37" s="2"/>
      <c r="E37" s="2"/>
      <c r="F37" s="2"/>
      <c r="G37" s="2"/>
      <c r="H37" s="3"/>
      <c r="I37" s="53"/>
      <c r="J37" s="2"/>
      <c r="K37" s="2"/>
      <c r="L37" s="2"/>
      <c r="M37" s="2"/>
      <c r="N37" s="2"/>
      <c r="O37" s="3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</row>
    <row r="38" ht="21.0" customHeight="1">
      <c r="A38" s="138" t="s">
        <v>155</v>
      </c>
      <c r="B38" s="2"/>
      <c r="C38" s="2"/>
      <c r="D38" s="2"/>
      <c r="E38" s="2"/>
      <c r="F38" s="2"/>
      <c r="G38" s="2"/>
      <c r="H38" s="3"/>
      <c r="I38" s="247"/>
      <c r="J38" s="247"/>
      <c r="K38" s="247"/>
      <c r="L38" s="247"/>
      <c r="M38" s="247"/>
      <c r="N38" s="247"/>
      <c r="O38" s="248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</row>
    <row r="39" ht="23.25" customHeight="1">
      <c r="A39" s="51" t="s">
        <v>10</v>
      </c>
      <c r="B39" s="2"/>
      <c r="C39" s="2"/>
      <c r="D39" s="2"/>
      <c r="E39" s="2"/>
      <c r="F39" s="2"/>
      <c r="G39" s="2"/>
      <c r="H39" s="3"/>
      <c r="I39" s="140" t="s">
        <v>142</v>
      </c>
      <c r="J39" s="2"/>
      <c r="K39" s="2"/>
      <c r="L39" s="2"/>
      <c r="M39" s="2"/>
      <c r="N39" s="2"/>
      <c r="O39" s="3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</row>
    <row r="40" ht="23.25" customHeight="1">
      <c r="A40" s="51" t="s">
        <v>38</v>
      </c>
      <c r="B40" s="2"/>
      <c r="C40" s="2"/>
      <c r="D40" s="2"/>
      <c r="E40" s="2"/>
      <c r="F40" s="2"/>
      <c r="G40" s="2"/>
      <c r="H40" s="3"/>
      <c r="I40" s="249"/>
      <c r="J40" s="2"/>
      <c r="K40" s="2"/>
      <c r="L40" s="2"/>
      <c r="M40" s="2"/>
      <c r="N40" s="2"/>
      <c r="O40" s="3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</row>
    <row r="41" ht="23.25" customHeight="1">
      <c r="A41" s="51" t="s">
        <v>40</v>
      </c>
      <c r="B41" s="2"/>
      <c r="C41" s="2"/>
      <c r="D41" s="2"/>
      <c r="E41" s="2"/>
      <c r="F41" s="2"/>
      <c r="G41" s="2"/>
      <c r="H41" s="3"/>
      <c r="I41" s="53"/>
      <c r="J41" s="2"/>
      <c r="K41" s="2"/>
      <c r="L41" s="2"/>
      <c r="M41" s="2"/>
      <c r="N41" s="2"/>
      <c r="O41" s="3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</row>
    <row r="42" ht="23.25" customHeight="1">
      <c r="A42" s="250" t="s">
        <v>42</v>
      </c>
      <c r="B42" s="2"/>
      <c r="C42" s="2"/>
      <c r="D42" s="2"/>
      <c r="E42" s="2"/>
      <c r="F42" s="2"/>
      <c r="G42" s="2"/>
      <c r="H42" s="3"/>
      <c r="I42" s="251"/>
      <c r="J42" s="2"/>
      <c r="K42" s="2"/>
      <c r="L42" s="2"/>
      <c r="M42" s="2"/>
      <c r="N42" s="2"/>
      <c r="O42" s="3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</row>
    <row r="43" ht="23.25" customHeight="1">
      <c r="A43" s="250" t="s">
        <v>156</v>
      </c>
      <c r="B43" s="2"/>
      <c r="C43" s="2"/>
      <c r="D43" s="2"/>
      <c r="E43" s="2"/>
      <c r="F43" s="2"/>
      <c r="G43" s="2"/>
      <c r="H43" s="3"/>
      <c r="I43" s="250" t="s">
        <v>157</v>
      </c>
      <c r="J43" s="2"/>
      <c r="K43" s="2"/>
      <c r="L43" s="2"/>
      <c r="M43" s="2"/>
      <c r="N43" s="2"/>
      <c r="O43" s="3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</row>
    <row r="44" ht="15.75" customHeight="1">
      <c r="A44" s="137" t="s">
        <v>69</v>
      </c>
      <c r="B44" s="13"/>
      <c r="C44" s="13"/>
      <c r="D44" s="15"/>
      <c r="E44" s="253" t="s">
        <v>70</v>
      </c>
      <c r="F44" s="2"/>
      <c r="G44" s="2"/>
      <c r="H44" s="2"/>
      <c r="I44" s="2"/>
      <c r="J44" s="2"/>
      <c r="K44" s="2"/>
      <c r="L44" s="254" t="s">
        <v>71</v>
      </c>
      <c r="M44" s="2"/>
      <c r="N44" s="2"/>
      <c r="O44" s="2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</row>
    <row r="45" ht="22.5" customHeight="1">
      <c r="A45" s="18"/>
      <c r="B45" s="19"/>
      <c r="C45" s="19"/>
      <c r="D45" s="20"/>
      <c r="E45" s="53"/>
      <c r="F45" s="2"/>
      <c r="G45" s="2"/>
      <c r="H45" s="2"/>
      <c r="I45" s="2"/>
      <c r="J45" s="2"/>
      <c r="K45" s="3"/>
      <c r="L45" s="53"/>
      <c r="M45" s="2"/>
      <c r="N45" s="2"/>
      <c r="O45" s="2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</row>
    <row r="46" ht="22.5" customHeight="1">
      <c r="A46" s="51" t="s">
        <v>72</v>
      </c>
      <c r="B46" s="2"/>
      <c r="C46" s="2"/>
      <c r="D46" s="3"/>
      <c r="E46" s="255"/>
      <c r="F46" s="6"/>
      <c r="G46" s="6"/>
      <c r="H46" s="6"/>
      <c r="I46" s="6"/>
      <c r="J46" s="6"/>
      <c r="K46" s="6"/>
      <c r="L46" s="6"/>
      <c r="M46" s="6"/>
      <c r="N46" s="6"/>
      <c r="O46" s="7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</row>
    <row r="47" ht="22.5" customHeight="1">
      <c r="A47" s="142" t="s">
        <v>74</v>
      </c>
      <c r="B47" s="13"/>
      <c r="C47" s="13"/>
      <c r="D47" s="15"/>
      <c r="E47" s="51" t="s">
        <v>75</v>
      </c>
      <c r="F47" s="2"/>
      <c r="G47" s="2"/>
      <c r="H47" s="2"/>
      <c r="I47" s="2"/>
      <c r="J47" s="2"/>
      <c r="K47" s="2"/>
      <c r="L47" s="2"/>
      <c r="M47" s="2"/>
      <c r="N47" s="2"/>
      <c r="O47" s="3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</row>
    <row r="48" ht="22.5" customHeight="1">
      <c r="A48" s="27"/>
      <c r="D48" s="17"/>
      <c r="E48" s="143" t="s">
        <v>76</v>
      </c>
      <c r="F48" s="88"/>
      <c r="G48" s="88"/>
      <c r="H48" s="88"/>
      <c r="I48" s="88"/>
      <c r="J48" s="88"/>
      <c r="K48" s="88"/>
      <c r="L48" s="88"/>
      <c r="M48" s="88"/>
      <c r="N48" s="88"/>
      <c r="O48" s="39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</row>
    <row r="49" ht="22.5" customHeight="1">
      <c r="A49" s="27"/>
      <c r="D49" s="17"/>
      <c r="E49" s="144" t="s">
        <v>77</v>
      </c>
      <c r="F49" s="2"/>
      <c r="G49" s="2"/>
      <c r="H49" s="2"/>
      <c r="I49" s="2"/>
      <c r="J49" s="2"/>
      <c r="K49" s="2"/>
      <c r="L49" s="2"/>
      <c r="M49" s="2"/>
      <c r="N49" s="2"/>
      <c r="O49" s="3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</row>
    <row r="50" ht="22.5" customHeight="1">
      <c r="A50" s="18"/>
      <c r="B50" s="19"/>
      <c r="C50" s="19"/>
      <c r="D50" s="20"/>
      <c r="E50" s="144" t="s">
        <v>78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</row>
    <row r="51" ht="18.0" customHeight="1">
      <c r="A51" s="256"/>
      <c r="B51" s="13"/>
      <c r="C51" s="13"/>
      <c r="D51" s="15"/>
      <c r="E51" s="257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</row>
    <row r="52" ht="18.0" customHeight="1">
      <c r="A52" s="27"/>
      <c r="D52" s="17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</row>
    <row r="53" ht="18.0" customHeight="1">
      <c r="A53" s="18"/>
      <c r="B53" s="19"/>
      <c r="C53" s="19"/>
      <c r="D53" s="20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</row>
    <row r="54" ht="18.0" customHeight="1">
      <c r="A54" s="258" t="s">
        <v>158</v>
      </c>
      <c r="B54" s="259"/>
      <c r="C54" s="259"/>
      <c r="D54" s="259"/>
      <c r="E54" s="259"/>
      <c r="F54" s="259"/>
      <c r="G54" s="259"/>
      <c r="H54" s="259"/>
      <c r="I54" s="259"/>
      <c r="J54" s="259"/>
      <c r="K54" s="259"/>
      <c r="L54" s="259"/>
      <c r="M54" s="259"/>
      <c r="N54" s="259"/>
      <c r="O54" s="26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</row>
    <row r="55" ht="18.0" customHeight="1">
      <c r="A55" s="261"/>
      <c r="B55" s="262"/>
      <c r="C55" s="262"/>
      <c r="D55" s="262"/>
      <c r="E55" s="262"/>
      <c r="F55" s="262"/>
      <c r="G55" s="262"/>
      <c r="H55" s="262"/>
      <c r="I55" s="262"/>
      <c r="J55" s="262"/>
      <c r="K55" s="262"/>
      <c r="L55" s="262"/>
      <c r="M55" s="262"/>
      <c r="N55" s="262"/>
      <c r="O55" s="262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</row>
    <row r="56" ht="48.0" customHeight="1">
      <c r="A56" s="263" t="s">
        <v>159</v>
      </c>
      <c r="B56" s="264"/>
      <c r="C56" s="265" t="s">
        <v>160</v>
      </c>
      <c r="D56" s="132"/>
      <c r="E56" s="264"/>
      <c r="F56" s="265" t="s">
        <v>161</v>
      </c>
      <c r="G56" s="132"/>
      <c r="H56" s="132"/>
      <c r="I56" s="132"/>
      <c r="J56" s="132"/>
      <c r="K56" s="264"/>
      <c r="L56" s="265" t="s">
        <v>162</v>
      </c>
      <c r="M56" s="264"/>
      <c r="N56" s="265" t="s">
        <v>163</v>
      </c>
      <c r="O56" s="133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</row>
    <row r="57" ht="18.0" customHeight="1">
      <c r="A57" s="266" t="s">
        <v>164</v>
      </c>
      <c r="B57" s="111"/>
      <c r="C57" s="267">
        <f>+I36</f>
        <v>0</v>
      </c>
      <c r="D57" s="19"/>
      <c r="E57" s="20"/>
      <c r="F57" s="267">
        <v>0.0</v>
      </c>
      <c r="G57" s="19"/>
      <c r="H57" s="19"/>
      <c r="I57" s="19"/>
      <c r="J57" s="19"/>
      <c r="K57" s="20"/>
      <c r="L57" s="267">
        <v>0.0</v>
      </c>
      <c r="M57" s="20"/>
      <c r="N57" s="267">
        <f t="shared" ref="N57:N61" si="1">+C57-F57-L57</f>
        <v>0</v>
      </c>
      <c r="O57" s="20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</row>
    <row r="58" ht="18.0" customHeight="1">
      <c r="A58" s="197" t="s">
        <v>164</v>
      </c>
      <c r="B58" s="3"/>
      <c r="C58" s="268">
        <f t="shared" ref="C58:C59" si="2">+I22</f>
        <v>0</v>
      </c>
      <c r="D58" s="2"/>
      <c r="E58" s="3"/>
      <c r="F58" s="268">
        <v>0.0</v>
      </c>
      <c r="G58" s="2"/>
      <c r="H58" s="2"/>
      <c r="I58" s="2"/>
      <c r="J58" s="2"/>
      <c r="K58" s="3"/>
      <c r="L58" s="268">
        <v>0.0</v>
      </c>
      <c r="M58" s="3"/>
      <c r="N58" s="268">
        <f t="shared" si="1"/>
        <v>0</v>
      </c>
      <c r="O58" s="3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</row>
    <row r="59" ht="18.0" customHeight="1">
      <c r="A59" s="197" t="s">
        <v>164</v>
      </c>
      <c r="B59" s="3"/>
      <c r="C59" s="268">
        <f t="shared" si="2"/>
        <v>0</v>
      </c>
      <c r="D59" s="2"/>
      <c r="E59" s="3"/>
      <c r="F59" s="268">
        <v>0.0</v>
      </c>
      <c r="G59" s="2"/>
      <c r="H59" s="2"/>
      <c r="I59" s="2"/>
      <c r="J59" s="2"/>
      <c r="K59" s="3"/>
      <c r="L59" s="268">
        <v>0.0</v>
      </c>
      <c r="M59" s="3"/>
      <c r="N59" s="268">
        <f t="shared" si="1"/>
        <v>0</v>
      </c>
      <c r="O59" s="3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</row>
    <row r="60" ht="18.0" customHeight="1">
      <c r="A60" s="197" t="s">
        <v>164</v>
      </c>
      <c r="B60" s="3"/>
      <c r="C60" s="268">
        <f>I24</f>
        <v>0</v>
      </c>
      <c r="D60" s="2"/>
      <c r="E60" s="3"/>
      <c r="F60" s="268">
        <v>0.0</v>
      </c>
      <c r="G60" s="2"/>
      <c r="H60" s="2"/>
      <c r="I60" s="2"/>
      <c r="J60" s="2"/>
      <c r="K60" s="3"/>
      <c r="L60" s="268">
        <v>0.0</v>
      </c>
      <c r="M60" s="3"/>
      <c r="N60" s="268">
        <f t="shared" si="1"/>
        <v>0</v>
      </c>
      <c r="O60" s="3"/>
      <c r="P60" s="220"/>
      <c r="Q60" s="220"/>
      <c r="R60" s="220"/>
      <c r="S60" s="220"/>
      <c r="T60" s="220"/>
      <c r="U60" s="220"/>
      <c r="V60" s="220"/>
      <c r="W60" s="220"/>
      <c r="X60" s="220"/>
      <c r="Y60" s="220"/>
      <c r="Z60" s="220"/>
    </row>
    <row r="61" ht="18.0" customHeight="1">
      <c r="A61" s="269" t="s">
        <v>164</v>
      </c>
      <c r="B61" s="95"/>
      <c r="C61" s="270">
        <f>+I25</f>
        <v>0</v>
      </c>
      <c r="D61" s="13"/>
      <c r="E61" s="15"/>
      <c r="F61" s="270">
        <v>0.0</v>
      </c>
      <c r="G61" s="13"/>
      <c r="H61" s="13"/>
      <c r="I61" s="13"/>
      <c r="J61" s="13"/>
      <c r="K61" s="15"/>
      <c r="L61" s="270">
        <v>0.0</v>
      </c>
      <c r="M61" s="15"/>
      <c r="N61" s="270">
        <f t="shared" si="1"/>
        <v>0</v>
      </c>
      <c r="O61" s="15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</row>
    <row r="62" ht="20.25" customHeight="1">
      <c r="A62" s="271" t="s">
        <v>95</v>
      </c>
      <c r="B62" s="99"/>
      <c r="C62" s="272">
        <f>SUM(C57:E61)</f>
        <v>0</v>
      </c>
      <c r="D62" s="110"/>
      <c r="E62" s="111"/>
      <c r="F62" s="272">
        <f>SUM(F57:K61)</f>
        <v>0</v>
      </c>
      <c r="G62" s="110"/>
      <c r="H62" s="110"/>
      <c r="I62" s="110"/>
      <c r="J62" s="110"/>
      <c r="K62" s="111"/>
      <c r="L62" s="272">
        <f>SUM(L57:M61)</f>
        <v>0</v>
      </c>
      <c r="M62" s="111"/>
      <c r="N62" s="272">
        <f>SUM(N57:O61)</f>
        <v>0</v>
      </c>
      <c r="O62" s="115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</row>
    <row r="63" ht="34.5" customHeight="1">
      <c r="A63" s="273"/>
      <c r="B63" s="105"/>
      <c r="C63" s="274" t="s">
        <v>165</v>
      </c>
      <c r="D63" s="94"/>
      <c r="E63" s="95"/>
      <c r="F63" s="275" t="s">
        <v>166</v>
      </c>
      <c r="G63" s="94"/>
      <c r="H63" s="94"/>
      <c r="I63" s="94"/>
      <c r="J63" s="94"/>
      <c r="K63" s="95"/>
      <c r="L63" s="275" t="s">
        <v>167</v>
      </c>
      <c r="M63" s="94"/>
      <c r="N63" s="274" t="s">
        <v>168</v>
      </c>
      <c r="O63" s="129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</row>
    <row r="64" ht="38.25" customHeight="1">
      <c r="A64" s="276" t="s">
        <v>116</v>
      </c>
      <c r="B64" s="277" t="s">
        <v>117</v>
      </c>
      <c r="C64" s="13"/>
      <c r="D64" s="13"/>
      <c r="E64" s="13"/>
      <c r="F64" s="13"/>
      <c r="G64" s="13"/>
      <c r="H64" s="13"/>
      <c r="I64" s="13"/>
      <c r="J64" s="15"/>
      <c r="K64" s="278" t="s">
        <v>169</v>
      </c>
      <c r="L64" s="279" t="s">
        <v>170</v>
      </c>
      <c r="M64" s="3"/>
      <c r="N64" s="278" t="s">
        <v>119</v>
      </c>
      <c r="O64" s="278" t="s">
        <v>171</v>
      </c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</row>
    <row r="65" ht="15.0" customHeight="1">
      <c r="A65" s="37"/>
      <c r="B65" s="18"/>
      <c r="C65" s="19"/>
      <c r="D65" s="19"/>
      <c r="E65" s="19"/>
      <c r="F65" s="19"/>
      <c r="G65" s="19"/>
      <c r="H65" s="19"/>
      <c r="I65" s="19"/>
      <c r="J65" s="20"/>
      <c r="K65" s="279" t="s">
        <v>120</v>
      </c>
      <c r="L65" s="2"/>
      <c r="M65" s="3"/>
      <c r="N65" s="279" t="s">
        <v>172</v>
      </c>
      <c r="O65" s="3"/>
      <c r="P65" s="202"/>
      <c r="Q65" s="202"/>
      <c r="R65" s="202"/>
      <c r="S65" s="202"/>
      <c r="T65" s="202"/>
      <c r="U65" s="202"/>
      <c r="V65" s="202"/>
      <c r="W65" s="202"/>
      <c r="X65" s="202"/>
      <c r="Y65" s="202"/>
      <c r="Z65" s="202"/>
    </row>
    <row r="66" ht="15.0" customHeight="1">
      <c r="A66" s="280"/>
      <c r="B66" s="281"/>
      <c r="C66" s="281"/>
      <c r="D66" s="281"/>
      <c r="E66" s="281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02"/>
      <c r="Q66" s="202"/>
      <c r="R66" s="202"/>
      <c r="S66" s="202"/>
      <c r="T66" s="202"/>
      <c r="U66" s="202"/>
      <c r="V66" s="202"/>
      <c r="W66" s="202"/>
      <c r="X66" s="202"/>
      <c r="Y66" s="202"/>
      <c r="Z66" s="202"/>
    </row>
    <row r="67" ht="15.0" customHeight="1">
      <c r="A67" s="280"/>
      <c r="B67" s="281"/>
      <c r="C67" s="281"/>
      <c r="D67" s="281"/>
      <c r="E67" s="281"/>
      <c r="F67" s="281"/>
      <c r="G67" s="281"/>
      <c r="H67" s="281"/>
      <c r="I67" s="281"/>
      <c r="J67" s="281"/>
      <c r="K67" s="281"/>
      <c r="L67" s="281"/>
      <c r="M67" s="281"/>
      <c r="N67" s="281"/>
      <c r="O67" s="281"/>
      <c r="P67" s="202"/>
      <c r="Q67" s="202"/>
      <c r="R67" s="202"/>
      <c r="S67" s="202"/>
      <c r="T67" s="202"/>
      <c r="U67" s="202"/>
      <c r="V67" s="202"/>
      <c r="W67" s="202"/>
      <c r="X67" s="202"/>
      <c r="Y67" s="202"/>
      <c r="Z67" s="202"/>
    </row>
    <row r="68" ht="15.0" customHeight="1">
      <c r="A68" s="280"/>
      <c r="B68" s="281"/>
      <c r="C68" s="281"/>
      <c r="D68" s="281"/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02"/>
      <c r="Q68" s="202"/>
      <c r="R68" s="202"/>
      <c r="S68" s="202"/>
      <c r="T68" s="202"/>
      <c r="U68" s="202"/>
      <c r="V68" s="202"/>
      <c r="W68" s="202"/>
      <c r="X68" s="202"/>
      <c r="Y68" s="202"/>
      <c r="Z68" s="202"/>
    </row>
    <row r="69" ht="15.0" customHeight="1">
      <c r="A69" s="280"/>
      <c r="B69" s="281"/>
      <c r="C69" s="281"/>
      <c r="D69" s="281"/>
      <c r="E69" s="281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02"/>
      <c r="Q69" s="202"/>
      <c r="R69" s="202"/>
      <c r="S69" s="202"/>
      <c r="T69" s="202"/>
      <c r="U69" s="202"/>
      <c r="V69" s="202"/>
      <c r="W69" s="202"/>
      <c r="X69" s="202"/>
      <c r="Y69" s="202"/>
      <c r="Z69" s="202"/>
    </row>
    <row r="70" ht="15.0" customHeight="1">
      <c r="A70" s="280"/>
      <c r="B70" s="281"/>
      <c r="C70" s="281"/>
      <c r="D70" s="281"/>
      <c r="E70" s="281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02"/>
      <c r="Q70" s="202"/>
      <c r="R70" s="202"/>
      <c r="S70" s="202"/>
      <c r="T70" s="202"/>
      <c r="U70" s="202"/>
      <c r="V70" s="202"/>
      <c r="W70" s="202"/>
      <c r="X70" s="202"/>
      <c r="Y70" s="202"/>
      <c r="Z70" s="202"/>
    </row>
    <row r="71" ht="15.0" customHeight="1">
      <c r="A71" s="280"/>
      <c r="B71" s="281"/>
      <c r="C71" s="281"/>
      <c r="D71" s="281"/>
      <c r="E71" s="281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02"/>
      <c r="Q71" s="202"/>
      <c r="R71" s="202"/>
      <c r="S71" s="202"/>
      <c r="T71" s="202"/>
      <c r="U71" s="202"/>
      <c r="V71" s="202"/>
      <c r="W71" s="202"/>
      <c r="X71" s="202"/>
      <c r="Y71" s="202"/>
      <c r="Z71" s="202"/>
    </row>
    <row r="72" ht="15.0" customHeight="1">
      <c r="A72" s="280"/>
      <c r="B72" s="281"/>
      <c r="C72" s="281"/>
      <c r="D72" s="281"/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02"/>
      <c r="Q72" s="202"/>
      <c r="R72" s="202"/>
      <c r="S72" s="202"/>
      <c r="T72" s="202"/>
      <c r="U72" s="202"/>
      <c r="V72" s="202"/>
      <c r="W72" s="202"/>
      <c r="X72" s="202"/>
      <c r="Y72" s="202"/>
      <c r="Z72" s="202"/>
    </row>
    <row r="73" ht="15.0" customHeight="1">
      <c r="A73" s="280"/>
      <c r="B73" s="281"/>
      <c r="C73" s="281"/>
      <c r="D73" s="281"/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02"/>
      <c r="Q73" s="202"/>
      <c r="R73" s="202"/>
      <c r="S73" s="202"/>
      <c r="T73" s="202"/>
      <c r="U73" s="202"/>
      <c r="V73" s="202"/>
      <c r="W73" s="202"/>
      <c r="X73" s="202"/>
      <c r="Y73" s="202"/>
      <c r="Z73" s="202"/>
    </row>
    <row r="74" ht="15.0" customHeight="1">
      <c r="A74" s="280"/>
      <c r="B74" s="281"/>
      <c r="C74" s="281"/>
      <c r="D74" s="281"/>
      <c r="E74" s="281"/>
      <c r="F74" s="281"/>
      <c r="G74" s="281"/>
      <c r="H74" s="281"/>
      <c r="I74" s="281"/>
      <c r="J74" s="281"/>
      <c r="K74" s="281"/>
      <c r="L74" s="281"/>
      <c r="M74" s="281"/>
      <c r="N74" s="281"/>
      <c r="O74" s="281"/>
      <c r="P74" s="202"/>
      <c r="Q74" s="202"/>
      <c r="R74" s="202"/>
      <c r="S74" s="202"/>
      <c r="T74" s="202"/>
      <c r="U74" s="202"/>
      <c r="V74" s="202"/>
      <c r="W74" s="202"/>
      <c r="X74" s="202"/>
      <c r="Y74" s="202"/>
      <c r="Z74" s="202"/>
    </row>
    <row r="75" ht="15.0" customHeight="1">
      <c r="A75" s="280"/>
      <c r="B75" s="281"/>
      <c r="C75" s="281"/>
      <c r="D75" s="281"/>
      <c r="E75" s="281"/>
      <c r="F75" s="281"/>
      <c r="G75" s="281"/>
      <c r="H75" s="281"/>
      <c r="I75" s="281"/>
      <c r="J75" s="281"/>
      <c r="K75" s="281"/>
      <c r="L75" s="281"/>
      <c r="M75" s="281"/>
      <c r="N75" s="281"/>
      <c r="O75" s="281"/>
      <c r="P75" s="202"/>
      <c r="Q75" s="202"/>
      <c r="R75" s="202"/>
      <c r="S75" s="202"/>
      <c r="T75" s="202"/>
      <c r="U75" s="202"/>
      <c r="V75" s="202"/>
      <c r="W75" s="202"/>
      <c r="X75" s="202"/>
      <c r="Y75" s="202"/>
      <c r="Z75" s="202"/>
    </row>
    <row r="76" ht="15.0" customHeight="1">
      <c r="A76" s="280"/>
      <c r="B76" s="281"/>
      <c r="C76" s="281"/>
      <c r="D76" s="281"/>
      <c r="E76" s="281"/>
      <c r="F76" s="281"/>
      <c r="G76" s="281"/>
      <c r="H76" s="281"/>
      <c r="I76" s="281"/>
      <c r="J76" s="281"/>
      <c r="K76" s="281"/>
      <c r="L76" s="281"/>
      <c r="M76" s="281"/>
      <c r="N76" s="281"/>
      <c r="O76" s="281"/>
      <c r="P76" s="202"/>
      <c r="Q76" s="202"/>
      <c r="R76" s="202"/>
      <c r="S76" s="202"/>
      <c r="T76" s="202"/>
      <c r="U76" s="202"/>
      <c r="V76" s="202"/>
      <c r="W76" s="202"/>
      <c r="X76" s="202"/>
      <c r="Y76" s="202"/>
      <c r="Z76" s="202"/>
    </row>
    <row r="77" ht="15.0" customHeight="1">
      <c r="A77" s="280"/>
      <c r="B77" s="281"/>
      <c r="C77" s="281"/>
      <c r="D77" s="281"/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02"/>
      <c r="Q77" s="202"/>
      <c r="R77" s="202"/>
      <c r="S77" s="202"/>
      <c r="T77" s="202"/>
      <c r="U77" s="202"/>
      <c r="V77" s="202"/>
      <c r="W77" s="202"/>
      <c r="X77" s="202"/>
      <c r="Y77" s="202"/>
      <c r="Z77" s="202"/>
    </row>
    <row r="78" ht="15.0" customHeight="1">
      <c r="A78" s="280"/>
      <c r="B78" s="281"/>
      <c r="C78" s="281"/>
      <c r="D78" s="281"/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02"/>
      <c r="Q78" s="202"/>
      <c r="R78" s="202"/>
      <c r="S78" s="202"/>
      <c r="T78" s="202"/>
      <c r="U78" s="202"/>
      <c r="V78" s="202"/>
      <c r="W78" s="202"/>
      <c r="X78" s="202"/>
      <c r="Y78" s="202"/>
      <c r="Z78" s="202"/>
    </row>
    <row r="79" ht="15.0" customHeight="1">
      <c r="A79" s="280"/>
      <c r="B79" s="281"/>
      <c r="C79" s="281"/>
      <c r="D79" s="281"/>
      <c r="E79" s="281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02"/>
      <c r="Q79" s="202"/>
      <c r="R79" s="202"/>
      <c r="S79" s="202"/>
      <c r="T79" s="202"/>
      <c r="U79" s="202"/>
      <c r="V79" s="202"/>
      <c r="W79" s="202"/>
      <c r="X79" s="202"/>
      <c r="Y79" s="202"/>
      <c r="Z79" s="202"/>
    </row>
    <row r="80" ht="15.0" customHeight="1">
      <c r="A80" s="280"/>
      <c r="B80" s="281"/>
      <c r="C80" s="281"/>
      <c r="D80" s="281"/>
      <c r="E80" s="281"/>
      <c r="F80" s="281"/>
      <c r="G80" s="281"/>
      <c r="H80" s="281"/>
      <c r="I80" s="281"/>
      <c r="J80" s="281"/>
      <c r="K80" s="281"/>
      <c r="L80" s="281"/>
      <c r="M80" s="281"/>
      <c r="N80" s="281"/>
      <c r="O80" s="281"/>
      <c r="P80" s="202"/>
      <c r="Q80" s="202"/>
      <c r="R80" s="202"/>
      <c r="S80" s="202"/>
      <c r="T80" s="202"/>
      <c r="U80" s="202"/>
      <c r="V80" s="202"/>
      <c r="W80" s="202"/>
      <c r="X80" s="202"/>
      <c r="Y80" s="202"/>
      <c r="Z80" s="202"/>
    </row>
    <row r="81" ht="15.0" customHeight="1">
      <c r="A81" s="280"/>
      <c r="B81" s="281"/>
      <c r="C81" s="281"/>
      <c r="D81" s="281"/>
      <c r="E81" s="281"/>
      <c r="F81" s="281"/>
      <c r="G81" s="281"/>
      <c r="H81" s="281"/>
      <c r="I81" s="281"/>
      <c r="J81" s="281"/>
      <c r="K81" s="281"/>
      <c r="L81" s="281"/>
      <c r="M81" s="281"/>
      <c r="N81" s="281"/>
      <c r="O81" s="281"/>
      <c r="P81" s="202"/>
      <c r="Q81" s="202"/>
      <c r="R81" s="202"/>
      <c r="S81" s="202"/>
      <c r="T81" s="202"/>
      <c r="U81" s="202"/>
      <c r="V81" s="202"/>
      <c r="W81" s="202"/>
      <c r="X81" s="202"/>
      <c r="Y81" s="202"/>
      <c r="Z81" s="202"/>
    </row>
    <row r="82" ht="15.0" customHeight="1">
      <c r="A82" s="280"/>
      <c r="B82" s="281"/>
      <c r="C82" s="281"/>
      <c r="D82" s="281"/>
      <c r="E82" s="281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02"/>
      <c r="Q82" s="202"/>
      <c r="R82" s="202"/>
      <c r="S82" s="202"/>
      <c r="T82" s="202"/>
      <c r="U82" s="202"/>
      <c r="V82" s="202"/>
      <c r="W82" s="202"/>
      <c r="X82" s="202"/>
      <c r="Y82" s="202"/>
      <c r="Z82" s="202"/>
    </row>
    <row r="83" ht="15.0" customHeight="1">
      <c r="A83" s="280"/>
      <c r="B83" s="281"/>
      <c r="C83" s="281"/>
      <c r="D83" s="281"/>
      <c r="E83" s="281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02"/>
      <c r="Q83" s="202"/>
      <c r="R83" s="202"/>
      <c r="S83" s="202"/>
      <c r="T83" s="202"/>
      <c r="U83" s="202"/>
      <c r="V83" s="202"/>
      <c r="W83" s="202"/>
      <c r="X83" s="202"/>
      <c r="Y83" s="202"/>
      <c r="Z83" s="202"/>
    </row>
    <row r="84" ht="15.0" customHeight="1">
      <c r="A84" s="280"/>
      <c r="B84" s="281"/>
      <c r="C84" s="281"/>
      <c r="D84" s="281"/>
      <c r="E84" s="281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02"/>
      <c r="Q84" s="202"/>
      <c r="R84" s="202"/>
      <c r="S84" s="202"/>
      <c r="T84" s="202"/>
      <c r="U84" s="202"/>
      <c r="V84" s="202"/>
      <c r="W84" s="202"/>
      <c r="X84" s="202"/>
      <c r="Y84" s="202"/>
      <c r="Z84" s="202"/>
    </row>
    <row r="85" ht="15.0" customHeight="1">
      <c r="A85" s="280"/>
      <c r="B85" s="281"/>
      <c r="C85" s="281"/>
      <c r="D85" s="281"/>
      <c r="E85" s="281"/>
      <c r="F85" s="281"/>
      <c r="G85" s="281"/>
      <c r="H85" s="281"/>
      <c r="I85" s="281"/>
      <c r="J85" s="281"/>
      <c r="K85" s="281"/>
      <c r="L85" s="281"/>
      <c r="M85" s="281"/>
      <c r="N85" s="281"/>
      <c r="O85" s="281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</row>
    <row r="86" ht="15.0" customHeight="1">
      <c r="A86" s="280"/>
      <c r="B86" s="281"/>
      <c r="C86" s="281"/>
      <c r="D86" s="281"/>
      <c r="E86" s="281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</row>
    <row r="87" ht="15.0" customHeight="1">
      <c r="A87" s="280"/>
      <c r="B87" s="281"/>
      <c r="C87" s="281"/>
      <c r="D87" s="281"/>
      <c r="E87" s="281"/>
      <c r="F87" s="281"/>
      <c r="G87" s="281"/>
      <c r="H87" s="281"/>
      <c r="I87" s="281"/>
      <c r="J87" s="281"/>
      <c r="K87" s="281"/>
      <c r="L87" s="281"/>
      <c r="M87" s="281"/>
      <c r="N87" s="281"/>
      <c r="O87" s="281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</row>
    <row r="88" ht="15.0" customHeight="1">
      <c r="A88" s="280"/>
      <c r="B88" s="281"/>
      <c r="C88" s="281"/>
      <c r="D88" s="281"/>
      <c r="E88" s="281"/>
      <c r="F88" s="281"/>
      <c r="G88" s="281"/>
      <c r="H88" s="281"/>
      <c r="I88" s="281"/>
      <c r="J88" s="281"/>
      <c r="K88" s="281"/>
      <c r="L88" s="281"/>
      <c r="M88" s="281"/>
      <c r="N88" s="281"/>
      <c r="O88" s="281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</row>
    <row r="89" ht="15.0" customHeight="1">
      <c r="A89" s="280"/>
      <c r="B89" s="281"/>
      <c r="C89" s="281"/>
      <c r="D89" s="281"/>
      <c r="E89" s="281"/>
      <c r="F89" s="281"/>
      <c r="G89" s="281"/>
      <c r="H89" s="281"/>
      <c r="I89" s="281"/>
      <c r="J89" s="281"/>
      <c r="K89" s="281"/>
      <c r="L89" s="281"/>
      <c r="M89" s="281"/>
      <c r="N89" s="281"/>
      <c r="O89" s="281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</row>
    <row r="90" ht="15.0" customHeight="1">
      <c r="A90" s="280"/>
      <c r="B90" s="281"/>
      <c r="C90" s="281"/>
      <c r="D90" s="281"/>
      <c r="E90" s="281"/>
      <c r="F90" s="281"/>
      <c r="G90" s="281"/>
      <c r="H90" s="281"/>
      <c r="I90" s="281"/>
      <c r="J90" s="281"/>
      <c r="K90" s="281"/>
      <c r="L90" s="281"/>
      <c r="M90" s="281"/>
      <c r="N90" s="281"/>
      <c r="O90" s="281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</row>
    <row r="91" ht="15.0" customHeight="1">
      <c r="A91" s="280"/>
      <c r="B91" s="281"/>
      <c r="C91" s="281"/>
      <c r="D91" s="281"/>
      <c r="E91" s="281"/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</row>
    <row r="92" ht="15.0" customHeight="1">
      <c r="A92" s="280"/>
      <c r="B92" s="281"/>
      <c r="C92" s="281"/>
      <c r="D92" s="281"/>
      <c r="E92" s="281"/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202"/>
      <c r="Q92" s="202"/>
      <c r="R92" s="202"/>
      <c r="S92" s="202"/>
      <c r="T92" s="202"/>
      <c r="U92" s="202"/>
      <c r="V92" s="202"/>
      <c r="W92" s="202"/>
      <c r="X92" s="202"/>
      <c r="Y92" s="202"/>
      <c r="Z92" s="202"/>
    </row>
    <row r="93" ht="20.25" customHeight="1">
      <c r="A93" s="282" t="s">
        <v>173</v>
      </c>
      <c r="B93" s="13"/>
      <c r="C93" s="15"/>
      <c r="D93" s="282" t="s">
        <v>174</v>
      </c>
      <c r="E93" s="15"/>
      <c r="F93" s="282" t="s">
        <v>175</v>
      </c>
      <c r="G93" s="13"/>
      <c r="H93" s="13"/>
      <c r="I93" s="15"/>
      <c r="J93" s="282" t="s">
        <v>176</v>
      </c>
      <c r="K93" s="15"/>
      <c r="L93" s="282" t="s">
        <v>177</v>
      </c>
      <c r="M93" s="15"/>
      <c r="N93" s="282" t="s">
        <v>178</v>
      </c>
      <c r="O93" s="15"/>
      <c r="P93" s="283"/>
      <c r="Q93" s="283"/>
      <c r="R93" s="283"/>
      <c r="S93" s="284"/>
      <c r="T93" s="284"/>
      <c r="U93" s="284"/>
      <c r="V93" s="284"/>
      <c r="W93" s="284"/>
      <c r="X93" s="284"/>
      <c r="Y93" s="284"/>
      <c r="Z93" s="284"/>
    </row>
    <row r="94" ht="26.25" customHeight="1">
      <c r="A94" s="18"/>
      <c r="B94" s="19"/>
      <c r="C94" s="20"/>
      <c r="D94" s="18"/>
      <c r="E94" s="20"/>
      <c r="F94" s="18"/>
      <c r="G94" s="19"/>
      <c r="H94" s="19"/>
      <c r="I94" s="20"/>
      <c r="J94" s="18"/>
      <c r="K94" s="20"/>
      <c r="L94" s="18"/>
      <c r="M94" s="20"/>
      <c r="N94" s="18"/>
      <c r="O94" s="20"/>
      <c r="P94" s="283"/>
      <c r="Q94" s="283"/>
      <c r="R94" s="283"/>
      <c r="S94" s="285"/>
      <c r="T94" s="202"/>
      <c r="U94" s="202"/>
      <c r="V94" s="202"/>
      <c r="W94" s="202"/>
      <c r="X94" s="202"/>
      <c r="Y94" s="202"/>
      <c r="Z94" s="202"/>
    </row>
    <row r="95" ht="30.0" customHeight="1">
      <c r="A95" s="286" t="str">
        <f>C19</f>
        <v/>
      </c>
      <c r="B95" s="13"/>
      <c r="C95" s="15"/>
      <c r="D95" s="287"/>
      <c r="E95" s="3"/>
      <c r="F95" s="288"/>
      <c r="G95" s="2"/>
      <c r="H95" s="2"/>
      <c r="I95" s="3"/>
      <c r="J95" s="288" t="s">
        <v>137</v>
      </c>
      <c r="K95" s="3"/>
      <c r="L95" s="289"/>
      <c r="M95" s="3"/>
      <c r="N95" s="290">
        <v>0.0</v>
      </c>
      <c r="O95" s="3"/>
      <c r="P95" s="291"/>
      <c r="Q95" s="291"/>
      <c r="R95" s="291"/>
      <c r="S95" s="292"/>
      <c r="T95" s="292"/>
      <c r="U95" s="292"/>
      <c r="V95" s="292"/>
      <c r="W95" s="292"/>
      <c r="X95" s="292"/>
      <c r="Y95" s="292"/>
      <c r="Z95" s="292"/>
    </row>
    <row r="96" ht="30.0" customHeight="1">
      <c r="A96" s="27"/>
      <c r="C96" s="17"/>
      <c r="D96" s="287"/>
      <c r="E96" s="3"/>
      <c r="F96" s="288"/>
      <c r="G96" s="2"/>
      <c r="H96" s="2"/>
      <c r="I96" s="3"/>
      <c r="J96" s="288"/>
      <c r="K96" s="3"/>
      <c r="L96" s="289"/>
      <c r="M96" s="3"/>
      <c r="N96" s="290">
        <v>0.0</v>
      </c>
      <c r="O96" s="3"/>
      <c r="P96" s="291"/>
      <c r="Q96" s="291"/>
      <c r="R96" s="291"/>
      <c r="S96" s="292"/>
      <c r="T96" s="292"/>
      <c r="U96" s="292"/>
      <c r="V96" s="292"/>
      <c r="W96" s="292"/>
      <c r="X96" s="292"/>
      <c r="Y96" s="292"/>
      <c r="Z96" s="292"/>
    </row>
    <row r="97" ht="30.0" customHeight="1">
      <c r="A97" s="18"/>
      <c r="B97" s="19"/>
      <c r="C97" s="20"/>
      <c r="D97" s="287"/>
      <c r="E97" s="3"/>
      <c r="F97" s="288"/>
      <c r="G97" s="2"/>
      <c r="H97" s="2"/>
      <c r="I97" s="3"/>
      <c r="J97" s="293"/>
      <c r="K97" s="3"/>
      <c r="L97" s="289"/>
      <c r="M97" s="3"/>
      <c r="N97" s="290">
        <v>0.0</v>
      </c>
      <c r="O97" s="3"/>
      <c r="P97" s="291"/>
      <c r="Q97" s="291"/>
      <c r="R97" s="291"/>
      <c r="S97" s="292"/>
      <c r="T97" s="292"/>
      <c r="U97" s="292"/>
      <c r="V97" s="292"/>
      <c r="W97" s="292"/>
      <c r="X97" s="292"/>
      <c r="Y97" s="292"/>
      <c r="Z97" s="292"/>
    </row>
    <row r="98" ht="24.75" customHeight="1">
      <c r="A98" s="294" t="s">
        <v>179</v>
      </c>
      <c r="B98" s="2"/>
      <c r="C98" s="2"/>
      <c r="D98" s="2"/>
      <c r="E98" s="2"/>
      <c r="F98" s="2"/>
      <c r="G98" s="2"/>
      <c r="H98" s="2"/>
      <c r="I98" s="2"/>
      <c r="J98" s="2"/>
      <c r="K98" s="3"/>
      <c r="L98" s="295"/>
      <c r="M98" s="295"/>
      <c r="N98" s="296">
        <f>SUM(N95:O97)</f>
        <v>0</v>
      </c>
      <c r="O98" s="3"/>
      <c r="P98" s="291"/>
      <c r="Q98" s="291"/>
      <c r="R98" s="291"/>
      <c r="S98" s="292"/>
      <c r="T98" s="292"/>
      <c r="U98" s="292"/>
      <c r="V98" s="297"/>
      <c r="W98" s="292"/>
      <c r="X98" s="292"/>
      <c r="Y98" s="292"/>
      <c r="Z98" s="292"/>
    </row>
    <row r="99" ht="27.0" customHeight="1">
      <c r="A99" s="294" t="s">
        <v>180</v>
      </c>
      <c r="B99" s="2"/>
      <c r="C99" s="2"/>
      <c r="D99" s="2"/>
      <c r="E99" s="2"/>
      <c r="F99" s="2"/>
      <c r="G99" s="2"/>
      <c r="H99" s="2"/>
      <c r="I99" s="2"/>
      <c r="J99" s="2"/>
      <c r="K99" s="3"/>
      <c r="L99" s="295"/>
      <c r="M99" s="295"/>
      <c r="N99" s="296" t="s">
        <v>181</v>
      </c>
      <c r="O99" s="3"/>
      <c r="P99" s="291"/>
      <c r="Q99" s="291"/>
      <c r="R99" s="291"/>
      <c r="S99" s="292"/>
      <c r="T99" s="292"/>
      <c r="U99" s="292"/>
      <c r="V99" s="292"/>
      <c r="W99" s="292"/>
      <c r="X99" s="292"/>
      <c r="Y99" s="292"/>
      <c r="Z99" s="292"/>
    </row>
    <row r="100" ht="12.75" customHeight="1">
      <c r="A100" s="298"/>
      <c r="B100" s="298"/>
      <c r="C100" s="298"/>
      <c r="D100" s="298"/>
      <c r="E100" s="298"/>
      <c r="F100" s="298"/>
      <c r="G100" s="298"/>
      <c r="H100" s="298"/>
      <c r="I100" s="298"/>
      <c r="J100" s="298"/>
      <c r="K100" s="298"/>
      <c r="L100" s="298"/>
      <c r="M100" s="298"/>
      <c r="N100" s="298"/>
      <c r="O100" s="299"/>
      <c r="P100" s="202"/>
      <c r="Q100" s="291"/>
      <c r="R100" s="291"/>
      <c r="S100" s="292"/>
      <c r="T100" s="292"/>
      <c r="U100" s="292"/>
      <c r="V100" s="202"/>
      <c r="W100" s="202"/>
      <c r="X100" s="202"/>
      <c r="Y100" s="202"/>
      <c r="Z100" s="202"/>
    </row>
    <row r="101" ht="28.5" customHeight="1">
      <c r="A101" s="138" t="s">
        <v>182</v>
      </c>
      <c r="B101" s="2"/>
      <c r="C101" s="2"/>
      <c r="D101" s="3"/>
      <c r="E101" s="300"/>
      <c r="F101" s="2"/>
      <c r="G101" s="2"/>
      <c r="H101" s="2"/>
      <c r="I101" s="2"/>
      <c r="J101" s="2"/>
      <c r="K101" s="2"/>
      <c r="L101" s="2"/>
      <c r="M101" s="2"/>
      <c r="N101" s="2"/>
      <c r="O101" s="3"/>
      <c r="P101" s="202"/>
      <c r="Q101" s="291"/>
      <c r="R101" s="291"/>
      <c r="S101" s="292"/>
      <c r="T101" s="292"/>
      <c r="U101" s="292"/>
      <c r="V101" s="202"/>
      <c r="W101" s="202"/>
      <c r="X101" s="202"/>
      <c r="Y101" s="202"/>
      <c r="Z101" s="202"/>
    </row>
    <row r="102" ht="29.25" customHeight="1">
      <c r="A102" s="253" t="s">
        <v>183</v>
      </c>
      <c r="B102" s="2"/>
      <c r="C102" s="3"/>
      <c r="D102" s="301" t="str">
        <f>+NumeroLetras(E101,"PESOS")</f>
        <v>#NAME?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3"/>
      <c r="P102" s="202"/>
      <c r="Q102" s="291"/>
      <c r="R102" s="291"/>
      <c r="S102" s="292"/>
      <c r="T102" s="292"/>
      <c r="U102" s="292"/>
      <c r="V102" s="202"/>
      <c r="W102" s="202"/>
      <c r="X102" s="202"/>
      <c r="Y102" s="202"/>
      <c r="Z102" s="202"/>
    </row>
    <row r="103" ht="15.0" customHeight="1">
      <c r="A103" s="30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02"/>
      <c r="Q103" s="291"/>
      <c r="R103" s="291"/>
      <c r="S103" s="292"/>
      <c r="T103" s="292"/>
      <c r="U103" s="292"/>
      <c r="V103" s="202"/>
      <c r="W103" s="202"/>
      <c r="X103" s="202"/>
      <c r="Y103" s="202"/>
      <c r="Z103" s="202"/>
    </row>
    <row r="104" ht="54.75" customHeight="1">
      <c r="A104" s="303" t="s">
        <v>184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3"/>
      <c r="P104" s="202"/>
      <c r="Q104" s="291"/>
      <c r="R104" s="291"/>
      <c r="S104" s="292"/>
      <c r="T104" s="292"/>
      <c r="U104" s="292"/>
      <c r="V104" s="202"/>
      <c r="W104" s="202"/>
      <c r="X104" s="202"/>
      <c r="Y104" s="202"/>
      <c r="Z104" s="202"/>
    </row>
    <row r="105" ht="45.0" customHeight="1">
      <c r="A105" s="304" t="s">
        <v>185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3"/>
      <c r="P105" s="202"/>
      <c r="Q105" s="291"/>
      <c r="R105" s="291"/>
      <c r="S105" s="292"/>
      <c r="T105" s="292"/>
      <c r="U105" s="292"/>
      <c r="V105" s="202"/>
      <c r="W105" s="202"/>
      <c r="X105" s="202"/>
      <c r="Y105" s="202"/>
      <c r="Z105" s="202"/>
    </row>
    <row r="106" ht="27.0" customHeight="1">
      <c r="A106" s="305"/>
      <c r="B106" s="305"/>
      <c r="C106" s="298"/>
      <c r="D106" s="298"/>
      <c r="E106" s="298"/>
      <c r="F106" s="305"/>
      <c r="G106" s="305"/>
      <c r="H106" s="305"/>
      <c r="I106" s="305"/>
      <c r="J106" s="305"/>
      <c r="K106" s="305"/>
      <c r="L106" s="305"/>
      <c r="M106" s="305"/>
      <c r="N106" s="298"/>
      <c r="O106" s="298"/>
      <c r="P106" s="306"/>
      <c r="Q106" s="307"/>
      <c r="R106" s="306"/>
      <c r="S106" s="306"/>
      <c r="T106" s="306"/>
      <c r="U106" s="306"/>
      <c r="V106" s="306"/>
      <c r="W106" s="306"/>
      <c r="X106" s="306"/>
      <c r="Y106" s="306"/>
      <c r="Z106" s="306"/>
    </row>
    <row r="107" ht="14.25" customHeight="1">
      <c r="A107" s="308" t="s">
        <v>186</v>
      </c>
      <c r="B107" s="309"/>
      <c r="C107" s="310"/>
      <c r="D107" s="310"/>
      <c r="E107" s="310"/>
      <c r="F107" s="309"/>
      <c r="G107" s="309"/>
      <c r="H107" s="309"/>
      <c r="I107" s="309"/>
      <c r="J107" s="309"/>
      <c r="K107" s="309"/>
      <c r="L107" s="309"/>
      <c r="M107" s="309"/>
      <c r="N107" s="310"/>
      <c r="O107" s="311"/>
      <c r="P107" s="312"/>
      <c r="Q107" s="291"/>
      <c r="R107" s="312"/>
      <c r="S107" s="312"/>
      <c r="T107" s="312"/>
      <c r="U107" s="312"/>
      <c r="V107" s="312"/>
      <c r="W107" s="312"/>
      <c r="X107" s="312"/>
      <c r="Y107" s="312"/>
      <c r="Z107" s="312"/>
    </row>
    <row r="108" ht="27.0" customHeight="1">
      <c r="A108" s="313"/>
      <c r="B108" s="313"/>
      <c r="C108" s="314"/>
      <c r="D108" s="314"/>
      <c r="E108" s="314"/>
      <c r="F108" s="313"/>
      <c r="G108" s="313"/>
      <c r="H108" s="313"/>
      <c r="I108" s="313"/>
      <c r="J108" s="313"/>
      <c r="K108" s="313"/>
      <c r="L108" s="313"/>
      <c r="M108" s="313"/>
      <c r="N108" s="314"/>
      <c r="O108" s="314"/>
      <c r="P108" s="306"/>
      <c r="Q108" s="307"/>
      <c r="R108" s="306"/>
      <c r="S108" s="306"/>
      <c r="T108" s="306"/>
      <c r="U108" s="306"/>
      <c r="V108" s="306"/>
      <c r="W108" s="306"/>
      <c r="X108" s="306"/>
      <c r="Y108" s="306"/>
      <c r="Z108" s="306"/>
    </row>
    <row r="109" ht="54.0" customHeight="1">
      <c r="A109" s="315" t="s">
        <v>82</v>
      </c>
      <c r="B109" s="316" t="s">
        <v>83</v>
      </c>
      <c r="C109" s="316" t="s">
        <v>84</v>
      </c>
      <c r="D109" s="316" t="s">
        <v>85</v>
      </c>
      <c r="E109" s="316" t="s">
        <v>86</v>
      </c>
      <c r="F109" s="316" t="s">
        <v>87</v>
      </c>
      <c r="G109" s="316" t="s">
        <v>88</v>
      </c>
      <c r="H109" s="316" t="s">
        <v>89</v>
      </c>
      <c r="I109" s="317" t="s">
        <v>90</v>
      </c>
      <c r="J109" s="316" t="s">
        <v>91</v>
      </c>
      <c r="K109" s="316" t="s">
        <v>92</v>
      </c>
      <c r="L109" s="316" t="s">
        <v>93</v>
      </c>
      <c r="M109" s="316" t="s">
        <v>94</v>
      </c>
      <c r="N109" s="316" t="s">
        <v>95</v>
      </c>
      <c r="O109" s="316" t="s">
        <v>96</v>
      </c>
      <c r="P109" s="292"/>
      <c r="Q109" s="292"/>
      <c r="R109" s="292"/>
      <c r="S109" s="292"/>
      <c r="T109" s="292"/>
      <c r="U109" s="292"/>
      <c r="V109" s="292"/>
      <c r="W109" s="292"/>
      <c r="X109" s="292"/>
      <c r="Y109" s="292"/>
      <c r="Z109" s="292"/>
    </row>
    <row r="110" ht="12.75" customHeight="1">
      <c r="A110" s="318"/>
      <c r="B110" s="319"/>
      <c r="C110" s="319"/>
      <c r="D110" s="319"/>
      <c r="E110" s="319"/>
      <c r="F110" s="319"/>
      <c r="G110" s="319"/>
      <c r="H110" s="319"/>
      <c r="I110" s="319"/>
      <c r="J110" s="319"/>
      <c r="K110" s="319"/>
      <c r="L110" s="319"/>
      <c r="M110" s="319"/>
      <c r="N110" s="319"/>
      <c r="O110" s="320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</row>
    <row r="111" ht="12.75" customHeight="1">
      <c r="A111" s="318"/>
      <c r="B111" s="319"/>
      <c r="C111" s="319"/>
      <c r="D111" s="319"/>
      <c r="E111" s="319"/>
      <c r="F111" s="319"/>
      <c r="G111" s="319"/>
      <c r="H111" s="319"/>
      <c r="I111" s="319"/>
      <c r="J111" s="319"/>
      <c r="K111" s="319"/>
      <c r="L111" s="319"/>
      <c r="M111" s="319"/>
      <c r="N111" s="319"/>
      <c r="O111" s="320"/>
      <c r="P111" s="202"/>
      <c r="Q111" s="202"/>
      <c r="R111" s="202"/>
      <c r="S111" s="202"/>
      <c r="T111" s="202"/>
      <c r="U111" s="202"/>
      <c r="V111" s="202"/>
      <c r="W111" s="202"/>
      <c r="X111" s="202"/>
      <c r="Y111" s="202"/>
      <c r="Z111" s="202"/>
    </row>
    <row r="112" ht="12.75" customHeight="1">
      <c r="A112" s="318"/>
      <c r="B112" s="319"/>
      <c r="C112" s="319"/>
      <c r="D112" s="319"/>
      <c r="E112" s="319"/>
      <c r="F112" s="319"/>
      <c r="G112" s="319"/>
      <c r="H112" s="319"/>
      <c r="I112" s="319"/>
      <c r="J112" s="319"/>
      <c r="K112" s="319"/>
      <c r="L112" s="319"/>
      <c r="M112" s="319"/>
      <c r="N112" s="319"/>
      <c r="O112" s="320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</row>
    <row r="113" ht="12.75" customHeight="1">
      <c r="A113" s="318"/>
      <c r="B113" s="319"/>
      <c r="C113" s="319"/>
      <c r="D113" s="319"/>
      <c r="E113" s="319"/>
      <c r="F113" s="319"/>
      <c r="G113" s="319"/>
      <c r="H113" s="319"/>
      <c r="I113" s="319"/>
      <c r="J113" s="319"/>
      <c r="K113" s="319"/>
      <c r="L113" s="319"/>
      <c r="M113" s="319"/>
      <c r="N113" s="319"/>
      <c r="O113" s="320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</row>
    <row r="114" ht="12.75" customHeight="1">
      <c r="A114" s="318"/>
      <c r="B114" s="319"/>
      <c r="C114" s="319"/>
      <c r="D114" s="319"/>
      <c r="E114" s="319"/>
      <c r="F114" s="319"/>
      <c r="G114" s="319"/>
      <c r="H114" s="319"/>
      <c r="I114" s="319"/>
      <c r="J114" s="319"/>
      <c r="K114" s="319"/>
      <c r="L114" s="319"/>
      <c r="M114" s="319"/>
      <c r="N114" s="319"/>
      <c r="O114" s="320"/>
      <c r="P114" s="202"/>
      <c r="Q114" s="202"/>
      <c r="R114" s="202"/>
      <c r="S114" s="202"/>
      <c r="T114" s="202"/>
      <c r="U114" s="202"/>
      <c r="V114" s="202"/>
      <c r="W114" s="202"/>
      <c r="X114" s="202"/>
      <c r="Y114" s="202"/>
      <c r="Z114" s="202"/>
    </row>
    <row r="115" ht="12.75" customHeight="1">
      <c r="A115" s="318"/>
      <c r="B115" s="319"/>
      <c r="C115" s="319"/>
      <c r="D115" s="319"/>
      <c r="E115" s="319"/>
      <c r="F115" s="319"/>
      <c r="G115" s="319"/>
      <c r="H115" s="319"/>
      <c r="I115" s="319"/>
      <c r="J115" s="319"/>
      <c r="K115" s="319"/>
      <c r="L115" s="319"/>
      <c r="M115" s="319"/>
      <c r="N115" s="319"/>
      <c r="O115" s="320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</row>
    <row r="116" ht="12.75" customHeight="1">
      <c r="A116" s="321"/>
      <c r="B116" s="322"/>
      <c r="C116" s="322"/>
      <c r="D116" s="322"/>
      <c r="E116" s="322"/>
      <c r="F116" s="322"/>
      <c r="G116" s="322"/>
      <c r="H116" s="322"/>
      <c r="I116" s="322"/>
      <c r="J116" s="322"/>
      <c r="K116" s="322"/>
      <c r="L116" s="322"/>
      <c r="M116" s="322"/>
      <c r="N116" s="322"/>
      <c r="O116" s="323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</row>
    <row r="117" ht="13.5" customHeight="1">
      <c r="A117" s="202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91"/>
      <c r="R117" s="202"/>
      <c r="S117" s="202"/>
      <c r="T117" s="202"/>
      <c r="U117" s="202"/>
      <c r="V117" s="202"/>
      <c r="W117" s="202"/>
      <c r="X117" s="202"/>
      <c r="Y117" s="202"/>
      <c r="Z117" s="202"/>
    </row>
    <row r="118" ht="20.25" customHeight="1">
      <c r="A118" s="324" t="s">
        <v>187</v>
      </c>
      <c r="B118" s="325"/>
      <c r="C118" s="325"/>
      <c r="D118" s="325"/>
      <c r="E118" s="325"/>
      <c r="F118" s="325"/>
      <c r="G118" s="325"/>
      <c r="H118" s="325"/>
      <c r="I118" s="325"/>
      <c r="J118" s="325"/>
      <c r="K118" s="325"/>
      <c r="L118" s="325"/>
      <c r="M118" s="325"/>
      <c r="N118" s="325"/>
      <c r="O118" s="326"/>
      <c r="P118" s="202"/>
      <c r="Q118" s="202"/>
      <c r="R118" s="202"/>
      <c r="S118" s="202"/>
      <c r="T118" s="202"/>
      <c r="U118" s="202"/>
      <c r="V118" s="202"/>
      <c r="W118" s="202"/>
      <c r="X118" s="202"/>
      <c r="Y118" s="202"/>
      <c r="Z118" s="202"/>
    </row>
    <row r="119" ht="12.75" customHeight="1">
      <c r="A119" s="327" t="s">
        <v>123</v>
      </c>
      <c r="B119" s="3"/>
      <c r="C119" s="328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</row>
    <row r="120" ht="12.75" customHeight="1">
      <c r="A120" s="327" t="s">
        <v>188</v>
      </c>
      <c r="B120" s="2"/>
      <c r="C120" s="2"/>
      <c r="D120" s="2"/>
      <c r="E120" s="2"/>
      <c r="F120" s="2"/>
      <c r="G120" s="2"/>
      <c r="H120" s="3"/>
      <c r="I120" s="327" t="s">
        <v>189</v>
      </c>
      <c r="J120" s="2"/>
      <c r="K120" s="2"/>
      <c r="L120" s="2"/>
      <c r="M120" s="2"/>
      <c r="N120" s="2"/>
      <c r="O120" s="3"/>
      <c r="P120" s="202"/>
      <c r="Q120" s="202"/>
      <c r="R120" s="202"/>
      <c r="S120" s="202"/>
      <c r="T120" s="202"/>
      <c r="U120" s="202"/>
      <c r="V120" s="202"/>
      <c r="W120" s="202"/>
      <c r="X120" s="202"/>
      <c r="Y120" s="202"/>
      <c r="Z120" s="202"/>
    </row>
    <row r="121" ht="12.75" customHeight="1">
      <c r="A121" s="329"/>
      <c r="B121" s="329"/>
      <c r="C121" s="329"/>
      <c r="D121" s="329"/>
      <c r="E121" s="329"/>
      <c r="F121" s="329"/>
      <c r="G121" s="329"/>
      <c r="H121" s="329"/>
      <c r="I121" s="329"/>
      <c r="J121" s="329"/>
      <c r="K121" s="329"/>
      <c r="L121" s="329"/>
      <c r="M121" s="329"/>
      <c r="N121" s="329"/>
      <c r="O121" s="329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2"/>
    </row>
    <row r="122" ht="12.75" customHeight="1">
      <c r="A122" s="329"/>
      <c r="B122" s="329"/>
      <c r="C122" s="329"/>
      <c r="D122" s="329"/>
      <c r="E122" s="329"/>
      <c r="F122" s="329"/>
      <c r="G122" s="329"/>
      <c r="H122" s="329"/>
      <c r="I122" s="329"/>
      <c r="J122" s="329"/>
      <c r="K122" s="329"/>
      <c r="L122" s="329"/>
      <c r="M122" s="329"/>
      <c r="N122" s="329"/>
      <c r="O122" s="329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</row>
    <row r="123" ht="12.75" customHeight="1">
      <c r="A123" s="330" t="s">
        <v>126</v>
      </c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202"/>
      <c r="Q123" s="202"/>
      <c r="R123" s="202"/>
      <c r="S123" s="202"/>
      <c r="T123" s="202"/>
      <c r="U123" s="202"/>
      <c r="V123" s="202"/>
      <c r="W123" s="202"/>
      <c r="X123" s="202"/>
      <c r="Y123" s="202"/>
      <c r="Z123" s="202"/>
    </row>
    <row r="124" ht="12.75" customHeight="1">
      <c r="A124" s="329"/>
      <c r="B124" s="329"/>
      <c r="C124" s="329"/>
      <c r="D124" s="329"/>
      <c r="E124" s="329"/>
      <c r="F124" s="329"/>
      <c r="G124" s="329"/>
      <c r="H124" s="329"/>
      <c r="I124" s="329"/>
      <c r="J124" s="329"/>
      <c r="K124" s="329"/>
      <c r="L124" s="329"/>
      <c r="M124" s="329"/>
      <c r="N124" s="329"/>
      <c r="O124" s="329"/>
      <c r="P124" s="202"/>
      <c r="Q124" s="202"/>
      <c r="R124" s="202"/>
      <c r="S124" s="202"/>
      <c r="T124" s="202"/>
      <c r="U124" s="202"/>
      <c r="V124" s="202"/>
      <c r="W124" s="202"/>
      <c r="X124" s="202"/>
      <c r="Y124" s="202"/>
      <c r="Z124" s="202"/>
    </row>
    <row r="125" ht="12.75" customHeight="1">
      <c r="A125" s="329"/>
      <c r="B125" s="331" t="s">
        <v>127</v>
      </c>
      <c r="C125" s="110"/>
      <c r="D125" s="110"/>
      <c r="E125" s="110"/>
      <c r="F125" s="110"/>
      <c r="G125" s="110"/>
      <c r="H125" s="110"/>
      <c r="I125" s="111"/>
      <c r="J125" s="332" t="s">
        <v>128</v>
      </c>
      <c r="K125" s="111"/>
      <c r="L125" s="332" t="s">
        <v>129</v>
      </c>
      <c r="M125" s="110"/>
      <c r="N125" s="115"/>
      <c r="O125" s="329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</row>
    <row r="126" ht="12.75" customHeight="1">
      <c r="A126" s="329"/>
      <c r="B126" s="333" t="s">
        <v>130</v>
      </c>
      <c r="C126" s="2"/>
      <c r="D126" s="2"/>
      <c r="E126" s="2"/>
      <c r="F126" s="2"/>
      <c r="G126" s="2"/>
      <c r="H126" s="2"/>
      <c r="I126" s="3"/>
      <c r="J126" s="334"/>
      <c r="K126" s="3"/>
      <c r="L126" s="334"/>
      <c r="M126" s="2"/>
      <c r="N126" s="198"/>
      <c r="O126" s="329"/>
      <c r="P126" s="202"/>
      <c r="Q126" s="202"/>
      <c r="R126" s="202"/>
      <c r="S126" s="202"/>
      <c r="T126" s="202"/>
      <c r="U126" s="202"/>
      <c r="V126" s="202"/>
      <c r="W126" s="202"/>
      <c r="X126" s="202"/>
      <c r="Y126" s="202"/>
      <c r="Z126" s="202"/>
    </row>
    <row r="127" ht="12.75" customHeight="1">
      <c r="A127" s="329"/>
      <c r="B127" s="335" t="s">
        <v>131</v>
      </c>
      <c r="C127" s="2"/>
      <c r="D127" s="2"/>
      <c r="E127" s="2"/>
      <c r="F127" s="2"/>
      <c r="G127" s="2"/>
      <c r="H127" s="2"/>
      <c r="I127" s="3"/>
      <c r="J127" s="197"/>
      <c r="K127" s="3"/>
      <c r="L127" s="334"/>
      <c r="M127" s="2"/>
      <c r="N127" s="198"/>
      <c r="O127" s="329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</row>
    <row r="128" ht="12.75" customHeight="1">
      <c r="A128" s="329"/>
      <c r="B128" s="333" t="s">
        <v>132</v>
      </c>
      <c r="C128" s="2"/>
      <c r="D128" s="2"/>
      <c r="E128" s="2"/>
      <c r="F128" s="2"/>
      <c r="G128" s="2"/>
      <c r="H128" s="2"/>
      <c r="I128" s="3"/>
      <c r="J128" s="334"/>
      <c r="K128" s="3"/>
      <c r="L128" s="334"/>
      <c r="M128" s="2"/>
      <c r="N128" s="198"/>
      <c r="O128" s="329"/>
      <c r="P128" s="202"/>
      <c r="Q128" s="202"/>
      <c r="R128" s="202"/>
      <c r="S128" s="202"/>
      <c r="T128" s="202"/>
      <c r="U128" s="202"/>
      <c r="V128" s="202"/>
      <c r="W128" s="202"/>
      <c r="X128" s="202"/>
      <c r="Y128" s="202"/>
      <c r="Z128" s="202"/>
    </row>
    <row r="129" ht="12.75" customHeight="1">
      <c r="A129" s="329"/>
      <c r="B129" s="329"/>
      <c r="C129" s="329"/>
      <c r="D129" s="329"/>
      <c r="E129" s="329"/>
      <c r="F129" s="329"/>
      <c r="G129" s="329"/>
      <c r="H129" s="329"/>
      <c r="I129" s="329"/>
      <c r="J129" s="329"/>
      <c r="K129" s="329"/>
      <c r="L129" s="329"/>
      <c r="M129" s="329"/>
      <c r="N129" s="329"/>
      <c r="O129" s="329"/>
      <c r="P129" s="202"/>
      <c r="Q129" s="291"/>
      <c r="R129" s="202"/>
      <c r="S129" s="202"/>
      <c r="T129" s="202"/>
      <c r="U129" s="202"/>
      <c r="V129" s="202"/>
      <c r="W129" s="202"/>
      <c r="X129" s="202"/>
      <c r="Y129" s="202"/>
      <c r="Z129" s="202"/>
    </row>
    <row r="130" ht="12.75" customHeight="1">
      <c r="A130" s="202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</row>
    <row r="131" ht="12.75" customHeight="1">
      <c r="A131" s="202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</row>
    <row r="132" ht="12.75" customHeight="1">
      <c r="A132" s="202"/>
      <c r="B132" s="202"/>
      <c r="C132" s="202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</row>
    <row r="133" ht="12.75" customHeight="1">
      <c r="A133" s="202"/>
      <c r="B133" s="202"/>
      <c r="C133" s="202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02"/>
      <c r="R133" s="202"/>
      <c r="S133" s="202"/>
      <c r="T133" s="202"/>
      <c r="U133" s="202"/>
      <c r="V133" s="202"/>
      <c r="W133" s="202"/>
      <c r="X133" s="202"/>
      <c r="Y133" s="202"/>
      <c r="Z133" s="202"/>
    </row>
    <row r="134" ht="12.75" customHeight="1">
      <c r="A134" s="202"/>
      <c r="B134" s="202"/>
      <c r="C134" s="202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02"/>
      <c r="R134" s="202"/>
      <c r="S134" s="202"/>
      <c r="T134" s="202"/>
      <c r="U134" s="202"/>
      <c r="V134" s="202"/>
      <c r="W134" s="202"/>
      <c r="X134" s="202"/>
      <c r="Y134" s="202"/>
      <c r="Z134" s="202"/>
    </row>
    <row r="135" ht="12.75" customHeight="1">
      <c r="A135" s="202"/>
      <c r="B135" s="202"/>
      <c r="C135" s="202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</row>
    <row r="136" ht="12.75" customHeight="1">
      <c r="A136" s="202"/>
      <c r="B136" s="202"/>
      <c r="C136" s="202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</row>
    <row r="137" ht="12.75" customHeight="1">
      <c r="A137" s="202"/>
      <c r="B137" s="202"/>
      <c r="C137" s="202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</row>
    <row r="138" ht="12.75" customHeight="1">
      <c r="A138" s="202"/>
      <c r="B138" s="202"/>
      <c r="C138" s="202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</row>
    <row r="139" ht="12.75" customHeight="1">
      <c r="A139" s="202"/>
      <c r="B139" s="202"/>
      <c r="C139" s="202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02"/>
      <c r="R139" s="202"/>
      <c r="S139" s="202"/>
      <c r="T139" s="202"/>
      <c r="U139" s="202"/>
      <c r="V139" s="202"/>
      <c r="W139" s="202"/>
      <c r="X139" s="202"/>
      <c r="Y139" s="202"/>
      <c r="Z139" s="202"/>
    </row>
    <row r="140" ht="12.75" customHeight="1">
      <c r="A140" s="202"/>
      <c r="B140" s="202"/>
      <c r="C140" s="202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02"/>
      <c r="R140" s="202"/>
      <c r="S140" s="202"/>
      <c r="T140" s="202"/>
      <c r="U140" s="202"/>
      <c r="V140" s="202"/>
      <c r="W140" s="202"/>
      <c r="X140" s="202"/>
      <c r="Y140" s="202"/>
      <c r="Z140" s="202"/>
    </row>
    <row r="141" ht="12.75" customHeight="1">
      <c r="A141" s="202"/>
      <c r="B141" s="202"/>
      <c r="C141" s="202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02"/>
      <c r="R141" s="202"/>
      <c r="S141" s="202"/>
      <c r="T141" s="202"/>
      <c r="U141" s="202"/>
      <c r="V141" s="202"/>
      <c r="W141" s="202"/>
      <c r="X141" s="202"/>
      <c r="Y141" s="202"/>
      <c r="Z141" s="202"/>
    </row>
    <row r="142" ht="12.75" customHeight="1">
      <c r="A142" s="202"/>
      <c r="B142" s="202"/>
      <c r="C142" s="202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02"/>
      <c r="R142" s="202"/>
      <c r="S142" s="202"/>
      <c r="T142" s="202"/>
      <c r="U142" s="202"/>
      <c r="V142" s="202"/>
      <c r="W142" s="202"/>
      <c r="X142" s="202"/>
      <c r="Y142" s="202"/>
      <c r="Z142" s="202"/>
    </row>
    <row r="143" ht="12.75" customHeight="1">
      <c r="A143" s="202"/>
      <c r="B143" s="202"/>
      <c r="C143" s="202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02"/>
      <c r="R143" s="202"/>
      <c r="S143" s="202"/>
      <c r="T143" s="202"/>
      <c r="U143" s="202"/>
      <c r="V143" s="202"/>
      <c r="W143" s="202"/>
      <c r="X143" s="202"/>
      <c r="Y143" s="202"/>
      <c r="Z143" s="202"/>
    </row>
    <row r="144" ht="12.75" customHeight="1">
      <c r="A144" s="202"/>
      <c r="B144" s="202"/>
      <c r="C144" s="202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02"/>
      <c r="R144" s="202"/>
      <c r="S144" s="202"/>
      <c r="T144" s="202"/>
      <c r="U144" s="202"/>
      <c r="V144" s="202"/>
      <c r="W144" s="202"/>
      <c r="X144" s="202"/>
      <c r="Y144" s="202"/>
      <c r="Z144" s="202"/>
    </row>
    <row r="145" ht="12.75" customHeight="1">
      <c r="A145" s="202"/>
      <c r="B145" s="202"/>
      <c r="C145" s="202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</row>
    <row r="146" ht="12.75" customHeight="1">
      <c r="A146" s="202"/>
      <c r="B146" s="202"/>
      <c r="C146" s="202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</row>
    <row r="147" ht="12.75" customHeight="1">
      <c r="A147" s="202"/>
      <c r="B147" s="202"/>
      <c r="C147" s="202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</row>
    <row r="148" ht="12.75" customHeight="1">
      <c r="A148" s="202"/>
      <c r="B148" s="202"/>
      <c r="C148" s="202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02"/>
      <c r="R148" s="202"/>
      <c r="S148" s="202"/>
      <c r="T148" s="202"/>
      <c r="U148" s="202"/>
      <c r="V148" s="202"/>
      <c r="W148" s="202"/>
      <c r="X148" s="202"/>
      <c r="Y148" s="202"/>
      <c r="Z148" s="202"/>
    </row>
    <row r="149" ht="12.75" customHeight="1">
      <c r="A149" s="202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02"/>
      <c r="R149" s="202"/>
      <c r="S149" s="202"/>
      <c r="T149" s="202"/>
      <c r="U149" s="202"/>
      <c r="V149" s="202"/>
      <c r="W149" s="202"/>
      <c r="X149" s="202"/>
      <c r="Y149" s="202"/>
      <c r="Z149" s="202"/>
    </row>
    <row r="150" ht="12.75" customHeight="1">
      <c r="A150" s="202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02"/>
      <c r="R150" s="202"/>
      <c r="S150" s="202"/>
      <c r="T150" s="202"/>
      <c r="U150" s="202"/>
      <c r="V150" s="202"/>
      <c r="W150" s="202"/>
      <c r="X150" s="202"/>
      <c r="Y150" s="202"/>
      <c r="Z150" s="202"/>
    </row>
    <row r="151" ht="12.75" customHeight="1">
      <c r="A151" s="202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</row>
    <row r="152" ht="12.75" customHeight="1">
      <c r="A152" s="202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02"/>
      <c r="R152" s="202"/>
      <c r="S152" s="202"/>
      <c r="T152" s="202"/>
      <c r="U152" s="202"/>
      <c r="V152" s="202"/>
      <c r="W152" s="202"/>
      <c r="X152" s="202"/>
      <c r="Y152" s="202"/>
      <c r="Z152" s="202"/>
    </row>
    <row r="153" ht="12.75" customHeight="1">
      <c r="A153" s="202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02"/>
      <c r="R153" s="202"/>
      <c r="S153" s="202"/>
      <c r="T153" s="202"/>
      <c r="U153" s="202"/>
      <c r="V153" s="202"/>
      <c r="W153" s="202"/>
      <c r="X153" s="202"/>
      <c r="Y153" s="202"/>
      <c r="Z153" s="202"/>
    </row>
    <row r="154" ht="12.75" customHeight="1">
      <c r="A154" s="202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</row>
    <row r="155" ht="12.75" customHeight="1">
      <c r="A155" s="202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02"/>
      <c r="R155" s="202"/>
      <c r="S155" s="202"/>
      <c r="T155" s="202"/>
      <c r="U155" s="202"/>
      <c r="V155" s="202"/>
      <c r="W155" s="202"/>
      <c r="X155" s="202"/>
      <c r="Y155" s="202"/>
      <c r="Z155" s="202"/>
    </row>
    <row r="156" ht="12.75" customHeight="1">
      <c r="A156" s="202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02"/>
      <c r="R156" s="202"/>
      <c r="S156" s="202"/>
      <c r="T156" s="202"/>
      <c r="U156" s="202"/>
      <c r="V156" s="202"/>
      <c r="W156" s="202"/>
      <c r="X156" s="202"/>
      <c r="Y156" s="202"/>
      <c r="Z156" s="202"/>
    </row>
    <row r="157" ht="12.75" customHeight="1">
      <c r="A157" s="202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02"/>
      <c r="R157" s="202"/>
      <c r="S157" s="202"/>
      <c r="T157" s="202"/>
      <c r="U157" s="202"/>
      <c r="V157" s="202"/>
      <c r="W157" s="202"/>
      <c r="X157" s="202"/>
      <c r="Y157" s="202"/>
      <c r="Z157" s="202"/>
    </row>
    <row r="158" ht="12.75" customHeight="1">
      <c r="A158" s="202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2"/>
      <c r="Z158" s="202"/>
    </row>
    <row r="159" ht="12.75" customHeight="1">
      <c r="A159" s="202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2"/>
      <c r="Z159" s="202"/>
    </row>
    <row r="160" ht="12.75" customHeight="1">
      <c r="A160" s="202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02"/>
      <c r="R160" s="202"/>
      <c r="S160" s="202"/>
      <c r="T160" s="202"/>
      <c r="U160" s="202"/>
      <c r="V160" s="202"/>
      <c r="W160" s="202"/>
      <c r="X160" s="202"/>
      <c r="Y160" s="202"/>
      <c r="Z160" s="202"/>
    </row>
    <row r="161" ht="12.75" customHeight="1">
      <c r="A161" s="202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02"/>
      <c r="R161" s="202"/>
      <c r="S161" s="202"/>
      <c r="T161" s="202"/>
      <c r="U161" s="202"/>
      <c r="V161" s="202"/>
      <c r="W161" s="202"/>
      <c r="X161" s="202"/>
      <c r="Y161" s="202"/>
      <c r="Z161" s="202"/>
    </row>
    <row r="162" ht="12.75" customHeight="1">
      <c r="A162" s="202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02"/>
      <c r="R162" s="202"/>
      <c r="S162" s="202"/>
      <c r="T162" s="202"/>
      <c r="U162" s="202"/>
      <c r="V162" s="202"/>
      <c r="W162" s="202"/>
      <c r="X162" s="202"/>
      <c r="Y162" s="202"/>
      <c r="Z162" s="202"/>
    </row>
    <row r="163" ht="12.75" customHeight="1">
      <c r="A163" s="202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02"/>
      <c r="R163" s="202"/>
      <c r="S163" s="202"/>
      <c r="T163" s="202"/>
      <c r="U163" s="202"/>
      <c r="V163" s="202"/>
      <c r="W163" s="202"/>
      <c r="X163" s="202"/>
      <c r="Y163" s="202"/>
      <c r="Z163" s="202"/>
    </row>
    <row r="164" ht="12.75" customHeight="1">
      <c r="A164" s="202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02"/>
      <c r="R164" s="202"/>
      <c r="S164" s="202"/>
      <c r="T164" s="202"/>
      <c r="U164" s="202"/>
      <c r="V164" s="202"/>
      <c r="W164" s="202"/>
      <c r="X164" s="202"/>
      <c r="Y164" s="202"/>
      <c r="Z164" s="202"/>
    </row>
    <row r="165" ht="12.75" customHeight="1">
      <c r="A165" s="202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02"/>
      <c r="R165" s="202"/>
      <c r="S165" s="202"/>
      <c r="T165" s="202"/>
      <c r="U165" s="202"/>
      <c r="V165" s="202"/>
      <c r="W165" s="202"/>
      <c r="X165" s="202"/>
      <c r="Y165" s="202"/>
      <c r="Z165" s="202"/>
    </row>
    <row r="166" ht="12.75" customHeight="1">
      <c r="A166" s="202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/>
      <c r="X166" s="202"/>
      <c r="Y166" s="202"/>
      <c r="Z166" s="202"/>
    </row>
    <row r="167" ht="12.75" customHeight="1">
      <c r="A167" s="202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02"/>
      <c r="R167" s="202"/>
      <c r="S167" s="202"/>
      <c r="T167" s="202"/>
      <c r="U167" s="202"/>
      <c r="V167" s="202"/>
      <c r="W167" s="202"/>
      <c r="X167" s="202"/>
      <c r="Y167" s="202"/>
      <c r="Z167" s="202"/>
    </row>
    <row r="168" ht="12.75" customHeight="1">
      <c r="A168" s="202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02"/>
      <c r="R168" s="202"/>
      <c r="S168" s="202"/>
      <c r="T168" s="202"/>
      <c r="U168" s="202"/>
      <c r="V168" s="202"/>
      <c r="W168" s="202"/>
      <c r="X168" s="202"/>
      <c r="Y168" s="202"/>
      <c r="Z168" s="202"/>
    </row>
    <row r="169" ht="12.75" customHeight="1">
      <c r="A169" s="202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02"/>
      <c r="R169" s="202"/>
      <c r="S169" s="202"/>
      <c r="T169" s="202"/>
      <c r="U169" s="202"/>
      <c r="V169" s="202"/>
      <c r="W169" s="202"/>
      <c r="X169" s="202"/>
      <c r="Y169" s="202"/>
      <c r="Z169" s="202"/>
    </row>
    <row r="170" ht="12.75" customHeight="1">
      <c r="A170" s="202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02"/>
      <c r="R170" s="202"/>
      <c r="S170" s="202"/>
      <c r="T170" s="202"/>
      <c r="U170" s="202"/>
      <c r="V170" s="202"/>
      <c r="W170" s="202"/>
      <c r="X170" s="202"/>
      <c r="Y170" s="202"/>
      <c r="Z170" s="202"/>
    </row>
    <row r="171" ht="12.75" customHeight="1">
      <c r="A171" s="202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02"/>
      <c r="R171" s="202"/>
      <c r="S171" s="202"/>
      <c r="T171" s="202"/>
      <c r="U171" s="202"/>
      <c r="V171" s="202"/>
      <c r="W171" s="202"/>
      <c r="X171" s="202"/>
      <c r="Y171" s="202"/>
      <c r="Z171" s="202"/>
    </row>
    <row r="172" ht="12.75" customHeight="1">
      <c r="A172" s="202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02"/>
      <c r="R172" s="202"/>
      <c r="S172" s="202"/>
      <c r="T172" s="202"/>
      <c r="U172" s="202"/>
      <c r="V172" s="202"/>
      <c r="W172" s="202"/>
      <c r="X172" s="202"/>
      <c r="Y172" s="202"/>
      <c r="Z172" s="202"/>
    </row>
    <row r="173" ht="12.75" customHeight="1">
      <c r="A173" s="202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02"/>
      <c r="R173" s="202"/>
      <c r="S173" s="202"/>
      <c r="T173" s="202"/>
      <c r="U173" s="202"/>
      <c r="V173" s="202"/>
      <c r="W173" s="202"/>
      <c r="X173" s="202"/>
      <c r="Y173" s="202"/>
      <c r="Z173" s="202"/>
    </row>
    <row r="174" ht="12.75" customHeight="1">
      <c r="A174" s="202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02"/>
      <c r="R174" s="202"/>
      <c r="S174" s="202"/>
      <c r="T174" s="202"/>
      <c r="U174" s="202"/>
      <c r="V174" s="202"/>
      <c r="W174" s="202"/>
      <c r="X174" s="202"/>
      <c r="Y174" s="202"/>
      <c r="Z174" s="202"/>
    </row>
    <row r="175" ht="12.75" customHeight="1">
      <c r="A175" s="202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02"/>
      <c r="R175" s="202"/>
      <c r="S175" s="202"/>
      <c r="T175" s="202"/>
      <c r="U175" s="202"/>
      <c r="V175" s="202"/>
      <c r="W175" s="202"/>
      <c r="X175" s="202"/>
      <c r="Y175" s="202"/>
      <c r="Z175" s="202"/>
    </row>
    <row r="176" ht="12.75" customHeight="1">
      <c r="A176" s="202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02"/>
      <c r="R176" s="202"/>
      <c r="S176" s="202"/>
      <c r="T176" s="202"/>
      <c r="U176" s="202"/>
      <c r="V176" s="202"/>
      <c r="W176" s="202"/>
      <c r="X176" s="202"/>
      <c r="Y176" s="202"/>
      <c r="Z176" s="202"/>
    </row>
    <row r="177" ht="12.75" customHeight="1">
      <c r="A177" s="202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02"/>
      <c r="R177" s="202"/>
      <c r="S177" s="202"/>
      <c r="T177" s="202"/>
      <c r="U177" s="202"/>
      <c r="V177" s="202"/>
      <c r="W177" s="202"/>
      <c r="X177" s="202"/>
      <c r="Y177" s="202"/>
      <c r="Z177" s="202"/>
    </row>
    <row r="178" ht="12.75" customHeight="1">
      <c r="A178" s="202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02"/>
      <c r="R178" s="202"/>
      <c r="S178" s="202"/>
      <c r="T178" s="202"/>
      <c r="U178" s="202"/>
      <c r="V178" s="202"/>
      <c r="W178" s="202"/>
      <c r="X178" s="202"/>
      <c r="Y178" s="202"/>
      <c r="Z178" s="202"/>
    </row>
    <row r="179" ht="12.75" customHeight="1">
      <c r="A179" s="202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02"/>
      <c r="R179" s="202"/>
      <c r="S179" s="202"/>
      <c r="T179" s="202"/>
      <c r="U179" s="202"/>
      <c r="V179" s="202"/>
      <c r="W179" s="202"/>
      <c r="X179" s="202"/>
      <c r="Y179" s="202"/>
      <c r="Z179" s="202"/>
    </row>
    <row r="180" ht="12.75" customHeight="1">
      <c r="A180" s="202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02"/>
      <c r="R180" s="202"/>
      <c r="S180" s="202"/>
      <c r="T180" s="202"/>
      <c r="U180" s="202"/>
      <c r="V180" s="202"/>
      <c r="W180" s="202"/>
      <c r="X180" s="202"/>
      <c r="Y180" s="202"/>
      <c r="Z180" s="202"/>
    </row>
    <row r="181" ht="12.75" customHeight="1">
      <c r="A181" s="202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</row>
    <row r="182" ht="12.75" customHeight="1">
      <c r="A182" s="202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02"/>
      <c r="R182" s="202"/>
      <c r="S182" s="202"/>
      <c r="T182" s="202"/>
      <c r="U182" s="202"/>
      <c r="V182" s="202"/>
      <c r="W182" s="202"/>
      <c r="X182" s="202"/>
      <c r="Y182" s="202"/>
      <c r="Z182" s="202"/>
    </row>
    <row r="183" ht="12.75" customHeight="1">
      <c r="A183" s="202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</row>
    <row r="184" ht="12.75" customHeight="1">
      <c r="A184" s="202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02"/>
      <c r="R184" s="202"/>
      <c r="S184" s="202"/>
      <c r="T184" s="202"/>
      <c r="U184" s="202"/>
      <c r="V184" s="202"/>
      <c r="W184" s="202"/>
      <c r="X184" s="202"/>
      <c r="Y184" s="202"/>
      <c r="Z184" s="202"/>
    </row>
    <row r="185" ht="12.75" customHeight="1">
      <c r="A185" s="202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  <c r="R185" s="202"/>
      <c r="S185" s="202"/>
      <c r="T185" s="202"/>
      <c r="U185" s="202"/>
      <c r="V185" s="202"/>
      <c r="W185" s="202"/>
      <c r="X185" s="202"/>
      <c r="Y185" s="202"/>
      <c r="Z185" s="202"/>
    </row>
    <row r="186" ht="12.75" customHeight="1">
      <c r="A186" s="202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02"/>
      <c r="R186" s="202"/>
      <c r="S186" s="202"/>
      <c r="T186" s="202"/>
      <c r="U186" s="202"/>
      <c r="V186" s="202"/>
      <c r="W186" s="202"/>
      <c r="X186" s="202"/>
      <c r="Y186" s="202"/>
      <c r="Z186" s="202"/>
    </row>
    <row r="187" ht="12.75" customHeight="1">
      <c r="A187" s="202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02"/>
      <c r="R187" s="202"/>
      <c r="S187" s="202"/>
      <c r="T187" s="202"/>
      <c r="U187" s="202"/>
      <c r="V187" s="202"/>
      <c r="W187" s="202"/>
      <c r="X187" s="202"/>
      <c r="Y187" s="202"/>
      <c r="Z187" s="202"/>
    </row>
    <row r="188" ht="12.75" customHeight="1">
      <c r="A188" s="202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02"/>
      <c r="R188" s="202"/>
      <c r="S188" s="202"/>
      <c r="T188" s="202"/>
      <c r="U188" s="202"/>
      <c r="V188" s="202"/>
      <c r="W188" s="202"/>
      <c r="X188" s="202"/>
      <c r="Y188" s="202"/>
      <c r="Z188" s="202"/>
    </row>
    <row r="189" ht="12.75" customHeight="1">
      <c r="A189" s="202"/>
      <c r="B189" s="202"/>
      <c r="C189" s="202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02"/>
      <c r="R189" s="202"/>
      <c r="S189" s="202"/>
      <c r="T189" s="202"/>
      <c r="U189" s="202"/>
      <c r="V189" s="202"/>
      <c r="W189" s="202"/>
      <c r="X189" s="202"/>
      <c r="Y189" s="202"/>
      <c r="Z189" s="202"/>
    </row>
    <row r="190" ht="12.75" customHeight="1">
      <c r="A190" s="202"/>
      <c r="B190" s="202"/>
      <c r="C190" s="202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02"/>
    </row>
    <row r="191" ht="12.75" customHeight="1">
      <c r="A191" s="202"/>
      <c r="B191" s="202"/>
      <c r="C191" s="202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02"/>
      <c r="R191" s="202"/>
      <c r="S191" s="202"/>
      <c r="T191" s="202"/>
      <c r="U191" s="202"/>
      <c r="V191" s="202"/>
      <c r="W191" s="202"/>
      <c r="X191" s="202"/>
      <c r="Y191" s="202"/>
      <c r="Z191" s="202"/>
    </row>
    <row r="192" ht="12.75" customHeight="1">
      <c r="A192" s="202"/>
      <c r="B192" s="202"/>
      <c r="C192" s="202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</row>
    <row r="193" ht="12.75" customHeight="1">
      <c r="A193" s="202"/>
      <c r="B193" s="202"/>
      <c r="C193" s="202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02"/>
      <c r="R193" s="202"/>
      <c r="S193" s="202"/>
      <c r="T193" s="202"/>
      <c r="U193" s="202"/>
      <c r="V193" s="202"/>
      <c r="W193" s="202"/>
      <c r="X193" s="202"/>
      <c r="Y193" s="202"/>
      <c r="Z193" s="202"/>
    </row>
    <row r="194" ht="12.75" customHeight="1">
      <c r="A194" s="202"/>
      <c r="B194" s="202"/>
      <c r="C194" s="202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02"/>
    </row>
    <row r="195" ht="12.75" customHeight="1">
      <c r="A195" s="202"/>
      <c r="B195" s="202"/>
      <c r="C195" s="202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02"/>
      <c r="R195" s="202"/>
      <c r="S195" s="202"/>
      <c r="T195" s="202"/>
      <c r="U195" s="202"/>
      <c r="V195" s="202"/>
      <c r="W195" s="202"/>
      <c r="X195" s="202"/>
      <c r="Y195" s="202"/>
      <c r="Z195" s="202"/>
    </row>
    <row r="196" ht="12.75" customHeight="1">
      <c r="A196" s="202"/>
      <c r="B196" s="202"/>
      <c r="C196" s="202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02"/>
      <c r="R196" s="202"/>
      <c r="S196" s="202"/>
      <c r="T196" s="202"/>
      <c r="U196" s="202"/>
      <c r="V196" s="202"/>
      <c r="W196" s="202"/>
      <c r="X196" s="202"/>
      <c r="Y196" s="202"/>
      <c r="Z196" s="202"/>
    </row>
    <row r="197" ht="12.75" customHeight="1">
      <c r="A197" s="202"/>
      <c r="B197" s="202"/>
      <c r="C197" s="202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02"/>
      <c r="R197" s="202"/>
      <c r="S197" s="202"/>
      <c r="T197" s="202"/>
      <c r="U197" s="202"/>
      <c r="V197" s="202"/>
      <c r="W197" s="202"/>
      <c r="X197" s="202"/>
      <c r="Y197" s="202"/>
      <c r="Z197" s="202"/>
    </row>
    <row r="198" ht="12.75" customHeight="1">
      <c r="A198" s="202"/>
      <c r="B198" s="202"/>
      <c r="C198" s="202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02"/>
      <c r="R198" s="202"/>
      <c r="S198" s="202"/>
      <c r="T198" s="202"/>
      <c r="U198" s="202"/>
      <c r="V198" s="202"/>
      <c r="W198" s="202"/>
      <c r="X198" s="202"/>
      <c r="Y198" s="202"/>
      <c r="Z198" s="202"/>
    </row>
    <row r="199" ht="12.75" customHeight="1">
      <c r="A199" s="202"/>
      <c r="B199" s="202"/>
      <c r="C199" s="202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02"/>
      <c r="R199" s="202"/>
      <c r="S199" s="202"/>
      <c r="T199" s="202"/>
      <c r="U199" s="202"/>
      <c r="V199" s="202"/>
      <c r="W199" s="202"/>
      <c r="X199" s="202"/>
      <c r="Y199" s="202"/>
      <c r="Z199" s="202"/>
    </row>
    <row r="200" ht="12.75" customHeight="1">
      <c r="A200" s="202"/>
      <c r="B200" s="202"/>
      <c r="C200" s="202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02"/>
      <c r="R200" s="202"/>
      <c r="S200" s="202"/>
      <c r="T200" s="202"/>
      <c r="U200" s="202"/>
      <c r="V200" s="202"/>
      <c r="W200" s="202"/>
      <c r="X200" s="202"/>
      <c r="Y200" s="202"/>
      <c r="Z200" s="202"/>
    </row>
    <row r="201" ht="12.75" customHeight="1">
      <c r="A201" s="202"/>
      <c r="B201" s="202"/>
      <c r="C201" s="202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02"/>
      <c r="R201" s="202"/>
      <c r="S201" s="202"/>
      <c r="T201" s="202"/>
      <c r="U201" s="202"/>
      <c r="V201" s="202"/>
      <c r="W201" s="202"/>
      <c r="X201" s="202"/>
      <c r="Y201" s="202"/>
      <c r="Z201" s="202"/>
    </row>
    <row r="202" ht="12.75" customHeight="1">
      <c r="A202" s="202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02"/>
      <c r="R202" s="202"/>
      <c r="S202" s="202"/>
      <c r="T202" s="202"/>
      <c r="U202" s="202"/>
      <c r="V202" s="202"/>
      <c r="W202" s="202"/>
      <c r="X202" s="202"/>
      <c r="Y202" s="202"/>
      <c r="Z202" s="202"/>
    </row>
    <row r="203" ht="12.75" customHeight="1">
      <c r="A203" s="202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02"/>
      <c r="R203" s="202"/>
      <c r="S203" s="202"/>
      <c r="T203" s="202"/>
      <c r="U203" s="202"/>
      <c r="V203" s="202"/>
      <c r="W203" s="202"/>
      <c r="X203" s="202"/>
      <c r="Y203" s="202"/>
      <c r="Z203" s="202"/>
    </row>
    <row r="204" ht="12.75" customHeight="1">
      <c r="A204" s="202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02"/>
      <c r="R204" s="202"/>
      <c r="S204" s="202"/>
      <c r="T204" s="202"/>
      <c r="U204" s="202"/>
      <c r="V204" s="202"/>
      <c r="W204" s="202"/>
      <c r="X204" s="202"/>
      <c r="Y204" s="202"/>
      <c r="Z204" s="202"/>
    </row>
    <row r="205" ht="12.75" customHeight="1">
      <c r="A205" s="202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02"/>
      <c r="R205" s="202"/>
      <c r="S205" s="202"/>
      <c r="T205" s="202"/>
      <c r="U205" s="202"/>
      <c r="V205" s="202"/>
      <c r="W205" s="202"/>
      <c r="X205" s="202"/>
      <c r="Y205" s="202"/>
      <c r="Z205" s="202"/>
    </row>
    <row r="206" ht="12.75" customHeight="1">
      <c r="A206" s="202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02"/>
      <c r="R206" s="202"/>
      <c r="S206" s="202"/>
      <c r="T206" s="202"/>
      <c r="U206" s="202"/>
      <c r="V206" s="202"/>
      <c r="W206" s="202"/>
      <c r="X206" s="202"/>
      <c r="Y206" s="202"/>
      <c r="Z206" s="202"/>
    </row>
    <row r="207" ht="12.75" customHeight="1">
      <c r="A207" s="202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02"/>
      <c r="R207" s="202"/>
      <c r="S207" s="202"/>
      <c r="T207" s="202"/>
      <c r="U207" s="202"/>
      <c r="V207" s="202"/>
      <c r="W207" s="202"/>
      <c r="X207" s="202"/>
      <c r="Y207" s="202"/>
      <c r="Z207" s="202"/>
    </row>
    <row r="208" ht="12.75" customHeight="1">
      <c r="A208" s="202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02"/>
      <c r="R208" s="202"/>
      <c r="S208" s="202"/>
      <c r="T208" s="202"/>
      <c r="U208" s="202"/>
      <c r="V208" s="202"/>
      <c r="W208" s="202"/>
      <c r="X208" s="202"/>
      <c r="Y208" s="202"/>
      <c r="Z208" s="202"/>
    </row>
    <row r="209" ht="12.75" customHeight="1">
      <c r="A209" s="202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02"/>
      <c r="R209" s="202"/>
      <c r="S209" s="202"/>
      <c r="T209" s="202"/>
      <c r="U209" s="202"/>
      <c r="V209" s="202"/>
      <c r="W209" s="202"/>
      <c r="X209" s="202"/>
      <c r="Y209" s="202"/>
      <c r="Z209" s="202"/>
    </row>
    <row r="210" ht="12.75" customHeight="1">
      <c r="A210" s="202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02"/>
      <c r="R210" s="202"/>
      <c r="S210" s="202"/>
      <c r="T210" s="202"/>
      <c r="U210" s="202"/>
      <c r="V210" s="202"/>
      <c r="W210" s="202"/>
      <c r="X210" s="202"/>
      <c r="Y210" s="202"/>
      <c r="Z210" s="202"/>
    </row>
    <row r="211" ht="12.75" customHeight="1">
      <c r="A211" s="202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02"/>
      <c r="R211" s="202"/>
      <c r="S211" s="202"/>
      <c r="T211" s="202"/>
      <c r="U211" s="202"/>
      <c r="V211" s="202"/>
      <c r="W211" s="202"/>
      <c r="X211" s="202"/>
      <c r="Y211" s="202"/>
      <c r="Z211" s="202"/>
    </row>
    <row r="212" ht="12.75" customHeight="1">
      <c r="A212" s="202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02"/>
      <c r="R212" s="202"/>
      <c r="S212" s="202"/>
      <c r="T212" s="202"/>
      <c r="U212" s="202"/>
      <c r="V212" s="202"/>
      <c r="W212" s="202"/>
      <c r="X212" s="202"/>
      <c r="Y212" s="202"/>
      <c r="Z212" s="202"/>
    </row>
    <row r="213" ht="12.75" customHeight="1">
      <c r="A213" s="202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02"/>
      <c r="R213" s="202"/>
      <c r="S213" s="202"/>
      <c r="T213" s="202"/>
      <c r="U213" s="202"/>
      <c r="V213" s="202"/>
      <c r="W213" s="202"/>
      <c r="X213" s="202"/>
      <c r="Y213" s="202"/>
      <c r="Z213" s="202"/>
    </row>
    <row r="214" ht="12.75" customHeight="1">
      <c r="A214" s="202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02"/>
      <c r="R214" s="202"/>
      <c r="S214" s="202"/>
      <c r="T214" s="202"/>
      <c r="U214" s="202"/>
      <c r="V214" s="202"/>
      <c r="W214" s="202"/>
      <c r="X214" s="202"/>
      <c r="Y214" s="202"/>
      <c r="Z214" s="202"/>
    </row>
    <row r="215" ht="12.75" customHeight="1">
      <c r="A215" s="202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02"/>
      <c r="R215" s="202"/>
      <c r="S215" s="202"/>
      <c r="T215" s="202"/>
      <c r="U215" s="202"/>
      <c r="V215" s="202"/>
      <c r="W215" s="202"/>
      <c r="X215" s="202"/>
      <c r="Y215" s="202"/>
      <c r="Z215" s="202"/>
    </row>
    <row r="216" ht="12.75" customHeight="1">
      <c r="A216" s="202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02"/>
      <c r="R216" s="202"/>
      <c r="S216" s="202"/>
      <c r="T216" s="202"/>
      <c r="U216" s="202"/>
      <c r="V216" s="202"/>
      <c r="W216" s="202"/>
      <c r="X216" s="202"/>
      <c r="Y216" s="202"/>
      <c r="Z216" s="202"/>
    </row>
    <row r="217" ht="12.75" customHeight="1">
      <c r="A217" s="202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02"/>
      <c r="R217" s="202"/>
      <c r="S217" s="202"/>
      <c r="T217" s="202"/>
      <c r="U217" s="202"/>
      <c r="V217" s="202"/>
      <c r="W217" s="202"/>
      <c r="X217" s="202"/>
      <c r="Y217" s="202"/>
      <c r="Z217" s="202"/>
    </row>
    <row r="218" ht="12.75" customHeight="1">
      <c r="A218" s="202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02"/>
      <c r="R218" s="202"/>
      <c r="S218" s="202"/>
      <c r="T218" s="202"/>
      <c r="U218" s="202"/>
      <c r="V218" s="202"/>
      <c r="W218" s="202"/>
      <c r="X218" s="202"/>
      <c r="Y218" s="202"/>
      <c r="Z218" s="202"/>
    </row>
    <row r="219" ht="12.75" customHeight="1">
      <c r="A219" s="202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02"/>
      <c r="R219" s="202"/>
      <c r="S219" s="202"/>
      <c r="T219" s="202"/>
      <c r="U219" s="202"/>
      <c r="V219" s="202"/>
      <c r="W219" s="202"/>
      <c r="X219" s="202"/>
      <c r="Y219" s="202"/>
      <c r="Z219" s="202"/>
    </row>
    <row r="220" ht="12.75" customHeight="1">
      <c r="A220" s="202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02"/>
      <c r="R220" s="202"/>
      <c r="S220" s="202"/>
      <c r="T220" s="202"/>
      <c r="U220" s="202"/>
      <c r="V220" s="202"/>
      <c r="W220" s="202"/>
      <c r="X220" s="202"/>
      <c r="Y220" s="202"/>
      <c r="Z220" s="202"/>
    </row>
    <row r="221" ht="12.75" customHeight="1">
      <c r="A221" s="202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02"/>
      <c r="R221" s="202"/>
      <c r="S221" s="202"/>
      <c r="T221" s="202"/>
      <c r="U221" s="202"/>
      <c r="V221" s="202"/>
      <c r="W221" s="202"/>
      <c r="X221" s="202"/>
      <c r="Y221" s="202"/>
      <c r="Z221" s="202"/>
    </row>
    <row r="222" ht="12.75" customHeight="1">
      <c r="A222" s="202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02"/>
      <c r="R222" s="202"/>
      <c r="S222" s="202"/>
      <c r="T222" s="202"/>
      <c r="U222" s="202"/>
      <c r="V222" s="202"/>
      <c r="W222" s="202"/>
      <c r="X222" s="202"/>
      <c r="Y222" s="202"/>
      <c r="Z222" s="202"/>
    </row>
    <row r="223" ht="12.75" customHeight="1">
      <c r="A223" s="202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02"/>
      <c r="R223" s="202"/>
      <c r="S223" s="202"/>
      <c r="T223" s="202"/>
      <c r="U223" s="202"/>
      <c r="V223" s="202"/>
      <c r="W223" s="202"/>
      <c r="X223" s="202"/>
      <c r="Y223" s="202"/>
      <c r="Z223" s="202"/>
    </row>
    <row r="224" ht="12.75" customHeight="1">
      <c r="A224" s="202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02"/>
      <c r="R224" s="202"/>
      <c r="S224" s="202"/>
      <c r="T224" s="202"/>
      <c r="U224" s="202"/>
      <c r="V224" s="202"/>
      <c r="W224" s="202"/>
      <c r="X224" s="202"/>
      <c r="Y224" s="202"/>
      <c r="Z224" s="202"/>
    </row>
    <row r="225" ht="12.75" customHeight="1">
      <c r="A225" s="202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02"/>
      <c r="R225" s="202"/>
      <c r="S225" s="202"/>
      <c r="T225" s="202"/>
      <c r="U225" s="202"/>
      <c r="V225" s="202"/>
      <c r="W225" s="202"/>
      <c r="X225" s="202"/>
      <c r="Y225" s="202"/>
      <c r="Z225" s="202"/>
    </row>
    <row r="226" ht="12.75" customHeight="1">
      <c r="A226" s="202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02"/>
      <c r="R226" s="202"/>
      <c r="S226" s="202"/>
      <c r="T226" s="202"/>
      <c r="U226" s="202"/>
      <c r="V226" s="202"/>
      <c r="W226" s="202"/>
      <c r="X226" s="202"/>
      <c r="Y226" s="202"/>
      <c r="Z226" s="202"/>
    </row>
    <row r="227" ht="12.75" customHeight="1">
      <c r="A227" s="202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02"/>
      <c r="R227" s="202"/>
      <c r="S227" s="202"/>
      <c r="T227" s="202"/>
      <c r="U227" s="202"/>
      <c r="V227" s="202"/>
      <c r="W227" s="202"/>
      <c r="X227" s="202"/>
      <c r="Y227" s="202"/>
      <c r="Z227" s="202"/>
    </row>
    <row r="228" ht="12.75" customHeight="1">
      <c r="A228" s="202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02"/>
      <c r="R228" s="202"/>
      <c r="S228" s="202"/>
      <c r="T228" s="202"/>
      <c r="U228" s="202"/>
      <c r="V228" s="202"/>
      <c r="W228" s="202"/>
      <c r="X228" s="202"/>
      <c r="Y228" s="202"/>
      <c r="Z228" s="202"/>
    </row>
    <row r="229" ht="12.75" customHeight="1">
      <c r="A229" s="202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02"/>
      <c r="R229" s="202"/>
      <c r="S229" s="202"/>
      <c r="T229" s="202"/>
      <c r="U229" s="202"/>
      <c r="V229" s="202"/>
      <c r="W229" s="202"/>
      <c r="X229" s="202"/>
      <c r="Y229" s="202"/>
      <c r="Z229" s="202"/>
    </row>
    <row r="230" ht="12.75" customHeight="1">
      <c r="A230" s="202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02"/>
      <c r="R230" s="202"/>
      <c r="S230" s="202"/>
      <c r="T230" s="202"/>
      <c r="U230" s="202"/>
      <c r="V230" s="202"/>
      <c r="W230" s="202"/>
      <c r="X230" s="202"/>
      <c r="Y230" s="202"/>
      <c r="Z230" s="202"/>
    </row>
    <row r="231" ht="12.75" customHeight="1">
      <c r="A231" s="202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02"/>
      <c r="R231" s="202"/>
      <c r="S231" s="202"/>
      <c r="T231" s="202"/>
      <c r="U231" s="202"/>
      <c r="V231" s="202"/>
      <c r="W231" s="202"/>
      <c r="X231" s="202"/>
      <c r="Y231" s="202"/>
      <c r="Z231" s="202"/>
    </row>
    <row r="232" ht="12.75" customHeight="1">
      <c r="A232" s="202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02"/>
      <c r="R232" s="202"/>
      <c r="S232" s="202"/>
      <c r="T232" s="202"/>
      <c r="U232" s="202"/>
      <c r="V232" s="202"/>
      <c r="W232" s="202"/>
      <c r="X232" s="202"/>
      <c r="Y232" s="202"/>
      <c r="Z232" s="202"/>
    </row>
    <row r="233" ht="12.75" customHeight="1">
      <c r="A233" s="202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02"/>
      <c r="R233" s="202"/>
      <c r="S233" s="202"/>
      <c r="T233" s="202"/>
      <c r="U233" s="202"/>
      <c r="V233" s="202"/>
      <c r="W233" s="202"/>
      <c r="X233" s="202"/>
      <c r="Y233" s="202"/>
      <c r="Z233" s="202"/>
    </row>
    <row r="234" ht="12.75" customHeight="1">
      <c r="A234" s="202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02"/>
      <c r="R234" s="202"/>
      <c r="S234" s="202"/>
      <c r="T234" s="202"/>
      <c r="U234" s="202"/>
      <c r="V234" s="202"/>
      <c r="W234" s="202"/>
      <c r="X234" s="202"/>
      <c r="Y234" s="202"/>
      <c r="Z234" s="202"/>
    </row>
    <row r="235" ht="12.75" customHeight="1">
      <c r="A235" s="202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02"/>
      <c r="R235" s="202"/>
      <c r="S235" s="202"/>
      <c r="T235" s="202"/>
      <c r="U235" s="202"/>
      <c r="V235" s="202"/>
      <c r="W235" s="202"/>
      <c r="X235" s="202"/>
      <c r="Y235" s="202"/>
      <c r="Z235" s="202"/>
    </row>
    <row r="236" ht="12.75" customHeight="1">
      <c r="A236" s="202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02"/>
      <c r="R236" s="202"/>
      <c r="S236" s="202"/>
      <c r="T236" s="202"/>
      <c r="U236" s="202"/>
      <c r="V236" s="202"/>
      <c r="W236" s="202"/>
      <c r="X236" s="202"/>
      <c r="Y236" s="202"/>
      <c r="Z236" s="202"/>
    </row>
    <row r="237" ht="12.75" customHeight="1">
      <c r="A237" s="202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02"/>
      <c r="R237" s="202"/>
      <c r="S237" s="202"/>
      <c r="T237" s="202"/>
      <c r="U237" s="202"/>
      <c r="V237" s="202"/>
      <c r="W237" s="202"/>
      <c r="X237" s="202"/>
      <c r="Y237" s="202"/>
      <c r="Z237" s="202"/>
    </row>
    <row r="238" ht="12.75" customHeight="1">
      <c r="A238" s="202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02"/>
      <c r="R238" s="202"/>
      <c r="S238" s="202"/>
      <c r="T238" s="202"/>
      <c r="U238" s="202"/>
      <c r="V238" s="202"/>
      <c r="W238" s="202"/>
      <c r="X238" s="202"/>
      <c r="Y238" s="202"/>
      <c r="Z238" s="202"/>
    </row>
    <row r="239" ht="12.75" customHeight="1">
      <c r="A239" s="202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02"/>
      <c r="R239" s="202"/>
      <c r="S239" s="202"/>
      <c r="T239" s="202"/>
      <c r="U239" s="202"/>
      <c r="V239" s="202"/>
      <c r="W239" s="202"/>
      <c r="X239" s="202"/>
      <c r="Y239" s="202"/>
      <c r="Z239" s="202"/>
    </row>
    <row r="240" ht="12.75" customHeight="1">
      <c r="A240" s="202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</row>
    <row r="241" ht="12.75" customHeight="1">
      <c r="A241" s="202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</row>
    <row r="242" ht="12.75" customHeight="1">
      <c r="A242" s="202"/>
      <c r="B242" s="202"/>
      <c r="C242" s="202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</row>
    <row r="243" ht="12.75" customHeight="1">
      <c r="A243" s="202"/>
      <c r="B243" s="202"/>
      <c r="C243" s="202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02"/>
      <c r="R243" s="202"/>
      <c r="S243" s="202"/>
      <c r="T243" s="202"/>
      <c r="U243" s="202"/>
      <c r="V243" s="202"/>
      <c r="W243" s="202"/>
      <c r="X243" s="202"/>
      <c r="Y243" s="202"/>
      <c r="Z243" s="202"/>
    </row>
    <row r="244" ht="12.75" customHeight="1">
      <c r="A244" s="202"/>
      <c r="B244" s="202"/>
      <c r="C244" s="202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</row>
    <row r="245" ht="12.75" customHeight="1">
      <c r="A245" s="202"/>
      <c r="B245" s="202"/>
      <c r="C245" s="202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</row>
    <row r="246" ht="12.75" customHeight="1">
      <c r="A246" s="202"/>
      <c r="B246" s="202"/>
      <c r="C246" s="202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</row>
    <row r="247" ht="12.75" customHeight="1">
      <c r="A247" s="202"/>
      <c r="B247" s="202"/>
      <c r="C247" s="202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02"/>
      <c r="R247" s="202"/>
      <c r="S247" s="202"/>
      <c r="T247" s="202"/>
      <c r="U247" s="202"/>
      <c r="V247" s="202"/>
      <c r="W247" s="202"/>
      <c r="X247" s="202"/>
      <c r="Y247" s="202"/>
      <c r="Z247" s="202"/>
    </row>
    <row r="248" ht="12.75" customHeight="1">
      <c r="A248" s="202"/>
      <c r="B248" s="202"/>
      <c r="C248" s="202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02"/>
      <c r="R248" s="202"/>
      <c r="S248" s="202"/>
      <c r="T248" s="202"/>
      <c r="U248" s="202"/>
      <c r="V248" s="202"/>
      <c r="W248" s="202"/>
      <c r="X248" s="202"/>
      <c r="Y248" s="202"/>
      <c r="Z248" s="202"/>
    </row>
    <row r="249" ht="12.75" customHeight="1">
      <c r="A249" s="202"/>
      <c r="B249" s="202"/>
      <c r="C249" s="202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02"/>
      <c r="R249" s="202"/>
      <c r="S249" s="202"/>
      <c r="T249" s="202"/>
      <c r="U249" s="202"/>
      <c r="V249" s="202"/>
      <c r="W249" s="202"/>
      <c r="X249" s="202"/>
      <c r="Y249" s="202"/>
      <c r="Z249" s="202"/>
    </row>
    <row r="250" ht="12.75" customHeight="1">
      <c r="A250" s="202"/>
      <c r="B250" s="202"/>
      <c r="C250" s="202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02"/>
      <c r="R250" s="202"/>
      <c r="S250" s="202"/>
      <c r="T250" s="202"/>
      <c r="U250" s="202"/>
      <c r="V250" s="202"/>
      <c r="W250" s="202"/>
      <c r="X250" s="202"/>
      <c r="Y250" s="202"/>
      <c r="Z250" s="202"/>
    </row>
    <row r="251" ht="12.75" customHeight="1">
      <c r="A251" s="202"/>
      <c r="B251" s="202"/>
      <c r="C251" s="202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02"/>
      <c r="R251" s="202"/>
      <c r="S251" s="202"/>
      <c r="T251" s="202"/>
      <c r="U251" s="202"/>
      <c r="V251" s="202"/>
      <c r="W251" s="202"/>
      <c r="X251" s="202"/>
      <c r="Y251" s="202"/>
      <c r="Z251" s="202"/>
    </row>
    <row r="252" ht="12.75" customHeight="1">
      <c r="A252" s="202"/>
      <c r="B252" s="202"/>
      <c r="C252" s="202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02"/>
      <c r="R252" s="202"/>
      <c r="S252" s="202"/>
      <c r="T252" s="202"/>
      <c r="U252" s="202"/>
      <c r="V252" s="202"/>
      <c r="W252" s="202"/>
      <c r="X252" s="202"/>
      <c r="Y252" s="202"/>
      <c r="Z252" s="202"/>
    </row>
    <row r="253" ht="12.75" customHeight="1">
      <c r="A253" s="202"/>
      <c r="B253" s="202"/>
      <c r="C253" s="202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02"/>
      <c r="R253" s="202"/>
      <c r="S253" s="202"/>
      <c r="T253" s="202"/>
      <c r="U253" s="202"/>
      <c r="V253" s="202"/>
      <c r="W253" s="202"/>
      <c r="X253" s="202"/>
      <c r="Y253" s="202"/>
      <c r="Z253" s="202"/>
    </row>
    <row r="254" ht="12.75" customHeight="1">
      <c r="A254" s="202"/>
      <c r="B254" s="202"/>
      <c r="C254" s="202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02"/>
      <c r="R254" s="202"/>
      <c r="S254" s="202"/>
      <c r="T254" s="202"/>
      <c r="U254" s="202"/>
      <c r="V254" s="202"/>
      <c r="W254" s="202"/>
      <c r="X254" s="202"/>
      <c r="Y254" s="202"/>
      <c r="Z254" s="202"/>
    </row>
    <row r="255" ht="12.75" customHeight="1">
      <c r="A255" s="202"/>
      <c r="B255" s="202"/>
      <c r="C255" s="202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02"/>
      <c r="R255" s="202"/>
      <c r="S255" s="202"/>
      <c r="T255" s="202"/>
      <c r="U255" s="202"/>
      <c r="V255" s="202"/>
      <c r="W255" s="202"/>
      <c r="X255" s="202"/>
      <c r="Y255" s="202"/>
      <c r="Z255" s="202"/>
    </row>
    <row r="256" ht="12.75" customHeight="1">
      <c r="A256" s="202"/>
      <c r="B256" s="202"/>
      <c r="C256" s="202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02"/>
      <c r="R256" s="202"/>
      <c r="S256" s="202"/>
      <c r="T256" s="202"/>
      <c r="U256" s="202"/>
      <c r="V256" s="202"/>
      <c r="W256" s="202"/>
      <c r="X256" s="202"/>
      <c r="Y256" s="202"/>
      <c r="Z256" s="202"/>
    </row>
    <row r="257" ht="12.75" customHeight="1">
      <c r="A257" s="202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02"/>
      <c r="R257" s="202"/>
      <c r="S257" s="202"/>
      <c r="T257" s="202"/>
      <c r="U257" s="202"/>
      <c r="V257" s="202"/>
      <c r="W257" s="202"/>
      <c r="X257" s="202"/>
      <c r="Y257" s="202"/>
      <c r="Z257" s="202"/>
    </row>
    <row r="258" ht="12.75" customHeight="1">
      <c r="A258" s="202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02"/>
      <c r="R258" s="202"/>
      <c r="S258" s="202"/>
      <c r="T258" s="202"/>
      <c r="U258" s="202"/>
      <c r="V258" s="202"/>
      <c r="W258" s="202"/>
      <c r="X258" s="202"/>
      <c r="Y258" s="202"/>
      <c r="Z258" s="202"/>
    </row>
    <row r="259" ht="12.75" customHeight="1">
      <c r="A259" s="202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02"/>
      <c r="R259" s="202"/>
      <c r="S259" s="202"/>
      <c r="T259" s="202"/>
      <c r="U259" s="202"/>
      <c r="V259" s="202"/>
      <c r="W259" s="202"/>
      <c r="X259" s="202"/>
      <c r="Y259" s="202"/>
      <c r="Z259" s="202"/>
    </row>
    <row r="260" ht="12.75" customHeight="1">
      <c r="A260" s="202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02"/>
      <c r="R260" s="202"/>
      <c r="S260" s="202"/>
      <c r="T260" s="202"/>
      <c r="U260" s="202"/>
      <c r="V260" s="202"/>
      <c r="W260" s="202"/>
      <c r="X260" s="202"/>
      <c r="Y260" s="202"/>
      <c r="Z260" s="202"/>
    </row>
    <row r="261" ht="12.75" customHeight="1">
      <c r="A261" s="202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02"/>
      <c r="R261" s="202"/>
      <c r="S261" s="202"/>
      <c r="T261" s="202"/>
      <c r="U261" s="202"/>
      <c r="V261" s="202"/>
      <c r="W261" s="202"/>
      <c r="X261" s="202"/>
      <c r="Y261" s="202"/>
      <c r="Z261" s="202"/>
    </row>
    <row r="262" ht="12.75" customHeight="1">
      <c r="A262" s="202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02"/>
      <c r="R262" s="202"/>
      <c r="S262" s="202"/>
      <c r="T262" s="202"/>
      <c r="U262" s="202"/>
      <c r="V262" s="202"/>
      <c r="W262" s="202"/>
      <c r="X262" s="202"/>
      <c r="Y262" s="202"/>
      <c r="Z262" s="202"/>
    </row>
    <row r="263" ht="12.75" customHeight="1">
      <c r="A263" s="202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02"/>
      <c r="R263" s="202"/>
      <c r="S263" s="202"/>
      <c r="T263" s="202"/>
      <c r="U263" s="202"/>
      <c r="V263" s="202"/>
      <c r="W263" s="202"/>
      <c r="X263" s="202"/>
      <c r="Y263" s="202"/>
      <c r="Z263" s="202"/>
    </row>
    <row r="264" ht="12.75" customHeight="1">
      <c r="A264" s="202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02"/>
      <c r="R264" s="202"/>
      <c r="S264" s="202"/>
      <c r="T264" s="202"/>
      <c r="U264" s="202"/>
      <c r="V264" s="202"/>
      <c r="W264" s="202"/>
      <c r="X264" s="202"/>
      <c r="Y264" s="202"/>
      <c r="Z264" s="202"/>
    </row>
    <row r="265" ht="12.75" customHeight="1">
      <c r="A265" s="202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02"/>
      <c r="R265" s="202"/>
      <c r="S265" s="202"/>
      <c r="T265" s="202"/>
      <c r="U265" s="202"/>
      <c r="V265" s="202"/>
      <c r="W265" s="202"/>
      <c r="X265" s="202"/>
      <c r="Y265" s="202"/>
      <c r="Z265" s="202"/>
    </row>
    <row r="266" ht="12.75" customHeight="1">
      <c r="A266" s="202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02"/>
      <c r="R266" s="202"/>
      <c r="S266" s="202"/>
      <c r="T266" s="202"/>
      <c r="U266" s="202"/>
      <c r="V266" s="202"/>
      <c r="W266" s="202"/>
      <c r="X266" s="202"/>
      <c r="Y266" s="202"/>
      <c r="Z266" s="202"/>
    </row>
    <row r="267" ht="12.75" customHeight="1">
      <c r="A267" s="202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02"/>
      <c r="R267" s="202"/>
      <c r="S267" s="202"/>
      <c r="T267" s="202"/>
      <c r="U267" s="202"/>
      <c r="V267" s="202"/>
      <c r="W267" s="202"/>
      <c r="X267" s="202"/>
      <c r="Y267" s="202"/>
      <c r="Z267" s="202"/>
    </row>
    <row r="268" ht="12.75" customHeight="1">
      <c r="A268" s="202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02"/>
      <c r="R268" s="202"/>
      <c r="S268" s="202"/>
      <c r="T268" s="202"/>
      <c r="U268" s="202"/>
      <c r="V268" s="202"/>
      <c r="W268" s="202"/>
      <c r="X268" s="202"/>
      <c r="Y268" s="202"/>
      <c r="Z268" s="202"/>
    </row>
    <row r="269" ht="12.75" customHeight="1">
      <c r="A269" s="202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02"/>
      <c r="R269" s="202"/>
      <c r="S269" s="202"/>
      <c r="T269" s="202"/>
      <c r="U269" s="202"/>
      <c r="V269" s="202"/>
      <c r="W269" s="202"/>
      <c r="X269" s="202"/>
      <c r="Y269" s="202"/>
      <c r="Z269" s="202"/>
    </row>
    <row r="270" ht="12.75" customHeight="1">
      <c r="A270" s="202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02"/>
      <c r="R270" s="202"/>
      <c r="S270" s="202"/>
      <c r="T270" s="202"/>
      <c r="U270" s="202"/>
      <c r="V270" s="202"/>
      <c r="W270" s="202"/>
      <c r="X270" s="202"/>
      <c r="Y270" s="202"/>
      <c r="Z270" s="202"/>
    </row>
    <row r="271" ht="12.75" customHeight="1">
      <c r="A271" s="202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02"/>
      <c r="R271" s="202"/>
      <c r="S271" s="202"/>
      <c r="T271" s="202"/>
      <c r="U271" s="202"/>
      <c r="V271" s="202"/>
      <c r="W271" s="202"/>
      <c r="X271" s="202"/>
      <c r="Y271" s="202"/>
      <c r="Z271" s="202"/>
    </row>
    <row r="272" ht="12.75" customHeight="1">
      <c r="A272" s="202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02"/>
      <c r="R272" s="202"/>
      <c r="S272" s="202"/>
      <c r="T272" s="202"/>
      <c r="U272" s="202"/>
      <c r="V272" s="202"/>
      <c r="W272" s="202"/>
      <c r="X272" s="202"/>
      <c r="Y272" s="202"/>
      <c r="Z272" s="202"/>
    </row>
    <row r="273" ht="12.75" customHeight="1">
      <c r="A273" s="202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02"/>
      <c r="R273" s="202"/>
      <c r="S273" s="202"/>
      <c r="T273" s="202"/>
      <c r="U273" s="202"/>
      <c r="V273" s="202"/>
      <c r="W273" s="202"/>
      <c r="X273" s="202"/>
      <c r="Y273" s="202"/>
      <c r="Z273" s="202"/>
    </row>
    <row r="274" ht="12.75" customHeight="1">
      <c r="A274" s="202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02"/>
      <c r="R274" s="202"/>
      <c r="S274" s="202"/>
      <c r="T274" s="202"/>
      <c r="U274" s="202"/>
      <c r="V274" s="202"/>
      <c r="W274" s="202"/>
      <c r="X274" s="202"/>
      <c r="Y274" s="202"/>
      <c r="Z274" s="202"/>
    </row>
    <row r="275" ht="12.75" customHeight="1">
      <c r="A275" s="202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02"/>
      <c r="R275" s="202"/>
      <c r="S275" s="202"/>
      <c r="T275" s="202"/>
      <c r="U275" s="202"/>
      <c r="V275" s="202"/>
      <c r="W275" s="202"/>
      <c r="X275" s="202"/>
      <c r="Y275" s="202"/>
      <c r="Z275" s="202"/>
    </row>
    <row r="276" ht="12.75" customHeight="1">
      <c r="A276" s="202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02"/>
      <c r="R276" s="202"/>
      <c r="S276" s="202"/>
      <c r="T276" s="202"/>
      <c r="U276" s="202"/>
      <c r="V276" s="202"/>
      <c r="W276" s="202"/>
      <c r="X276" s="202"/>
      <c r="Y276" s="202"/>
      <c r="Z276" s="202"/>
    </row>
    <row r="277" ht="12.75" customHeight="1">
      <c r="A277" s="202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02"/>
      <c r="R277" s="202"/>
      <c r="S277" s="202"/>
      <c r="T277" s="202"/>
      <c r="U277" s="202"/>
      <c r="V277" s="202"/>
      <c r="W277" s="202"/>
      <c r="X277" s="202"/>
      <c r="Y277" s="202"/>
      <c r="Z277" s="202"/>
    </row>
    <row r="278" ht="12.75" customHeight="1">
      <c r="A278" s="202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02"/>
      <c r="R278" s="202"/>
      <c r="S278" s="202"/>
      <c r="T278" s="202"/>
      <c r="U278" s="202"/>
      <c r="V278" s="202"/>
      <c r="W278" s="202"/>
      <c r="X278" s="202"/>
      <c r="Y278" s="202"/>
      <c r="Z278" s="202"/>
    </row>
    <row r="279" ht="12.75" customHeight="1">
      <c r="A279" s="202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02"/>
      <c r="R279" s="202"/>
      <c r="S279" s="202"/>
      <c r="T279" s="202"/>
      <c r="U279" s="202"/>
      <c r="V279" s="202"/>
      <c r="W279" s="202"/>
      <c r="X279" s="202"/>
      <c r="Y279" s="202"/>
      <c r="Z279" s="202"/>
    </row>
    <row r="280" ht="12.75" customHeight="1">
      <c r="A280" s="202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02"/>
      <c r="R280" s="202"/>
      <c r="S280" s="202"/>
      <c r="T280" s="202"/>
      <c r="U280" s="202"/>
      <c r="V280" s="202"/>
      <c r="W280" s="202"/>
      <c r="X280" s="202"/>
      <c r="Y280" s="202"/>
      <c r="Z280" s="202"/>
    </row>
    <row r="281" ht="12.75" customHeight="1">
      <c r="A281" s="202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02"/>
      <c r="R281" s="202"/>
      <c r="S281" s="202"/>
      <c r="T281" s="202"/>
      <c r="U281" s="202"/>
      <c r="V281" s="202"/>
      <c r="W281" s="202"/>
      <c r="X281" s="202"/>
      <c r="Y281" s="202"/>
      <c r="Z281" s="202"/>
    </row>
    <row r="282" ht="12.75" customHeight="1">
      <c r="A282" s="202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02"/>
      <c r="R282" s="202"/>
      <c r="S282" s="202"/>
      <c r="T282" s="202"/>
      <c r="U282" s="202"/>
      <c r="V282" s="202"/>
      <c r="W282" s="202"/>
      <c r="X282" s="202"/>
      <c r="Y282" s="202"/>
      <c r="Z282" s="202"/>
    </row>
    <row r="283" ht="12.75" customHeight="1">
      <c r="A283" s="202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02"/>
      <c r="R283" s="202"/>
      <c r="S283" s="202"/>
      <c r="T283" s="202"/>
      <c r="U283" s="202"/>
      <c r="V283" s="202"/>
      <c r="W283" s="202"/>
      <c r="X283" s="202"/>
      <c r="Y283" s="202"/>
      <c r="Z283" s="202"/>
    </row>
    <row r="284" ht="12.75" customHeight="1">
      <c r="A284" s="202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02"/>
      <c r="R284" s="202"/>
      <c r="S284" s="202"/>
      <c r="T284" s="202"/>
      <c r="U284" s="202"/>
      <c r="V284" s="202"/>
      <c r="W284" s="202"/>
      <c r="X284" s="202"/>
      <c r="Y284" s="202"/>
      <c r="Z284" s="202"/>
    </row>
    <row r="285" ht="12.75" customHeight="1">
      <c r="A285" s="202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02"/>
      <c r="R285" s="202"/>
      <c r="S285" s="202"/>
      <c r="T285" s="202"/>
      <c r="U285" s="202"/>
      <c r="V285" s="202"/>
      <c r="W285" s="202"/>
      <c r="X285" s="202"/>
      <c r="Y285" s="202"/>
      <c r="Z285" s="202"/>
    </row>
    <row r="286" ht="12.75" customHeight="1">
      <c r="A286" s="202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02"/>
      <c r="R286" s="202"/>
      <c r="S286" s="202"/>
      <c r="T286" s="202"/>
      <c r="U286" s="202"/>
      <c r="V286" s="202"/>
      <c r="W286" s="202"/>
      <c r="X286" s="202"/>
      <c r="Y286" s="202"/>
      <c r="Z286" s="202"/>
    </row>
    <row r="287" ht="12.75" customHeight="1">
      <c r="A287" s="202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02"/>
      <c r="R287" s="202"/>
      <c r="S287" s="202"/>
      <c r="T287" s="202"/>
      <c r="U287" s="202"/>
      <c r="V287" s="202"/>
      <c r="W287" s="202"/>
      <c r="X287" s="202"/>
      <c r="Y287" s="202"/>
      <c r="Z287" s="202"/>
    </row>
    <row r="288" ht="12.75" customHeight="1">
      <c r="A288" s="202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02"/>
      <c r="R288" s="202"/>
      <c r="S288" s="202"/>
      <c r="T288" s="202"/>
      <c r="U288" s="202"/>
      <c r="V288" s="202"/>
      <c r="W288" s="202"/>
      <c r="X288" s="202"/>
      <c r="Y288" s="202"/>
      <c r="Z288" s="202"/>
    </row>
    <row r="289" ht="12.75" customHeight="1">
      <c r="A289" s="202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02"/>
      <c r="R289" s="202"/>
      <c r="S289" s="202"/>
      <c r="T289" s="202"/>
      <c r="U289" s="202"/>
      <c r="V289" s="202"/>
      <c r="W289" s="202"/>
      <c r="X289" s="202"/>
      <c r="Y289" s="202"/>
      <c r="Z289" s="202"/>
    </row>
    <row r="290" ht="12.75" customHeight="1">
      <c r="A290" s="202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02"/>
      <c r="R290" s="202"/>
      <c r="S290" s="202"/>
      <c r="T290" s="202"/>
      <c r="U290" s="202"/>
      <c r="V290" s="202"/>
      <c r="W290" s="202"/>
      <c r="X290" s="202"/>
      <c r="Y290" s="202"/>
      <c r="Z290" s="202"/>
    </row>
    <row r="291" ht="12.75" customHeight="1">
      <c r="A291" s="202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02"/>
      <c r="R291" s="202"/>
      <c r="S291" s="202"/>
      <c r="T291" s="202"/>
      <c r="U291" s="202"/>
      <c r="V291" s="202"/>
      <c r="W291" s="202"/>
      <c r="X291" s="202"/>
      <c r="Y291" s="202"/>
      <c r="Z291" s="202"/>
    </row>
    <row r="292" ht="12.75" customHeight="1">
      <c r="A292" s="202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02"/>
      <c r="R292" s="202"/>
      <c r="S292" s="202"/>
      <c r="T292" s="202"/>
      <c r="U292" s="202"/>
      <c r="V292" s="202"/>
      <c r="W292" s="202"/>
      <c r="X292" s="202"/>
      <c r="Y292" s="202"/>
      <c r="Z292" s="202"/>
    </row>
    <row r="293" ht="12.75" customHeight="1">
      <c r="A293" s="202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02"/>
      <c r="R293" s="202"/>
      <c r="S293" s="202"/>
      <c r="T293" s="202"/>
      <c r="U293" s="202"/>
      <c r="V293" s="202"/>
      <c r="W293" s="202"/>
      <c r="X293" s="202"/>
      <c r="Y293" s="202"/>
      <c r="Z293" s="202"/>
    </row>
    <row r="294" ht="12.75" customHeight="1">
      <c r="A294" s="202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02"/>
      <c r="R294" s="202"/>
      <c r="S294" s="202"/>
      <c r="T294" s="202"/>
      <c r="U294" s="202"/>
      <c r="V294" s="202"/>
      <c r="W294" s="202"/>
      <c r="X294" s="202"/>
      <c r="Y294" s="202"/>
      <c r="Z294" s="202"/>
    </row>
    <row r="295" ht="12.75" customHeight="1">
      <c r="A295" s="202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02"/>
      <c r="R295" s="202"/>
      <c r="S295" s="202"/>
      <c r="T295" s="202"/>
      <c r="U295" s="202"/>
      <c r="V295" s="202"/>
      <c r="W295" s="202"/>
      <c r="X295" s="202"/>
      <c r="Y295" s="202"/>
      <c r="Z295" s="202"/>
    </row>
    <row r="296" ht="12.75" customHeight="1">
      <c r="A296" s="202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02"/>
      <c r="R296" s="202"/>
      <c r="S296" s="202"/>
      <c r="T296" s="202"/>
      <c r="U296" s="202"/>
      <c r="V296" s="202"/>
      <c r="W296" s="202"/>
      <c r="X296" s="202"/>
      <c r="Y296" s="202"/>
      <c r="Z296" s="202"/>
    </row>
    <row r="297" ht="12.75" customHeight="1">
      <c r="A297" s="202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02"/>
      <c r="R297" s="202"/>
      <c r="S297" s="202"/>
      <c r="T297" s="202"/>
      <c r="U297" s="202"/>
      <c r="V297" s="202"/>
      <c r="W297" s="202"/>
      <c r="X297" s="202"/>
      <c r="Y297" s="202"/>
      <c r="Z297" s="202"/>
    </row>
    <row r="298" ht="12.75" customHeight="1">
      <c r="A298" s="202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02"/>
      <c r="R298" s="202"/>
      <c r="S298" s="202"/>
      <c r="T298" s="202"/>
      <c r="U298" s="202"/>
      <c r="V298" s="202"/>
      <c r="W298" s="202"/>
      <c r="X298" s="202"/>
      <c r="Y298" s="202"/>
      <c r="Z298" s="202"/>
    </row>
    <row r="299" ht="12.75" customHeight="1">
      <c r="A299" s="202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02"/>
      <c r="R299" s="202"/>
      <c r="S299" s="202"/>
      <c r="T299" s="202"/>
      <c r="U299" s="202"/>
      <c r="V299" s="202"/>
      <c r="W299" s="202"/>
      <c r="X299" s="202"/>
      <c r="Y299" s="202"/>
      <c r="Z299" s="202"/>
    </row>
    <row r="300" ht="12.75" customHeight="1">
      <c r="A300" s="202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02"/>
      <c r="R300" s="202"/>
      <c r="S300" s="202"/>
      <c r="T300" s="202"/>
      <c r="U300" s="202"/>
      <c r="V300" s="202"/>
      <c r="W300" s="202"/>
      <c r="X300" s="202"/>
      <c r="Y300" s="202"/>
      <c r="Z300" s="202"/>
    </row>
    <row r="301" ht="12.75" customHeight="1">
      <c r="A301" s="202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02"/>
      <c r="R301" s="202"/>
      <c r="S301" s="202"/>
      <c r="T301" s="202"/>
      <c r="U301" s="202"/>
      <c r="V301" s="202"/>
      <c r="W301" s="202"/>
      <c r="X301" s="202"/>
      <c r="Y301" s="202"/>
      <c r="Z301" s="202"/>
    </row>
    <row r="302" ht="12.75" customHeight="1">
      <c r="A302" s="202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02"/>
      <c r="R302" s="202"/>
      <c r="S302" s="202"/>
      <c r="T302" s="202"/>
      <c r="U302" s="202"/>
      <c r="V302" s="202"/>
      <c r="W302" s="202"/>
      <c r="X302" s="202"/>
      <c r="Y302" s="202"/>
      <c r="Z302" s="202"/>
    </row>
    <row r="303" ht="12.75" customHeight="1">
      <c r="A303" s="202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02"/>
      <c r="R303" s="202"/>
      <c r="S303" s="202"/>
      <c r="T303" s="202"/>
      <c r="U303" s="202"/>
      <c r="V303" s="202"/>
      <c r="W303" s="202"/>
      <c r="X303" s="202"/>
      <c r="Y303" s="202"/>
      <c r="Z303" s="202"/>
    </row>
    <row r="304" ht="12.75" customHeight="1">
      <c r="A304" s="202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02"/>
      <c r="R304" s="202"/>
      <c r="S304" s="202"/>
      <c r="T304" s="202"/>
      <c r="U304" s="202"/>
      <c r="V304" s="202"/>
      <c r="W304" s="202"/>
      <c r="X304" s="202"/>
      <c r="Y304" s="202"/>
      <c r="Z304" s="202"/>
    </row>
    <row r="305" ht="12.75" customHeight="1">
      <c r="A305" s="202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02"/>
      <c r="R305" s="202"/>
      <c r="S305" s="202"/>
      <c r="T305" s="202"/>
      <c r="U305" s="202"/>
      <c r="V305" s="202"/>
      <c r="W305" s="202"/>
      <c r="X305" s="202"/>
      <c r="Y305" s="202"/>
      <c r="Z305" s="202"/>
    </row>
    <row r="306" ht="12.75" customHeight="1">
      <c r="A306" s="202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</row>
    <row r="307" ht="12.75" customHeight="1">
      <c r="A307" s="202"/>
      <c r="B307" s="202"/>
      <c r="C307" s="202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02"/>
      <c r="R307" s="202"/>
      <c r="S307" s="202"/>
      <c r="T307" s="202"/>
      <c r="U307" s="202"/>
      <c r="V307" s="202"/>
      <c r="W307" s="202"/>
      <c r="X307" s="202"/>
      <c r="Y307" s="202"/>
      <c r="Z307" s="202"/>
    </row>
    <row r="308" ht="12.75" customHeight="1">
      <c r="A308" s="202"/>
      <c r="B308" s="202"/>
      <c r="C308" s="202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02"/>
      <c r="R308" s="202"/>
      <c r="S308" s="202"/>
      <c r="T308" s="202"/>
      <c r="U308" s="202"/>
      <c r="V308" s="202"/>
      <c r="W308" s="202"/>
      <c r="X308" s="202"/>
      <c r="Y308" s="202"/>
      <c r="Z308" s="202"/>
    </row>
    <row r="309" ht="12.75" customHeight="1">
      <c r="A309" s="202"/>
      <c r="B309" s="202"/>
      <c r="C309" s="202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02"/>
      <c r="R309" s="202"/>
      <c r="S309" s="202"/>
      <c r="T309" s="202"/>
      <c r="U309" s="202"/>
      <c r="V309" s="202"/>
      <c r="W309" s="202"/>
      <c r="X309" s="202"/>
      <c r="Y309" s="202"/>
      <c r="Z309" s="202"/>
    </row>
    <row r="310" ht="12.75" customHeight="1">
      <c r="A310" s="202"/>
      <c r="B310" s="202"/>
      <c r="C310" s="202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02"/>
      <c r="R310" s="202"/>
      <c r="S310" s="202"/>
      <c r="T310" s="202"/>
      <c r="U310" s="202"/>
      <c r="V310" s="202"/>
      <c r="W310" s="202"/>
      <c r="X310" s="202"/>
      <c r="Y310" s="202"/>
      <c r="Z310" s="202"/>
    </row>
    <row r="311" ht="12.75" customHeight="1">
      <c r="A311" s="202"/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</row>
    <row r="312" ht="12.75" customHeight="1">
      <c r="A312" s="202"/>
      <c r="B312" s="202"/>
      <c r="C312" s="202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02"/>
      <c r="R312" s="202"/>
      <c r="S312" s="202"/>
      <c r="T312" s="202"/>
      <c r="U312" s="202"/>
      <c r="V312" s="202"/>
      <c r="W312" s="202"/>
      <c r="X312" s="202"/>
      <c r="Y312" s="202"/>
      <c r="Z312" s="202"/>
    </row>
    <row r="313" ht="12.75" customHeight="1">
      <c r="A313" s="202"/>
      <c r="B313" s="202"/>
      <c r="C313" s="202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02"/>
      <c r="R313" s="202"/>
      <c r="S313" s="202"/>
      <c r="T313" s="202"/>
      <c r="U313" s="202"/>
      <c r="V313" s="202"/>
      <c r="W313" s="202"/>
      <c r="X313" s="202"/>
      <c r="Y313" s="202"/>
      <c r="Z313" s="202"/>
    </row>
    <row r="314" ht="12.75" customHeight="1">
      <c r="A314" s="202"/>
      <c r="B314" s="202"/>
      <c r="C314" s="202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02"/>
      <c r="R314" s="202"/>
      <c r="S314" s="202"/>
      <c r="T314" s="202"/>
      <c r="U314" s="202"/>
      <c r="V314" s="202"/>
      <c r="W314" s="202"/>
      <c r="X314" s="202"/>
      <c r="Y314" s="202"/>
      <c r="Z314" s="202"/>
    </row>
    <row r="315" ht="12.75" customHeight="1">
      <c r="A315" s="202"/>
      <c r="B315" s="202"/>
      <c r="C315" s="202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02"/>
      <c r="R315" s="202"/>
      <c r="S315" s="202"/>
      <c r="T315" s="202"/>
      <c r="U315" s="202"/>
      <c r="V315" s="202"/>
      <c r="W315" s="202"/>
      <c r="X315" s="202"/>
      <c r="Y315" s="202"/>
      <c r="Z315" s="202"/>
    </row>
    <row r="316" ht="12.75" customHeight="1">
      <c r="A316" s="202"/>
      <c r="B316" s="202"/>
      <c r="C316" s="202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02"/>
      <c r="R316" s="202"/>
      <c r="S316" s="202"/>
      <c r="T316" s="202"/>
      <c r="U316" s="202"/>
      <c r="V316" s="202"/>
      <c r="W316" s="202"/>
      <c r="X316" s="202"/>
      <c r="Y316" s="202"/>
      <c r="Z316" s="202"/>
    </row>
    <row r="317" ht="12.75" customHeight="1">
      <c r="A317" s="202"/>
      <c r="B317" s="202"/>
      <c r="C317" s="202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02"/>
      <c r="R317" s="202"/>
      <c r="S317" s="202"/>
      <c r="T317" s="202"/>
      <c r="U317" s="202"/>
      <c r="V317" s="202"/>
      <c r="W317" s="202"/>
      <c r="X317" s="202"/>
      <c r="Y317" s="202"/>
      <c r="Z317" s="202"/>
    </row>
    <row r="318" ht="12.75" customHeight="1">
      <c r="A318" s="202"/>
      <c r="B318" s="202"/>
      <c r="C318" s="202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02"/>
      <c r="R318" s="202"/>
      <c r="S318" s="202"/>
      <c r="T318" s="202"/>
      <c r="U318" s="202"/>
      <c r="V318" s="202"/>
      <c r="W318" s="202"/>
      <c r="X318" s="202"/>
      <c r="Y318" s="202"/>
      <c r="Z318" s="202"/>
    </row>
    <row r="319" ht="12.75" customHeight="1">
      <c r="A319" s="202"/>
      <c r="B319" s="202"/>
      <c r="C319" s="202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02"/>
      <c r="R319" s="202"/>
      <c r="S319" s="202"/>
      <c r="T319" s="202"/>
      <c r="U319" s="202"/>
      <c r="V319" s="202"/>
      <c r="W319" s="202"/>
      <c r="X319" s="202"/>
      <c r="Y319" s="202"/>
      <c r="Z319" s="202"/>
    </row>
    <row r="320" ht="12.75" customHeight="1">
      <c r="A320" s="202"/>
      <c r="B320" s="202"/>
      <c r="C320" s="202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02"/>
      <c r="R320" s="202"/>
      <c r="S320" s="202"/>
      <c r="T320" s="202"/>
      <c r="U320" s="202"/>
      <c r="V320" s="202"/>
      <c r="W320" s="202"/>
      <c r="X320" s="202"/>
      <c r="Y320" s="202"/>
      <c r="Z320" s="202"/>
    </row>
    <row r="321" ht="12.75" customHeight="1">
      <c r="A321" s="202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02"/>
      <c r="R321" s="202"/>
      <c r="S321" s="202"/>
      <c r="T321" s="202"/>
      <c r="U321" s="202"/>
      <c r="V321" s="202"/>
      <c r="W321" s="202"/>
      <c r="X321" s="202"/>
      <c r="Y321" s="202"/>
      <c r="Z321" s="202"/>
    </row>
    <row r="322" ht="12.75" customHeight="1">
      <c r="A322" s="202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02"/>
      <c r="R322" s="202"/>
      <c r="S322" s="202"/>
      <c r="T322" s="202"/>
      <c r="U322" s="202"/>
      <c r="V322" s="202"/>
      <c r="W322" s="202"/>
      <c r="X322" s="202"/>
      <c r="Y322" s="202"/>
      <c r="Z322" s="202"/>
    </row>
    <row r="323" ht="12.75" customHeight="1">
      <c r="A323" s="202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02"/>
      <c r="R323" s="202"/>
      <c r="S323" s="202"/>
      <c r="T323" s="202"/>
      <c r="U323" s="202"/>
      <c r="V323" s="202"/>
      <c r="W323" s="202"/>
      <c r="X323" s="202"/>
      <c r="Y323" s="202"/>
      <c r="Z323" s="202"/>
    </row>
    <row r="324" ht="12.75" customHeight="1">
      <c r="A324" s="202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02"/>
      <c r="R324" s="202"/>
      <c r="S324" s="202"/>
      <c r="T324" s="202"/>
      <c r="U324" s="202"/>
      <c r="V324" s="202"/>
      <c r="W324" s="202"/>
      <c r="X324" s="202"/>
      <c r="Y324" s="202"/>
      <c r="Z324" s="202"/>
    </row>
    <row r="325" ht="12.75" customHeight="1">
      <c r="A325" s="202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02"/>
      <c r="R325" s="202"/>
      <c r="S325" s="202"/>
      <c r="T325" s="202"/>
      <c r="U325" s="202"/>
      <c r="V325" s="202"/>
      <c r="W325" s="202"/>
      <c r="X325" s="202"/>
      <c r="Y325" s="202"/>
      <c r="Z325" s="202"/>
    </row>
    <row r="326" ht="12.75" customHeight="1">
      <c r="A326" s="202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02"/>
      <c r="R326" s="202"/>
      <c r="S326" s="202"/>
      <c r="T326" s="202"/>
      <c r="U326" s="202"/>
      <c r="V326" s="202"/>
      <c r="W326" s="202"/>
      <c r="X326" s="202"/>
      <c r="Y326" s="202"/>
      <c r="Z326" s="202"/>
    </row>
    <row r="327" ht="12.75" customHeight="1">
      <c r="A327" s="202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02"/>
      <c r="R327" s="202"/>
      <c r="S327" s="202"/>
      <c r="T327" s="202"/>
      <c r="U327" s="202"/>
      <c r="V327" s="202"/>
      <c r="W327" s="202"/>
      <c r="X327" s="202"/>
      <c r="Y327" s="202"/>
      <c r="Z327" s="202"/>
    </row>
    <row r="328" ht="12.75" customHeight="1">
      <c r="A328" s="202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02"/>
      <c r="R328" s="202"/>
      <c r="S328" s="202"/>
      <c r="T328" s="202"/>
      <c r="U328" s="202"/>
      <c r="V328" s="202"/>
      <c r="W328" s="202"/>
      <c r="X328" s="202"/>
      <c r="Y328" s="202"/>
      <c r="Z328" s="202"/>
    </row>
    <row r="329" ht="12.75" customHeight="1">
      <c r="A329" s="202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02"/>
      <c r="R329" s="202"/>
      <c r="S329" s="202"/>
      <c r="T329" s="202"/>
      <c r="U329" s="202"/>
      <c r="V329" s="202"/>
      <c r="W329" s="202"/>
      <c r="X329" s="202"/>
      <c r="Y329" s="202"/>
      <c r="Z329" s="202"/>
    </row>
    <row r="330" ht="12.75" customHeight="1">
      <c r="A330" s="202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02"/>
      <c r="R330" s="202"/>
      <c r="S330" s="202"/>
      <c r="T330" s="202"/>
      <c r="U330" s="202"/>
      <c r="V330" s="202"/>
      <c r="W330" s="202"/>
      <c r="X330" s="202"/>
      <c r="Y330" s="202"/>
      <c r="Z330" s="202"/>
    </row>
    <row r="331" ht="12.75" customHeight="1">
      <c r="A331" s="202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02"/>
      <c r="R331" s="202"/>
      <c r="S331" s="202"/>
      <c r="T331" s="202"/>
      <c r="U331" s="202"/>
      <c r="V331" s="202"/>
      <c r="W331" s="202"/>
      <c r="X331" s="202"/>
      <c r="Y331" s="202"/>
      <c r="Z331" s="202"/>
    </row>
    <row r="332" ht="12.75" customHeight="1">
      <c r="A332" s="202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02"/>
      <c r="R332" s="202"/>
      <c r="S332" s="202"/>
      <c r="T332" s="202"/>
      <c r="U332" s="202"/>
      <c r="V332" s="202"/>
      <c r="W332" s="202"/>
      <c r="X332" s="202"/>
      <c r="Y332" s="202"/>
      <c r="Z332" s="202"/>
    </row>
    <row r="333" ht="12.75" customHeight="1">
      <c r="A333" s="202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02"/>
      <c r="R333" s="202"/>
      <c r="S333" s="202"/>
      <c r="T333" s="202"/>
      <c r="U333" s="202"/>
      <c r="V333" s="202"/>
      <c r="W333" s="202"/>
      <c r="X333" s="202"/>
      <c r="Y333" s="202"/>
      <c r="Z333" s="202"/>
    </row>
    <row r="334" ht="12.75" customHeight="1">
      <c r="A334" s="202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02"/>
      <c r="R334" s="202"/>
      <c r="S334" s="202"/>
      <c r="T334" s="202"/>
      <c r="U334" s="202"/>
      <c r="V334" s="202"/>
      <c r="W334" s="202"/>
      <c r="X334" s="202"/>
      <c r="Y334" s="202"/>
      <c r="Z334" s="202"/>
    </row>
    <row r="335" ht="12.75" customHeight="1">
      <c r="A335" s="202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02"/>
      <c r="R335" s="202"/>
      <c r="S335" s="202"/>
      <c r="T335" s="202"/>
      <c r="U335" s="202"/>
      <c r="V335" s="202"/>
      <c r="W335" s="202"/>
      <c r="X335" s="202"/>
      <c r="Y335" s="202"/>
      <c r="Z335" s="202"/>
    </row>
    <row r="336" ht="12.75" customHeight="1">
      <c r="A336" s="202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02"/>
      <c r="R336" s="202"/>
      <c r="S336" s="202"/>
      <c r="T336" s="202"/>
      <c r="U336" s="202"/>
      <c r="V336" s="202"/>
      <c r="W336" s="202"/>
      <c r="X336" s="202"/>
      <c r="Y336" s="202"/>
      <c r="Z336" s="202"/>
    </row>
    <row r="337" ht="12.75" customHeight="1">
      <c r="A337" s="202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02"/>
      <c r="R337" s="202"/>
      <c r="S337" s="202"/>
      <c r="T337" s="202"/>
      <c r="U337" s="202"/>
      <c r="V337" s="202"/>
      <c r="W337" s="202"/>
      <c r="X337" s="202"/>
      <c r="Y337" s="202"/>
      <c r="Z337" s="202"/>
    </row>
    <row r="338" ht="12.75" customHeight="1">
      <c r="A338" s="202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02"/>
      <c r="R338" s="202"/>
      <c r="S338" s="202"/>
      <c r="T338" s="202"/>
      <c r="U338" s="202"/>
      <c r="V338" s="202"/>
      <c r="W338" s="202"/>
      <c r="X338" s="202"/>
      <c r="Y338" s="202"/>
      <c r="Z338" s="202"/>
    </row>
    <row r="339" ht="12.75" customHeight="1">
      <c r="A339" s="202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02"/>
      <c r="R339" s="202"/>
      <c r="S339" s="202"/>
      <c r="T339" s="202"/>
      <c r="U339" s="202"/>
      <c r="V339" s="202"/>
      <c r="W339" s="202"/>
      <c r="X339" s="202"/>
      <c r="Y339" s="202"/>
      <c r="Z339" s="202"/>
    </row>
    <row r="340" ht="12.75" customHeight="1">
      <c r="A340" s="202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02"/>
      <c r="R340" s="202"/>
      <c r="S340" s="202"/>
      <c r="T340" s="202"/>
      <c r="U340" s="202"/>
      <c r="V340" s="202"/>
      <c r="W340" s="202"/>
      <c r="X340" s="202"/>
      <c r="Y340" s="202"/>
      <c r="Z340" s="202"/>
    </row>
    <row r="341" ht="12.75" customHeight="1">
      <c r="A341" s="202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02"/>
      <c r="R341" s="202"/>
      <c r="S341" s="202"/>
      <c r="T341" s="202"/>
      <c r="U341" s="202"/>
      <c r="V341" s="202"/>
      <c r="W341" s="202"/>
      <c r="X341" s="202"/>
      <c r="Y341" s="202"/>
      <c r="Z341" s="202"/>
    </row>
    <row r="342" ht="12.75" customHeight="1">
      <c r="A342" s="202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02"/>
      <c r="R342" s="202"/>
      <c r="S342" s="202"/>
      <c r="T342" s="202"/>
      <c r="U342" s="202"/>
      <c r="V342" s="202"/>
      <c r="W342" s="202"/>
      <c r="X342" s="202"/>
      <c r="Y342" s="202"/>
      <c r="Z342" s="202"/>
    </row>
    <row r="343" ht="12.75" customHeight="1">
      <c r="A343" s="202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02"/>
      <c r="R343" s="202"/>
      <c r="S343" s="202"/>
      <c r="T343" s="202"/>
      <c r="U343" s="202"/>
      <c r="V343" s="202"/>
      <c r="W343" s="202"/>
      <c r="X343" s="202"/>
      <c r="Y343" s="202"/>
      <c r="Z343" s="202"/>
    </row>
    <row r="344" ht="12.75" customHeight="1">
      <c r="A344" s="202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  <c r="R344" s="202"/>
      <c r="S344" s="202"/>
      <c r="T344" s="202"/>
      <c r="U344" s="202"/>
      <c r="V344" s="202"/>
      <c r="W344" s="202"/>
      <c r="X344" s="202"/>
      <c r="Y344" s="202"/>
      <c r="Z344" s="202"/>
    </row>
    <row r="345" ht="12.75" customHeight="1">
      <c r="A345" s="202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  <c r="R345" s="202"/>
      <c r="S345" s="202"/>
      <c r="T345" s="202"/>
      <c r="U345" s="202"/>
      <c r="V345" s="202"/>
      <c r="W345" s="202"/>
      <c r="X345" s="202"/>
      <c r="Y345" s="202"/>
      <c r="Z345" s="202"/>
    </row>
    <row r="346" ht="12.75" customHeight="1">
      <c r="A346" s="202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02"/>
      <c r="R346" s="202"/>
      <c r="S346" s="202"/>
      <c r="T346" s="202"/>
      <c r="U346" s="202"/>
      <c r="V346" s="202"/>
      <c r="W346" s="202"/>
      <c r="X346" s="202"/>
      <c r="Y346" s="202"/>
      <c r="Z346" s="202"/>
    </row>
    <row r="347" ht="12.75" customHeight="1">
      <c r="A347" s="202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02"/>
      <c r="R347" s="202"/>
      <c r="S347" s="202"/>
      <c r="T347" s="202"/>
      <c r="U347" s="202"/>
      <c r="V347" s="202"/>
      <c r="W347" s="202"/>
      <c r="X347" s="202"/>
      <c r="Y347" s="202"/>
      <c r="Z347" s="202"/>
    </row>
    <row r="348" ht="12.75" customHeight="1">
      <c r="A348" s="202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02"/>
      <c r="R348" s="202"/>
      <c r="S348" s="202"/>
      <c r="T348" s="202"/>
      <c r="U348" s="202"/>
      <c r="V348" s="202"/>
      <c r="W348" s="202"/>
      <c r="X348" s="202"/>
      <c r="Y348" s="202"/>
      <c r="Z348" s="202"/>
    </row>
    <row r="349" ht="12.75" customHeight="1">
      <c r="A349" s="202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02"/>
      <c r="R349" s="202"/>
      <c r="S349" s="202"/>
      <c r="T349" s="202"/>
      <c r="U349" s="202"/>
      <c r="V349" s="202"/>
      <c r="W349" s="202"/>
      <c r="X349" s="202"/>
      <c r="Y349" s="202"/>
      <c r="Z349" s="202"/>
    </row>
    <row r="350" ht="12.75" customHeight="1">
      <c r="A350" s="202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02"/>
      <c r="R350" s="202"/>
      <c r="S350" s="202"/>
      <c r="T350" s="202"/>
      <c r="U350" s="202"/>
      <c r="V350" s="202"/>
      <c r="W350" s="202"/>
      <c r="X350" s="202"/>
      <c r="Y350" s="202"/>
      <c r="Z350" s="202"/>
    </row>
    <row r="351" ht="12.75" customHeight="1">
      <c r="A351" s="202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02"/>
      <c r="R351" s="202"/>
      <c r="S351" s="202"/>
      <c r="T351" s="202"/>
      <c r="U351" s="202"/>
      <c r="V351" s="202"/>
      <c r="W351" s="202"/>
      <c r="X351" s="202"/>
      <c r="Y351" s="202"/>
      <c r="Z351" s="202"/>
    </row>
    <row r="352" ht="12.75" customHeight="1">
      <c r="A352" s="202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  <c r="R352" s="202"/>
      <c r="S352" s="202"/>
      <c r="T352" s="202"/>
      <c r="U352" s="202"/>
      <c r="V352" s="202"/>
      <c r="W352" s="202"/>
      <c r="X352" s="202"/>
      <c r="Y352" s="202"/>
      <c r="Z352" s="202"/>
    </row>
    <row r="353" ht="12.75" customHeight="1">
      <c r="A353" s="202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  <c r="R353" s="202"/>
      <c r="S353" s="202"/>
      <c r="T353" s="202"/>
      <c r="U353" s="202"/>
      <c r="V353" s="202"/>
      <c r="W353" s="202"/>
      <c r="X353" s="202"/>
      <c r="Y353" s="202"/>
      <c r="Z353" s="202"/>
    </row>
    <row r="354" ht="12.75" customHeight="1">
      <c r="A354" s="202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02"/>
      <c r="R354" s="202"/>
      <c r="S354" s="202"/>
      <c r="T354" s="202"/>
      <c r="U354" s="202"/>
      <c r="V354" s="202"/>
      <c r="W354" s="202"/>
      <c r="X354" s="202"/>
      <c r="Y354" s="202"/>
      <c r="Z354" s="202"/>
    </row>
    <row r="355" ht="12.75" customHeight="1">
      <c r="A355" s="202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02"/>
      <c r="R355" s="202"/>
      <c r="S355" s="202"/>
      <c r="T355" s="202"/>
      <c r="U355" s="202"/>
      <c r="V355" s="202"/>
      <c r="W355" s="202"/>
      <c r="X355" s="202"/>
      <c r="Y355" s="202"/>
      <c r="Z355" s="202"/>
    </row>
    <row r="356" ht="12.75" customHeight="1">
      <c r="A356" s="202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02"/>
      <c r="R356" s="202"/>
      <c r="S356" s="202"/>
      <c r="T356" s="202"/>
      <c r="U356" s="202"/>
      <c r="V356" s="202"/>
      <c r="W356" s="202"/>
      <c r="X356" s="202"/>
      <c r="Y356" s="202"/>
      <c r="Z356" s="202"/>
    </row>
    <row r="357" ht="12.75" customHeight="1">
      <c r="A357" s="202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02"/>
      <c r="R357" s="202"/>
      <c r="S357" s="202"/>
      <c r="T357" s="202"/>
      <c r="U357" s="202"/>
      <c r="V357" s="202"/>
      <c r="W357" s="202"/>
      <c r="X357" s="202"/>
      <c r="Y357" s="202"/>
      <c r="Z357" s="202"/>
    </row>
    <row r="358" ht="12.75" customHeight="1">
      <c r="A358" s="202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02"/>
      <c r="R358" s="202"/>
      <c r="S358" s="202"/>
      <c r="T358" s="202"/>
      <c r="U358" s="202"/>
      <c r="V358" s="202"/>
      <c r="W358" s="202"/>
      <c r="X358" s="202"/>
      <c r="Y358" s="202"/>
      <c r="Z358" s="202"/>
    </row>
    <row r="359" ht="12.75" customHeight="1">
      <c r="A359" s="202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02"/>
      <c r="R359" s="202"/>
      <c r="S359" s="202"/>
      <c r="T359" s="202"/>
      <c r="U359" s="202"/>
      <c r="V359" s="202"/>
      <c r="W359" s="202"/>
      <c r="X359" s="202"/>
      <c r="Y359" s="202"/>
      <c r="Z359" s="202"/>
    </row>
    <row r="360" ht="12.75" customHeight="1">
      <c r="A360" s="202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02"/>
      <c r="R360" s="202"/>
      <c r="S360" s="202"/>
      <c r="T360" s="202"/>
      <c r="U360" s="202"/>
      <c r="V360" s="202"/>
      <c r="W360" s="202"/>
      <c r="X360" s="202"/>
      <c r="Y360" s="202"/>
      <c r="Z360" s="202"/>
    </row>
    <row r="361" ht="12.75" customHeight="1">
      <c r="A361" s="202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02"/>
      <c r="R361" s="202"/>
      <c r="S361" s="202"/>
      <c r="T361" s="202"/>
      <c r="U361" s="202"/>
      <c r="V361" s="202"/>
      <c r="W361" s="202"/>
      <c r="X361" s="202"/>
      <c r="Y361" s="202"/>
      <c r="Z361" s="202"/>
    </row>
    <row r="362" ht="12.75" customHeight="1">
      <c r="A362" s="202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02"/>
      <c r="R362" s="202"/>
      <c r="S362" s="202"/>
      <c r="T362" s="202"/>
      <c r="U362" s="202"/>
      <c r="V362" s="202"/>
      <c r="W362" s="202"/>
      <c r="X362" s="202"/>
      <c r="Y362" s="202"/>
      <c r="Z362" s="202"/>
    </row>
    <row r="363" ht="12.75" customHeight="1">
      <c r="A363" s="202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02"/>
      <c r="R363" s="202"/>
      <c r="S363" s="202"/>
      <c r="T363" s="202"/>
      <c r="U363" s="202"/>
      <c r="V363" s="202"/>
      <c r="W363" s="202"/>
      <c r="X363" s="202"/>
      <c r="Y363" s="202"/>
      <c r="Z363" s="202"/>
    </row>
    <row r="364" ht="12.75" customHeight="1">
      <c r="A364" s="202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02"/>
      <c r="R364" s="202"/>
      <c r="S364" s="202"/>
      <c r="T364" s="202"/>
      <c r="U364" s="202"/>
      <c r="V364" s="202"/>
      <c r="W364" s="202"/>
      <c r="X364" s="202"/>
      <c r="Y364" s="202"/>
      <c r="Z364" s="202"/>
    </row>
    <row r="365" ht="12.75" customHeight="1">
      <c r="A365" s="202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02"/>
      <c r="R365" s="202"/>
      <c r="S365" s="202"/>
      <c r="T365" s="202"/>
      <c r="U365" s="202"/>
      <c r="V365" s="202"/>
      <c r="W365" s="202"/>
      <c r="X365" s="202"/>
      <c r="Y365" s="202"/>
      <c r="Z365" s="202"/>
    </row>
    <row r="366" ht="12.75" customHeight="1">
      <c r="A366" s="202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02"/>
      <c r="R366" s="202"/>
      <c r="S366" s="202"/>
      <c r="T366" s="202"/>
      <c r="U366" s="202"/>
      <c r="V366" s="202"/>
      <c r="W366" s="202"/>
      <c r="X366" s="202"/>
      <c r="Y366" s="202"/>
      <c r="Z366" s="202"/>
    </row>
    <row r="367" ht="12.75" customHeight="1">
      <c r="A367" s="202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02"/>
      <c r="R367" s="202"/>
      <c r="S367" s="202"/>
      <c r="T367" s="202"/>
      <c r="U367" s="202"/>
      <c r="V367" s="202"/>
      <c r="W367" s="202"/>
      <c r="X367" s="202"/>
      <c r="Y367" s="202"/>
      <c r="Z367" s="202"/>
    </row>
    <row r="368" ht="12.75" customHeight="1">
      <c r="A368" s="202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02"/>
      <c r="R368" s="202"/>
      <c r="S368" s="202"/>
      <c r="T368" s="202"/>
      <c r="U368" s="202"/>
      <c r="V368" s="202"/>
      <c r="W368" s="202"/>
      <c r="X368" s="202"/>
      <c r="Y368" s="202"/>
      <c r="Z368" s="202"/>
    </row>
    <row r="369" ht="12.75" customHeight="1">
      <c r="A369" s="202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02"/>
      <c r="R369" s="202"/>
      <c r="S369" s="202"/>
      <c r="T369" s="202"/>
      <c r="U369" s="202"/>
      <c r="V369" s="202"/>
      <c r="W369" s="202"/>
      <c r="X369" s="202"/>
      <c r="Y369" s="202"/>
      <c r="Z369" s="202"/>
    </row>
    <row r="370" ht="12.75" customHeight="1">
      <c r="A370" s="202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02"/>
      <c r="R370" s="202"/>
      <c r="S370" s="202"/>
      <c r="T370" s="202"/>
      <c r="U370" s="202"/>
      <c r="V370" s="202"/>
      <c r="W370" s="202"/>
      <c r="X370" s="202"/>
      <c r="Y370" s="202"/>
      <c r="Z370" s="202"/>
    </row>
    <row r="371" ht="12.75" customHeight="1">
      <c r="A371" s="202"/>
      <c r="B371" s="202"/>
      <c r="C371" s="202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02"/>
      <c r="R371" s="202"/>
      <c r="S371" s="202"/>
      <c r="T371" s="202"/>
      <c r="U371" s="202"/>
      <c r="V371" s="202"/>
      <c r="W371" s="202"/>
      <c r="X371" s="202"/>
      <c r="Y371" s="202"/>
      <c r="Z371" s="202"/>
    </row>
    <row r="372" ht="12.75" customHeight="1">
      <c r="A372" s="202"/>
      <c r="B372" s="202"/>
      <c r="C372" s="202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02"/>
      <c r="R372" s="202"/>
      <c r="S372" s="202"/>
      <c r="T372" s="202"/>
      <c r="U372" s="202"/>
      <c r="V372" s="202"/>
      <c r="W372" s="202"/>
      <c r="X372" s="202"/>
      <c r="Y372" s="202"/>
      <c r="Z372" s="202"/>
    </row>
    <row r="373" ht="12.75" customHeight="1">
      <c r="A373" s="202"/>
      <c r="B373" s="202"/>
      <c r="C373" s="202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02"/>
      <c r="R373" s="202"/>
      <c r="S373" s="202"/>
      <c r="T373" s="202"/>
      <c r="U373" s="202"/>
      <c r="V373" s="202"/>
      <c r="W373" s="202"/>
      <c r="X373" s="202"/>
      <c r="Y373" s="202"/>
      <c r="Z373" s="202"/>
    </row>
    <row r="374" ht="12.75" customHeight="1">
      <c r="A374" s="202"/>
      <c r="B374" s="202"/>
      <c r="C374" s="202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02"/>
      <c r="R374" s="202"/>
      <c r="S374" s="202"/>
      <c r="T374" s="202"/>
      <c r="U374" s="202"/>
      <c r="V374" s="202"/>
      <c r="W374" s="202"/>
      <c r="X374" s="202"/>
      <c r="Y374" s="202"/>
      <c r="Z374" s="202"/>
    </row>
    <row r="375" ht="12.75" customHeight="1">
      <c r="A375" s="202"/>
      <c r="B375" s="202"/>
      <c r="C375" s="202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02"/>
      <c r="R375" s="202"/>
      <c r="S375" s="202"/>
      <c r="T375" s="202"/>
      <c r="U375" s="202"/>
      <c r="V375" s="202"/>
      <c r="W375" s="202"/>
      <c r="X375" s="202"/>
      <c r="Y375" s="202"/>
      <c r="Z375" s="202"/>
    </row>
    <row r="376" ht="12.75" customHeight="1">
      <c r="A376" s="202"/>
      <c r="B376" s="202"/>
      <c r="C376" s="202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02"/>
      <c r="R376" s="202"/>
      <c r="S376" s="202"/>
      <c r="T376" s="202"/>
      <c r="U376" s="202"/>
      <c r="V376" s="202"/>
      <c r="W376" s="202"/>
      <c r="X376" s="202"/>
      <c r="Y376" s="202"/>
      <c r="Z376" s="202"/>
    </row>
    <row r="377" ht="12.75" customHeight="1">
      <c r="A377" s="202"/>
      <c r="B377" s="202"/>
      <c r="C377" s="202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02"/>
      <c r="R377" s="202"/>
      <c r="S377" s="202"/>
      <c r="T377" s="202"/>
      <c r="U377" s="202"/>
      <c r="V377" s="202"/>
      <c r="W377" s="202"/>
      <c r="X377" s="202"/>
      <c r="Y377" s="202"/>
      <c r="Z377" s="202"/>
    </row>
    <row r="378" ht="12.75" customHeight="1">
      <c r="A378" s="202"/>
      <c r="B378" s="202"/>
      <c r="C378" s="202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02"/>
      <c r="R378" s="202"/>
      <c r="S378" s="202"/>
      <c r="T378" s="202"/>
      <c r="U378" s="202"/>
      <c r="V378" s="202"/>
      <c r="W378" s="202"/>
      <c r="X378" s="202"/>
      <c r="Y378" s="202"/>
      <c r="Z378" s="202"/>
    </row>
    <row r="379" ht="12.75" customHeight="1">
      <c r="A379" s="202"/>
      <c r="B379" s="202"/>
      <c r="C379" s="202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02"/>
      <c r="R379" s="202"/>
      <c r="S379" s="202"/>
      <c r="T379" s="202"/>
      <c r="U379" s="202"/>
      <c r="V379" s="202"/>
      <c r="W379" s="202"/>
      <c r="X379" s="202"/>
      <c r="Y379" s="202"/>
      <c r="Z379" s="202"/>
    </row>
    <row r="380" ht="12.75" customHeight="1">
      <c r="A380" s="202"/>
      <c r="B380" s="202"/>
      <c r="C380" s="202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02"/>
      <c r="R380" s="202"/>
      <c r="S380" s="202"/>
      <c r="T380" s="202"/>
      <c r="U380" s="202"/>
      <c r="V380" s="202"/>
      <c r="W380" s="202"/>
      <c r="X380" s="202"/>
      <c r="Y380" s="202"/>
      <c r="Z380" s="202"/>
    </row>
    <row r="381" ht="12.75" customHeight="1">
      <c r="A381" s="202"/>
      <c r="B381" s="202"/>
      <c r="C381" s="202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02"/>
      <c r="R381" s="202"/>
      <c r="S381" s="202"/>
      <c r="T381" s="202"/>
      <c r="U381" s="202"/>
      <c r="V381" s="202"/>
      <c r="W381" s="202"/>
      <c r="X381" s="202"/>
      <c r="Y381" s="202"/>
      <c r="Z381" s="202"/>
    </row>
    <row r="382" ht="12.75" customHeight="1">
      <c r="A382" s="202"/>
      <c r="B382" s="202"/>
      <c r="C382" s="202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02"/>
      <c r="R382" s="202"/>
      <c r="S382" s="202"/>
      <c r="T382" s="202"/>
      <c r="U382" s="202"/>
      <c r="V382" s="202"/>
      <c r="W382" s="202"/>
      <c r="X382" s="202"/>
      <c r="Y382" s="202"/>
      <c r="Z382" s="202"/>
    </row>
    <row r="383" ht="12.75" customHeight="1">
      <c r="A383" s="202"/>
      <c r="B383" s="202"/>
      <c r="C383" s="202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02"/>
      <c r="R383" s="202"/>
      <c r="S383" s="202"/>
      <c r="T383" s="202"/>
      <c r="U383" s="202"/>
      <c r="V383" s="202"/>
      <c r="W383" s="202"/>
      <c r="X383" s="202"/>
      <c r="Y383" s="202"/>
      <c r="Z383" s="202"/>
    </row>
    <row r="384" ht="12.75" customHeight="1">
      <c r="A384" s="202"/>
      <c r="B384" s="202"/>
      <c r="C384" s="202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02"/>
      <c r="R384" s="202"/>
      <c r="S384" s="202"/>
      <c r="T384" s="202"/>
      <c r="U384" s="202"/>
      <c r="V384" s="202"/>
      <c r="W384" s="202"/>
      <c r="X384" s="202"/>
      <c r="Y384" s="202"/>
      <c r="Z384" s="202"/>
    </row>
    <row r="385" ht="12.75" customHeight="1">
      <c r="A385" s="202"/>
      <c r="B385" s="202"/>
      <c r="C385" s="202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02"/>
      <c r="R385" s="202"/>
      <c r="S385" s="202"/>
      <c r="T385" s="202"/>
      <c r="U385" s="202"/>
      <c r="V385" s="202"/>
      <c r="W385" s="202"/>
      <c r="X385" s="202"/>
      <c r="Y385" s="202"/>
      <c r="Z385" s="202"/>
    </row>
    <row r="386" ht="12.75" customHeight="1">
      <c r="A386" s="202"/>
      <c r="B386" s="202"/>
      <c r="C386" s="202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02"/>
      <c r="R386" s="202"/>
      <c r="S386" s="202"/>
      <c r="T386" s="202"/>
      <c r="U386" s="202"/>
      <c r="V386" s="202"/>
      <c r="W386" s="202"/>
      <c r="X386" s="202"/>
      <c r="Y386" s="202"/>
      <c r="Z386" s="202"/>
    </row>
    <row r="387" ht="12.75" customHeight="1">
      <c r="A387" s="202"/>
      <c r="B387" s="202"/>
      <c r="C387" s="202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02"/>
      <c r="R387" s="202"/>
      <c r="S387" s="202"/>
      <c r="T387" s="202"/>
      <c r="U387" s="202"/>
      <c r="V387" s="202"/>
      <c r="W387" s="202"/>
      <c r="X387" s="202"/>
      <c r="Y387" s="202"/>
      <c r="Z387" s="202"/>
    </row>
    <row r="388" ht="12.75" customHeight="1">
      <c r="A388" s="202"/>
      <c r="B388" s="202"/>
      <c r="C388" s="202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02"/>
      <c r="R388" s="202"/>
      <c r="S388" s="202"/>
      <c r="T388" s="202"/>
      <c r="U388" s="202"/>
      <c r="V388" s="202"/>
      <c r="W388" s="202"/>
      <c r="X388" s="202"/>
      <c r="Y388" s="202"/>
      <c r="Z388" s="202"/>
    </row>
    <row r="389" ht="12.75" customHeight="1">
      <c r="A389" s="202"/>
      <c r="B389" s="202"/>
      <c r="C389" s="202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02"/>
      <c r="R389" s="202"/>
      <c r="S389" s="202"/>
      <c r="T389" s="202"/>
      <c r="U389" s="202"/>
      <c r="V389" s="202"/>
      <c r="W389" s="202"/>
      <c r="X389" s="202"/>
      <c r="Y389" s="202"/>
      <c r="Z389" s="202"/>
    </row>
    <row r="390" ht="12.75" customHeight="1">
      <c r="A390" s="202"/>
      <c r="B390" s="202"/>
      <c r="C390" s="202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02"/>
      <c r="R390" s="202"/>
      <c r="S390" s="202"/>
      <c r="T390" s="202"/>
      <c r="U390" s="202"/>
      <c r="V390" s="202"/>
      <c r="W390" s="202"/>
      <c r="X390" s="202"/>
      <c r="Y390" s="202"/>
      <c r="Z390" s="202"/>
    </row>
    <row r="391" ht="12.75" customHeight="1">
      <c r="A391" s="202"/>
      <c r="B391" s="202"/>
      <c r="C391" s="202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02"/>
      <c r="R391" s="202"/>
      <c r="S391" s="202"/>
      <c r="T391" s="202"/>
      <c r="U391" s="202"/>
      <c r="V391" s="202"/>
      <c r="W391" s="202"/>
      <c r="X391" s="202"/>
      <c r="Y391" s="202"/>
      <c r="Z391" s="202"/>
    </row>
    <row r="392" ht="12.75" customHeight="1">
      <c r="A392" s="202"/>
      <c r="B392" s="202"/>
      <c r="C392" s="202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02"/>
      <c r="R392" s="202"/>
      <c r="S392" s="202"/>
      <c r="T392" s="202"/>
      <c r="U392" s="202"/>
      <c r="V392" s="202"/>
      <c r="W392" s="202"/>
      <c r="X392" s="202"/>
      <c r="Y392" s="202"/>
      <c r="Z392" s="202"/>
    </row>
    <row r="393" ht="12.75" customHeight="1">
      <c r="A393" s="202"/>
      <c r="B393" s="202"/>
      <c r="C393" s="202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02"/>
      <c r="R393" s="202"/>
      <c r="S393" s="202"/>
      <c r="T393" s="202"/>
      <c r="U393" s="202"/>
      <c r="V393" s="202"/>
      <c r="W393" s="202"/>
      <c r="X393" s="202"/>
      <c r="Y393" s="202"/>
      <c r="Z393" s="202"/>
    </row>
    <row r="394" ht="12.75" customHeight="1">
      <c r="A394" s="202"/>
      <c r="B394" s="202"/>
      <c r="C394" s="202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02"/>
      <c r="R394" s="202"/>
      <c r="S394" s="202"/>
      <c r="T394" s="202"/>
      <c r="U394" s="202"/>
      <c r="V394" s="202"/>
      <c r="W394" s="202"/>
      <c r="X394" s="202"/>
      <c r="Y394" s="202"/>
      <c r="Z394" s="202"/>
    </row>
    <row r="395" ht="12.75" customHeight="1">
      <c r="A395" s="202"/>
      <c r="B395" s="202"/>
      <c r="C395" s="202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02"/>
      <c r="R395" s="202"/>
      <c r="S395" s="202"/>
      <c r="T395" s="202"/>
      <c r="U395" s="202"/>
      <c r="V395" s="202"/>
      <c r="W395" s="202"/>
      <c r="X395" s="202"/>
      <c r="Y395" s="202"/>
      <c r="Z395" s="202"/>
    </row>
    <row r="396" ht="12.75" customHeight="1">
      <c r="A396" s="202"/>
      <c r="B396" s="202"/>
      <c r="C396" s="202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02"/>
      <c r="R396" s="202"/>
      <c r="S396" s="202"/>
      <c r="T396" s="202"/>
      <c r="U396" s="202"/>
      <c r="V396" s="202"/>
      <c r="W396" s="202"/>
      <c r="X396" s="202"/>
      <c r="Y396" s="202"/>
      <c r="Z396" s="202"/>
    </row>
    <row r="397" ht="12.75" customHeight="1">
      <c r="A397" s="202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02"/>
      <c r="R397" s="202"/>
      <c r="S397" s="202"/>
      <c r="T397" s="202"/>
      <c r="U397" s="202"/>
      <c r="V397" s="202"/>
      <c r="W397" s="202"/>
      <c r="X397" s="202"/>
      <c r="Y397" s="202"/>
      <c r="Z397" s="202"/>
    </row>
    <row r="398" ht="12.75" customHeight="1">
      <c r="A398" s="202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02"/>
      <c r="R398" s="202"/>
      <c r="S398" s="202"/>
      <c r="T398" s="202"/>
      <c r="U398" s="202"/>
      <c r="V398" s="202"/>
      <c r="W398" s="202"/>
      <c r="X398" s="202"/>
      <c r="Y398" s="202"/>
      <c r="Z398" s="202"/>
    </row>
    <row r="399" ht="12.75" customHeight="1">
      <c r="A399" s="202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02"/>
      <c r="R399" s="202"/>
      <c r="S399" s="202"/>
      <c r="T399" s="202"/>
      <c r="U399" s="202"/>
      <c r="V399" s="202"/>
      <c r="W399" s="202"/>
      <c r="X399" s="202"/>
      <c r="Y399" s="202"/>
      <c r="Z399" s="202"/>
    </row>
    <row r="400" ht="12.75" customHeight="1">
      <c r="A400" s="202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02"/>
      <c r="R400" s="202"/>
      <c r="S400" s="202"/>
      <c r="T400" s="202"/>
      <c r="U400" s="202"/>
      <c r="V400" s="202"/>
      <c r="W400" s="202"/>
      <c r="X400" s="202"/>
      <c r="Y400" s="202"/>
      <c r="Z400" s="202"/>
    </row>
    <row r="401" ht="12.75" customHeight="1">
      <c r="A401" s="202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02"/>
      <c r="R401" s="202"/>
      <c r="S401" s="202"/>
      <c r="T401" s="202"/>
      <c r="U401" s="202"/>
      <c r="V401" s="202"/>
      <c r="W401" s="202"/>
      <c r="X401" s="202"/>
      <c r="Y401" s="202"/>
      <c r="Z401" s="202"/>
    </row>
    <row r="402" ht="12.75" customHeight="1">
      <c r="A402" s="202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02"/>
      <c r="R402" s="202"/>
      <c r="S402" s="202"/>
      <c r="T402" s="202"/>
      <c r="U402" s="202"/>
      <c r="V402" s="202"/>
      <c r="W402" s="202"/>
      <c r="X402" s="202"/>
      <c r="Y402" s="202"/>
      <c r="Z402" s="202"/>
    </row>
    <row r="403" ht="12.75" customHeight="1">
      <c r="A403" s="202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02"/>
      <c r="R403" s="202"/>
      <c r="S403" s="202"/>
      <c r="T403" s="202"/>
      <c r="U403" s="202"/>
      <c r="V403" s="202"/>
      <c r="W403" s="202"/>
      <c r="X403" s="202"/>
      <c r="Y403" s="202"/>
      <c r="Z403" s="202"/>
    </row>
    <row r="404" ht="12.75" customHeight="1">
      <c r="A404" s="202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02"/>
      <c r="R404" s="202"/>
      <c r="S404" s="202"/>
      <c r="T404" s="202"/>
      <c r="U404" s="202"/>
      <c r="V404" s="202"/>
      <c r="W404" s="202"/>
      <c r="X404" s="202"/>
      <c r="Y404" s="202"/>
      <c r="Z404" s="202"/>
    </row>
    <row r="405" ht="12.75" customHeight="1">
      <c r="A405" s="202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02"/>
      <c r="R405" s="202"/>
      <c r="S405" s="202"/>
      <c r="T405" s="202"/>
      <c r="U405" s="202"/>
      <c r="V405" s="202"/>
      <c r="W405" s="202"/>
      <c r="X405" s="202"/>
      <c r="Y405" s="202"/>
      <c r="Z405" s="202"/>
    </row>
    <row r="406" ht="12.75" customHeight="1">
      <c r="A406" s="202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02"/>
      <c r="R406" s="202"/>
      <c r="S406" s="202"/>
      <c r="T406" s="202"/>
      <c r="U406" s="202"/>
      <c r="V406" s="202"/>
      <c r="W406" s="202"/>
      <c r="X406" s="202"/>
      <c r="Y406" s="202"/>
      <c r="Z406" s="202"/>
    </row>
    <row r="407" ht="12.75" customHeight="1">
      <c r="A407" s="202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02"/>
      <c r="R407" s="202"/>
      <c r="S407" s="202"/>
      <c r="T407" s="202"/>
      <c r="U407" s="202"/>
      <c r="V407" s="202"/>
      <c r="W407" s="202"/>
      <c r="X407" s="202"/>
      <c r="Y407" s="202"/>
      <c r="Z407" s="202"/>
    </row>
    <row r="408" ht="12.75" customHeight="1">
      <c r="A408" s="202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02"/>
      <c r="R408" s="202"/>
      <c r="S408" s="202"/>
      <c r="T408" s="202"/>
      <c r="U408" s="202"/>
      <c r="V408" s="202"/>
      <c r="W408" s="202"/>
      <c r="X408" s="202"/>
      <c r="Y408" s="202"/>
      <c r="Z408" s="202"/>
    </row>
    <row r="409" ht="12.75" customHeight="1">
      <c r="A409" s="202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02"/>
      <c r="R409" s="202"/>
      <c r="S409" s="202"/>
      <c r="T409" s="202"/>
      <c r="U409" s="202"/>
      <c r="V409" s="202"/>
      <c r="W409" s="202"/>
      <c r="X409" s="202"/>
      <c r="Y409" s="202"/>
      <c r="Z409" s="202"/>
    </row>
    <row r="410" ht="12.75" customHeight="1">
      <c r="A410" s="202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02"/>
      <c r="R410" s="202"/>
      <c r="S410" s="202"/>
      <c r="T410" s="202"/>
      <c r="U410" s="202"/>
      <c r="V410" s="202"/>
      <c r="W410" s="202"/>
      <c r="X410" s="202"/>
      <c r="Y410" s="202"/>
      <c r="Z410" s="202"/>
    </row>
    <row r="411" ht="12.75" customHeight="1">
      <c r="A411" s="202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02"/>
      <c r="R411" s="202"/>
      <c r="S411" s="202"/>
      <c r="T411" s="202"/>
      <c r="U411" s="202"/>
      <c r="V411" s="202"/>
      <c r="W411" s="202"/>
      <c r="X411" s="202"/>
      <c r="Y411" s="202"/>
      <c r="Z411" s="202"/>
    </row>
    <row r="412" ht="12.75" customHeight="1">
      <c r="A412" s="202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02"/>
      <c r="R412" s="202"/>
      <c r="S412" s="202"/>
      <c r="T412" s="202"/>
      <c r="U412" s="202"/>
      <c r="V412" s="202"/>
      <c r="W412" s="202"/>
      <c r="X412" s="202"/>
      <c r="Y412" s="202"/>
      <c r="Z412" s="202"/>
    </row>
    <row r="413" ht="12.75" customHeight="1">
      <c r="A413" s="202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02"/>
      <c r="R413" s="202"/>
      <c r="S413" s="202"/>
      <c r="T413" s="202"/>
      <c r="U413" s="202"/>
      <c r="V413" s="202"/>
      <c r="W413" s="202"/>
      <c r="X413" s="202"/>
      <c r="Y413" s="202"/>
      <c r="Z413" s="202"/>
    </row>
    <row r="414" ht="12.75" customHeight="1">
      <c r="A414" s="202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02"/>
      <c r="R414" s="202"/>
      <c r="S414" s="202"/>
      <c r="T414" s="202"/>
      <c r="U414" s="202"/>
      <c r="V414" s="202"/>
      <c r="W414" s="202"/>
      <c r="X414" s="202"/>
      <c r="Y414" s="202"/>
      <c r="Z414" s="202"/>
    </row>
    <row r="415" ht="12.75" customHeight="1">
      <c r="A415" s="202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02"/>
      <c r="R415" s="202"/>
      <c r="S415" s="202"/>
      <c r="T415" s="202"/>
      <c r="U415" s="202"/>
      <c r="V415" s="202"/>
      <c r="W415" s="202"/>
      <c r="X415" s="202"/>
      <c r="Y415" s="202"/>
      <c r="Z415" s="202"/>
    </row>
    <row r="416" ht="12.75" customHeight="1">
      <c r="A416" s="202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02"/>
      <c r="R416" s="202"/>
      <c r="S416" s="202"/>
      <c r="T416" s="202"/>
      <c r="U416" s="202"/>
      <c r="V416" s="202"/>
      <c r="W416" s="202"/>
      <c r="X416" s="202"/>
      <c r="Y416" s="202"/>
      <c r="Z416" s="202"/>
    </row>
    <row r="417" ht="12.75" customHeight="1">
      <c r="A417" s="202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02"/>
      <c r="R417" s="202"/>
      <c r="S417" s="202"/>
      <c r="T417" s="202"/>
      <c r="U417" s="202"/>
      <c r="V417" s="202"/>
      <c r="W417" s="202"/>
      <c r="X417" s="202"/>
      <c r="Y417" s="202"/>
      <c r="Z417" s="202"/>
    </row>
    <row r="418" ht="12.75" customHeight="1">
      <c r="A418" s="202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02"/>
      <c r="R418" s="202"/>
      <c r="S418" s="202"/>
      <c r="T418" s="202"/>
      <c r="U418" s="202"/>
      <c r="V418" s="202"/>
      <c r="W418" s="202"/>
      <c r="X418" s="202"/>
      <c r="Y418" s="202"/>
      <c r="Z418" s="202"/>
    </row>
    <row r="419" ht="12.75" customHeight="1">
      <c r="A419" s="202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02"/>
      <c r="R419" s="202"/>
      <c r="S419" s="202"/>
      <c r="T419" s="202"/>
      <c r="U419" s="202"/>
      <c r="V419" s="202"/>
      <c r="W419" s="202"/>
      <c r="X419" s="202"/>
      <c r="Y419" s="202"/>
      <c r="Z419" s="202"/>
    </row>
    <row r="420" ht="12.75" customHeight="1">
      <c r="A420" s="202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02"/>
      <c r="R420" s="202"/>
      <c r="S420" s="202"/>
      <c r="T420" s="202"/>
      <c r="U420" s="202"/>
      <c r="V420" s="202"/>
      <c r="W420" s="202"/>
      <c r="X420" s="202"/>
      <c r="Y420" s="202"/>
      <c r="Z420" s="202"/>
    </row>
    <row r="421" ht="12.75" customHeight="1">
      <c r="A421" s="202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02"/>
      <c r="R421" s="202"/>
      <c r="S421" s="202"/>
      <c r="T421" s="202"/>
      <c r="U421" s="202"/>
      <c r="V421" s="202"/>
      <c r="W421" s="202"/>
      <c r="X421" s="202"/>
      <c r="Y421" s="202"/>
      <c r="Z421" s="202"/>
    </row>
    <row r="422" ht="12.75" customHeight="1">
      <c r="A422" s="202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02"/>
      <c r="R422" s="202"/>
      <c r="S422" s="202"/>
      <c r="T422" s="202"/>
      <c r="U422" s="202"/>
      <c r="V422" s="202"/>
      <c r="W422" s="202"/>
      <c r="X422" s="202"/>
      <c r="Y422" s="202"/>
      <c r="Z422" s="202"/>
    </row>
    <row r="423" ht="12.75" customHeight="1">
      <c r="A423" s="202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02"/>
      <c r="R423" s="202"/>
      <c r="S423" s="202"/>
      <c r="T423" s="202"/>
      <c r="U423" s="202"/>
      <c r="V423" s="202"/>
      <c r="W423" s="202"/>
      <c r="X423" s="202"/>
      <c r="Y423" s="202"/>
      <c r="Z423" s="202"/>
    </row>
    <row r="424" ht="12.75" customHeight="1">
      <c r="A424" s="202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02"/>
      <c r="R424" s="202"/>
      <c r="S424" s="202"/>
      <c r="T424" s="202"/>
      <c r="U424" s="202"/>
      <c r="V424" s="202"/>
      <c r="W424" s="202"/>
      <c r="X424" s="202"/>
      <c r="Y424" s="202"/>
      <c r="Z424" s="202"/>
    </row>
    <row r="425" ht="12.75" customHeight="1">
      <c r="A425" s="202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02"/>
      <c r="R425" s="202"/>
      <c r="S425" s="202"/>
      <c r="T425" s="202"/>
      <c r="U425" s="202"/>
      <c r="V425" s="202"/>
      <c r="W425" s="202"/>
      <c r="X425" s="202"/>
      <c r="Y425" s="202"/>
      <c r="Z425" s="202"/>
    </row>
    <row r="426" ht="12.75" customHeight="1">
      <c r="A426" s="202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02"/>
      <c r="R426" s="202"/>
      <c r="S426" s="202"/>
      <c r="T426" s="202"/>
      <c r="U426" s="202"/>
      <c r="V426" s="202"/>
      <c r="W426" s="202"/>
      <c r="X426" s="202"/>
      <c r="Y426" s="202"/>
      <c r="Z426" s="202"/>
    </row>
    <row r="427" ht="12.75" customHeight="1">
      <c r="A427" s="202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02"/>
      <c r="R427" s="202"/>
      <c r="S427" s="202"/>
      <c r="T427" s="202"/>
      <c r="U427" s="202"/>
      <c r="V427" s="202"/>
      <c r="W427" s="202"/>
      <c r="X427" s="202"/>
      <c r="Y427" s="202"/>
      <c r="Z427" s="202"/>
    </row>
    <row r="428" ht="12.75" customHeight="1">
      <c r="A428" s="202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02"/>
      <c r="R428" s="202"/>
      <c r="S428" s="202"/>
      <c r="T428" s="202"/>
      <c r="U428" s="202"/>
      <c r="V428" s="202"/>
      <c r="W428" s="202"/>
      <c r="X428" s="202"/>
      <c r="Y428" s="202"/>
      <c r="Z428" s="202"/>
    </row>
    <row r="429" ht="12.75" customHeight="1">
      <c r="A429" s="202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02"/>
      <c r="R429" s="202"/>
      <c r="S429" s="202"/>
      <c r="T429" s="202"/>
      <c r="U429" s="202"/>
      <c r="V429" s="202"/>
      <c r="W429" s="202"/>
      <c r="X429" s="202"/>
      <c r="Y429" s="202"/>
      <c r="Z429" s="202"/>
    </row>
    <row r="430" ht="12.75" customHeight="1">
      <c r="A430" s="202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02"/>
      <c r="R430" s="202"/>
      <c r="S430" s="202"/>
      <c r="T430" s="202"/>
      <c r="U430" s="202"/>
      <c r="V430" s="202"/>
      <c r="W430" s="202"/>
      <c r="X430" s="202"/>
      <c r="Y430" s="202"/>
      <c r="Z430" s="202"/>
    </row>
    <row r="431" ht="12.75" customHeight="1">
      <c r="A431" s="202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02"/>
      <c r="R431" s="202"/>
      <c r="S431" s="202"/>
      <c r="T431" s="202"/>
      <c r="U431" s="202"/>
      <c r="V431" s="202"/>
      <c r="W431" s="202"/>
      <c r="X431" s="202"/>
      <c r="Y431" s="202"/>
      <c r="Z431" s="202"/>
    </row>
    <row r="432" ht="12.75" customHeight="1">
      <c r="A432" s="202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02"/>
      <c r="R432" s="202"/>
      <c r="S432" s="202"/>
      <c r="T432" s="202"/>
      <c r="U432" s="202"/>
      <c r="V432" s="202"/>
      <c r="W432" s="202"/>
      <c r="X432" s="202"/>
      <c r="Y432" s="202"/>
      <c r="Z432" s="202"/>
    </row>
    <row r="433" ht="12.75" customHeight="1">
      <c r="A433" s="202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02"/>
      <c r="R433" s="202"/>
      <c r="S433" s="202"/>
      <c r="T433" s="202"/>
      <c r="U433" s="202"/>
      <c r="V433" s="202"/>
      <c r="W433" s="202"/>
      <c r="X433" s="202"/>
      <c r="Y433" s="202"/>
      <c r="Z433" s="202"/>
    </row>
    <row r="434" ht="12.75" customHeight="1">
      <c r="A434" s="202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02"/>
      <c r="R434" s="202"/>
      <c r="S434" s="202"/>
      <c r="T434" s="202"/>
      <c r="U434" s="202"/>
      <c r="V434" s="202"/>
      <c r="W434" s="202"/>
      <c r="X434" s="202"/>
      <c r="Y434" s="202"/>
      <c r="Z434" s="202"/>
    </row>
    <row r="435" ht="12.75" customHeight="1">
      <c r="A435" s="202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02"/>
      <c r="R435" s="202"/>
      <c r="S435" s="202"/>
      <c r="T435" s="202"/>
      <c r="U435" s="202"/>
      <c r="V435" s="202"/>
      <c r="W435" s="202"/>
      <c r="X435" s="202"/>
      <c r="Y435" s="202"/>
      <c r="Z435" s="202"/>
    </row>
    <row r="436" ht="12.75" customHeight="1">
      <c r="A436" s="202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02"/>
      <c r="R436" s="202"/>
      <c r="S436" s="202"/>
      <c r="T436" s="202"/>
      <c r="U436" s="202"/>
      <c r="V436" s="202"/>
      <c r="W436" s="202"/>
      <c r="X436" s="202"/>
      <c r="Y436" s="202"/>
      <c r="Z436" s="202"/>
    </row>
    <row r="437" ht="12.75" customHeight="1">
      <c r="A437" s="202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02"/>
      <c r="R437" s="202"/>
      <c r="S437" s="202"/>
      <c r="T437" s="202"/>
      <c r="U437" s="202"/>
      <c r="V437" s="202"/>
      <c r="W437" s="202"/>
      <c r="X437" s="202"/>
      <c r="Y437" s="202"/>
      <c r="Z437" s="202"/>
    </row>
    <row r="438" ht="12.75" customHeight="1">
      <c r="A438" s="202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02"/>
      <c r="R438" s="202"/>
      <c r="S438" s="202"/>
      <c r="T438" s="202"/>
      <c r="U438" s="202"/>
      <c r="V438" s="202"/>
      <c r="W438" s="202"/>
      <c r="X438" s="202"/>
      <c r="Y438" s="202"/>
      <c r="Z438" s="202"/>
    </row>
    <row r="439" ht="12.75" customHeight="1">
      <c r="A439" s="202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02"/>
      <c r="R439" s="202"/>
      <c r="S439" s="202"/>
      <c r="T439" s="202"/>
      <c r="U439" s="202"/>
      <c r="V439" s="202"/>
      <c r="W439" s="202"/>
      <c r="X439" s="202"/>
      <c r="Y439" s="202"/>
      <c r="Z439" s="202"/>
    </row>
    <row r="440" ht="12.75" customHeight="1">
      <c r="A440" s="202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02"/>
      <c r="R440" s="202"/>
      <c r="S440" s="202"/>
      <c r="T440" s="202"/>
      <c r="U440" s="202"/>
      <c r="V440" s="202"/>
      <c r="W440" s="202"/>
      <c r="X440" s="202"/>
      <c r="Y440" s="202"/>
      <c r="Z440" s="202"/>
    </row>
    <row r="441" ht="12.75" customHeight="1">
      <c r="A441" s="202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02"/>
      <c r="R441" s="202"/>
      <c r="S441" s="202"/>
      <c r="T441" s="202"/>
      <c r="U441" s="202"/>
      <c r="V441" s="202"/>
      <c r="W441" s="202"/>
      <c r="X441" s="202"/>
      <c r="Y441" s="202"/>
      <c r="Z441" s="202"/>
    </row>
    <row r="442" ht="12.75" customHeight="1">
      <c r="A442" s="202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02"/>
      <c r="R442" s="202"/>
      <c r="S442" s="202"/>
      <c r="T442" s="202"/>
      <c r="U442" s="202"/>
      <c r="V442" s="202"/>
      <c r="W442" s="202"/>
      <c r="X442" s="202"/>
      <c r="Y442" s="202"/>
      <c r="Z442" s="202"/>
    </row>
    <row r="443" ht="12.75" customHeight="1">
      <c r="A443" s="202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02"/>
      <c r="R443" s="202"/>
      <c r="S443" s="202"/>
      <c r="T443" s="202"/>
      <c r="U443" s="202"/>
      <c r="V443" s="202"/>
      <c r="W443" s="202"/>
      <c r="X443" s="202"/>
      <c r="Y443" s="202"/>
      <c r="Z443" s="202"/>
    </row>
    <row r="444" ht="12.75" customHeight="1">
      <c r="A444" s="202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02"/>
      <c r="R444" s="202"/>
      <c r="S444" s="202"/>
      <c r="T444" s="202"/>
      <c r="U444" s="202"/>
      <c r="V444" s="202"/>
      <c r="W444" s="202"/>
      <c r="X444" s="202"/>
      <c r="Y444" s="202"/>
      <c r="Z444" s="202"/>
    </row>
    <row r="445" ht="12.75" customHeight="1">
      <c r="A445" s="202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02"/>
      <c r="R445" s="202"/>
      <c r="S445" s="202"/>
      <c r="T445" s="202"/>
      <c r="U445" s="202"/>
      <c r="V445" s="202"/>
      <c r="W445" s="202"/>
      <c r="X445" s="202"/>
      <c r="Y445" s="202"/>
      <c r="Z445" s="202"/>
    </row>
    <row r="446" ht="12.75" customHeight="1">
      <c r="A446" s="202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02"/>
      <c r="R446" s="202"/>
      <c r="S446" s="202"/>
      <c r="T446" s="202"/>
      <c r="U446" s="202"/>
      <c r="V446" s="202"/>
      <c r="W446" s="202"/>
      <c r="X446" s="202"/>
      <c r="Y446" s="202"/>
      <c r="Z446" s="202"/>
    </row>
    <row r="447" ht="12.75" customHeight="1">
      <c r="A447" s="202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02"/>
      <c r="R447" s="202"/>
      <c r="S447" s="202"/>
      <c r="T447" s="202"/>
      <c r="U447" s="202"/>
      <c r="V447" s="202"/>
      <c r="W447" s="202"/>
      <c r="X447" s="202"/>
      <c r="Y447" s="202"/>
      <c r="Z447" s="202"/>
    </row>
    <row r="448" ht="12.75" customHeight="1">
      <c r="A448" s="202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02"/>
      <c r="R448" s="202"/>
      <c r="S448" s="202"/>
      <c r="T448" s="202"/>
      <c r="U448" s="202"/>
      <c r="V448" s="202"/>
      <c r="W448" s="202"/>
      <c r="X448" s="202"/>
      <c r="Y448" s="202"/>
      <c r="Z448" s="202"/>
    </row>
    <row r="449" ht="12.75" customHeight="1">
      <c r="A449" s="202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02"/>
      <c r="R449" s="202"/>
      <c r="S449" s="202"/>
      <c r="T449" s="202"/>
      <c r="U449" s="202"/>
      <c r="V449" s="202"/>
      <c r="W449" s="202"/>
      <c r="X449" s="202"/>
      <c r="Y449" s="202"/>
      <c r="Z449" s="202"/>
    </row>
    <row r="450" ht="12.75" customHeight="1">
      <c r="A450" s="202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02"/>
      <c r="R450" s="202"/>
      <c r="S450" s="202"/>
      <c r="T450" s="202"/>
      <c r="U450" s="202"/>
      <c r="V450" s="202"/>
      <c r="W450" s="202"/>
      <c r="X450" s="202"/>
      <c r="Y450" s="202"/>
      <c r="Z450" s="202"/>
    </row>
    <row r="451" ht="12.75" customHeight="1">
      <c r="A451" s="202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02"/>
      <c r="R451" s="202"/>
      <c r="S451" s="202"/>
      <c r="T451" s="202"/>
      <c r="U451" s="202"/>
      <c r="V451" s="202"/>
      <c r="W451" s="202"/>
      <c r="X451" s="202"/>
      <c r="Y451" s="202"/>
      <c r="Z451" s="202"/>
    </row>
    <row r="452" ht="12.75" customHeight="1">
      <c r="A452" s="202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02"/>
      <c r="R452" s="202"/>
      <c r="S452" s="202"/>
      <c r="T452" s="202"/>
      <c r="U452" s="202"/>
      <c r="V452" s="202"/>
      <c r="W452" s="202"/>
      <c r="X452" s="202"/>
      <c r="Y452" s="202"/>
      <c r="Z452" s="202"/>
    </row>
    <row r="453" ht="12.75" customHeight="1">
      <c r="A453" s="202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02"/>
      <c r="R453" s="202"/>
      <c r="S453" s="202"/>
      <c r="T453" s="202"/>
      <c r="U453" s="202"/>
      <c r="V453" s="202"/>
      <c r="W453" s="202"/>
      <c r="X453" s="202"/>
      <c r="Y453" s="202"/>
      <c r="Z453" s="202"/>
    </row>
    <row r="454" ht="12.75" customHeight="1">
      <c r="A454" s="202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02"/>
      <c r="R454" s="202"/>
      <c r="S454" s="202"/>
      <c r="T454" s="202"/>
      <c r="U454" s="202"/>
      <c r="V454" s="202"/>
      <c r="W454" s="202"/>
      <c r="X454" s="202"/>
      <c r="Y454" s="202"/>
      <c r="Z454" s="202"/>
    </row>
    <row r="455" ht="12.75" customHeight="1">
      <c r="A455" s="202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02"/>
      <c r="R455" s="202"/>
      <c r="S455" s="202"/>
      <c r="T455" s="202"/>
      <c r="U455" s="202"/>
      <c r="V455" s="202"/>
      <c r="W455" s="202"/>
      <c r="X455" s="202"/>
      <c r="Y455" s="202"/>
      <c r="Z455" s="202"/>
    </row>
    <row r="456" ht="12.75" customHeight="1">
      <c r="A456" s="202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02"/>
      <c r="R456" s="202"/>
      <c r="S456" s="202"/>
      <c r="T456" s="202"/>
      <c r="U456" s="202"/>
      <c r="V456" s="202"/>
      <c r="W456" s="202"/>
      <c r="X456" s="202"/>
      <c r="Y456" s="202"/>
      <c r="Z456" s="202"/>
    </row>
    <row r="457" ht="12.75" customHeight="1">
      <c r="A457" s="202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02"/>
      <c r="R457" s="202"/>
      <c r="S457" s="202"/>
      <c r="T457" s="202"/>
      <c r="U457" s="202"/>
      <c r="V457" s="202"/>
      <c r="W457" s="202"/>
      <c r="X457" s="202"/>
      <c r="Y457" s="202"/>
      <c r="Z457" s="202"/>
    </row>
    <row r="458" ht="12.75" customHeight="1">
      <c r="A458" s="202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02"/>
      <c r="R458" s="202"/>
      <c r="S458" s="202"/>
      <c r="T458" s="202"/>
      <c r="U458" s="202"/>
      <c r="V458" s="202"/>
      <c r="W458" s="202"/>
      <c r="X458" s="202"/>
      <c r="Y458" s="202"/>
      <c r="Z458" s="202"/>
    </row>
    <row r="459" ht="12.75" customHeight="1">
      <c r="A459" s="202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02"/>
      <c r="R459" s="202"/>
      <c r="S459" s="202"/>
      <c r="T459" s="202"/>
      <c r="U459" s="202"/>
      <c r="V459" s="202"/>
      <c r="W459" s="202"/>
      <c r="X459" s="202"/>
      <c r="Y459" s="202"/>
      <c r="Z459" s="202"/>
    </row>
    <row r="460" ht="12.75" customHeight="1">
      <c r="A460" s="202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02"/>
      <c r="R460" s="202"/>
      <c r="S460" s="202"/>
      <c r="T460" s="202"/>
      <c r="U460" s="202"/>
      <c r="V460" s="202"/>
      <c r="W460" s="202"/>
      <c r="X460" s="202"/>
      <c r="Y460" s="202"/>
      <c r="Z460" s="202"/>
    </row>
    <row r="461" ht="12.75" customHeight="1">
      <c r="A461" s="202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02"/>
      <c r="R461" s="202"/>
      <c r="S461" s="202"/>
      <c r="T461" s="202"/>
      <c r="U461" s="202"/>
      <c r="V461" s="202"/>
      <c r="W461" s="202"/>
      <c r="X461" s="202"/>
      <c r="Y461" s="202"/>
      <c r="Z461" s="202"/>
    </row>
    <row r="462" ht="12.75" customHeight="1">
      <c r="A462" s="202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02"/>
      <c r="R462" s="202"/>
      <c r="S462" s="202"/>
      <c r="T462" s="202"/>
      <c r="U462" s="202"/>
      <c r="V462" s="202"/>
      <c r="W462" s="202"/>
      <c r="X462" s="202"/>
      <c r="Y462" s="202"/>
      <c r="Z462" s="202"/>
    </row>
    <row r="463" ht="12.75" customHeight="1">
      <c r="A463" s="202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02"/>
      <c r="R463" s="202"/>
      <c r="S463" s="202"/>
      <c r="T463" s="202"/>
      <c r="U463" s="202"/>
      <c r="V463" s="202"/>
      <c r="W463" s="202"/>
      <c r="X463" s="202"/>
      <c r="Y463" s="202"/>
      <c r="Z463" s="202"/>
    </row>
    <row r="464" ht="12.75" customHeight="1">
      <c r="A464" s="202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02"/>
      <c r="R464" s="202"/>
      <c r="S464" s="202"/>
      <c r="T464" s="202"/>
      <c r="U464" s="202"/>
      <c r="V464" s="202"/>
      <c r="W464" s="202"/>
      <c r="X464" s="202"/>
      <c r="Y464" s="202"/>
      <c r="Z464" s="202"/>
    </row>
    <row r="465" ht="12.75" customHeight="1">
      <c r="A465" s="202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02"/>
      <c r="R465" s="202"/>
      <c r="S465" s="202"/>
      <c r="T465" s="202"/>
      <c r="U465" s="202"/>
      <c r="V465" s="202"/>
      <c r="W465" s="202"/>
      <c r="X465" s="202"/>
      <c r="Y465" s="202"/>
      <c r="Z465" s="202"/>
    </row>
    <row r="466" ht="12.75" customHeight="1">
      <c r="A466" s="202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02"/>
      <c r="R466" s="202"/>
      <c r="S466" s="202"/>
      <c r="T466" s="202"/>
      <c r="U466" s="202"/>
      <c r="V466" s="202"/>
      <c r="W466" s="202"/>
      <c r="X466" s="202"/>
      <c r="Y466" s="202"/>
      <c r="Z466" s="202"/>
    </row>
    <row r="467" ht="12.75" customHeight="1">
      <c r="A467" s="202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02"/>
      <c r="R467" s="202"/>
      <c r="S467" s="202"/>
      <c r="T467" s="202"/>
      <c r="U467" s="202"/>
      <c r="V467" s="202"/>
      <c r="W467" s="202"/>
      <c r="X467" s="202"/>
      <c r="Y467" s="202"/>
      <c r="Z467" s="202"/>
    </row>
    <row r="468" ht="12.75" customHeight="1">
      <c r="A468" s="202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02"/>
      <c r="R468" s="202"/>
      <c r="S468" s="202"/>
      <c r="T468" s="202"/>
      <c r="U468" s="202"/>
      <c r="V468" s="202"/>
      <c r="W468" s="202"/>
      <c r="X468" s="202"/>
      <c r="Y468" s="202"/>
      <c r="Z468" s="202"/>
    </row>
    <row r="469" ht="12.75" customHeight="1">
      <c r="A469" s="202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02"/>
      <c r="R469" s="202"/>
      <c r="S469" s="202"/>
      <c r="T469" s="202"/>
      <c r="U469" s="202"/>
      <c r="V469" s="202"/>
      <c r="W469" s="202"/>
      <c r="X469" s="202"/>
      <c r="Y469" s="202"/>
      <c r="Z469" s="202"/>
    </row>
    <row r="470" ht="12.75" customHeight="1">
      <c r="A470" s="202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02"/>
      <c r="R470" s="202"/>
      <c r="S470" s="202"/>
      <c r="T470" s="202"/>
      <c r="U470" s="202"/>
      <c r="V470" s="202"/>
      <c r="W470" s="202"/>
      <c r="X470" s="202"/>
      <c r="Y470" s="202"/>
      <c r="Z470" s="202"/>
    </row>
    <row r="471" ht="12.75" customHeight="1">
      <c r="A471" s="202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02"/>
      <c r="R471" s="202"/>
      <c r="S471" s="202"/>
      <c r="T471" s="202"/>
      <c r="U471" s="202"/>
      <c r="V471" s="202"/>
      <c r="W471" s="202"/>
      <c r="X471" s="202"/>
      <c r="Y471" s="202"/>
      <c r="Z471" s="202"/>
    </row>
    <row r="472" ht="12.75" customHeight="1">
      <c r="A472" s="202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02"/>
      <c r="R472" s="202"/>
      <c r="S472" s="202"/>
      <c r="T472" s="202"/>
      <c r="U472" s="202"/>
      <c r="V472" s="202"/>
      <c r="W472" s="202"/>
      <c r="X472" s="202"/>
      <c r="Y472" s="202"/>
      <c r="Z472" s="202"/>
    </row>
    <row r="473" ht="12.75" customHeight="1">
      <c r="A473" s="202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02"/>
      <c r="R473" s="202"/>
      <c r="S473" s="202"/>
      <c r="T473" s="202"/>
      <c r="U473" s="202"/>
      <c r="V473" s="202"/>
      <c r="W473" s="202"/>
      <c r="X473" s="202"/>
      <c r="Y473" s="202"/>
      <c r="Z473" s="202"/>
    </row>
    <row r="474" ht="12.75" customHeight="1">
      <c r="A474" s="202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02"/>
      <c r="R474" s="202"/>
      <c r="S474" s="202"/>
      <c r="T474" s="202"/>
      <c r="U474" s="202"/>
      <c r="V474" s="202"/>
      <c r="W474" s="202"/>
      <c r="X474" s="202"/>
      <c r="Y474" s="202"/>
      <c r="Z474" s="202"/>
    </row>
    <row r="475" ht="12.75" customHeight="1">
      <c r="A475" s="202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02"/>
      <c r="R475" s="202"/>
      <c r="S475" s="202"/>
      <c r="T475" s="202"/>
      <c r="U475" s="202"/>
      <c r="V475" s="202"/>
      <c r="W475" s="202"/>
      <c r="X475" s="202"/>
      <c r="Y475" s="202"/>
      <c r="Z475" s="202"/>
    </row>
    <row r="476" ht="12.75" customHeight="1">
      <c r="A476" s="202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02"/>
      <c r="R476" s="202"/>
      <c r="S476" s="202"/>
      <c r="T476" s="202"/>
      <c r="U476" s="202"/>
      <c r="V476" s="202"/>
      <c r="W476" s="202"/>
      <c r="X476" s="202"/>
      <c r="Y476" s="202"/>
      <c r="Z476" s="202"/>
    </row>
    <row r="477" ht="12.75" customHeight="1">
      <c r="A477" s="202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02"/>
      <c r="R477" s="202"/>
      <c r="S477" s="202"/>
      <c r="T477" s="202"/>
      <c r="U477" s="202"/>
      <c r="V477" s="202"/>
      <c r="W477" s="202"/>
      <c r="X477" s="202"/>
      <c r="Y477" s="202"/>
      <c r="Z477" s="202"/>
    </row>
    <row r="478" ht="12.75" customHeight="1">
      <c r="A478" s="202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02"/>
      <c r="R478" s="202"/>
      <c r="S478" s="202"/>
      <c r="T478" s="202"/>
      <c r="U478" s="202"/>
      <c r="V478" s="202"/>
      <c r="W478" s="202"/>
      <c r="X478" s="202"/>
      <c r="Y478" s="202"/>
      <c r="Z478" s="202"/>
    </row>
    <row r="479" ht="12.75" customHeight="1">
      <c r="A479" s="202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02"/>
      <c r="R479" s="202"/>
      <c r="S479" s="202"/>
      <c r="T479" s="202"/>
      <c r="U479" s="202"/>
      <c r="V479" s="202"/>
      <c r="W479" s="202"/>
      <c r="X479" s="202"/>
      <c r="Y479" s="202"/>
      <c r="Z479" s="202"/>
    </row>
    <row r="480" ht="12.75" customHeight="1">
      <c r="A480" s="202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02"/>
      <c r="R480" s="202"/>
      <c r="S480" s="202"/>
      <c r="T480" s="202"/>
      <c r="U480" s="202"/>
      <c r="V480" s="202"/>
      <c r="W480" s="202"/>
      <c r="X480" s="202"/>
      <c r="Y480" s="202"/>
      <c r="Z480" s="202"/>
    </row>
    <row r="481" ht="12.75" customHeight="1">
      <c r="A481" s="202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02"/>
      <c r="R481" s="202"/>
      <c r="S481" s="202"/>
      <c r="T481" s="202"/>
      <c r="U481" s="202"/>
      <c r="V481" s="202"/>
      <c r="W481" s="202"/>
      <c r="X481" s="202"/>
      <c r="Y481" s="202"/>
      <c r="Z481" s="202"/>
    </row>
    <row r="482" ht="12.75" customHeight="1">
      <c r="A482" s="202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02"/>
      <c r="R482" s="202"/>
      <c r="S482" s="202"/>
      <c r="T482" s="202"/>
      <c r="U482" s="202"/>
      <c r="V482" s="202"/>
      <c r="W482" s="202"/>
      <c r="X482" s="202"/>
      <c r="Y482" s="202"/>
      <c r="Z482" s="202"/>
    </row>
    <row r="483" ht="12.75" customHeight="1">
      <c r="A483" s="202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02"/>
      <c r="R483" s="202"/>
      <c r="S483" s="202"/>
      <c r="T483" s="202"/>
      <c r="U483" s="202"/>
      <c r="V483" s="202"/>
      <c r="W483" s="202"/>
      <c r="X483" s="202"/>
      <c r="Y483" s="202"/>
      <c r="Z483" s="202"/>
    </row>
    <row r="484" ht="12.75" customHeight="1">
      <c r="A484" s="202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02"/>
      <c r="R484" s="202"/>
      <c r="S484" s="202"/>
      <c r="T484" s="202"/>
      <c r="U484" s="202"/>
      <c r="V484" s="202"/>
      <c r="W484" s="202"/>
      <c r="X484" s="202"/>
      <c r="Y484" s="202"/>
      <c r="Z484" s="202"/>
    </row>
    <row r="485" ht="12.75" customHeight="1">
      <c r="A485" s="202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02"/>
      <c r="R485" s="202"/>
      <c r="S485" s="202"/>
      <c r="T485" s="202"/>
      <c r="U485" s="202"/>
      <c r="V485" s="202"/>
      <c r="W485" s="202"/>
      <c r="X485" s="202"/>
      <c r="Y485" s="202"/>
      <c r="Z485" s="202"/>
    </row>
    <row r="486" ht="12.75" customHeight="1">
      <c r="A486" s="202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02"/>
      <c r="R486" s="202"/>
      <c r="S486" s="202"/>
      <c r="T486" s="202"/>
      <c r="U486" s="202"/>
      <c r="V486" s="202"/>
      <c r="W486" s="202"/>
      <c r="X486" s="202"/>
      <c r="Y486" s="202"/>
      <c r="Z486" s="202"/>
    </row>
    <row r="487" ht="12.75" customHeight="1">
      <c r="A487" s="202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02"/>
      <c r="R487" s="202"/>
      <c r="S487" s="202"/>
      <c r="T487" s="202"/>
      <c r="U487" s="202"/>
      <c r="V487" s="202"/>
      <c r="W487" s="202"/>
      <c r="X487" s="202"/>
      <c r="Y487" s="202"/>
      <c r="Z487" s="202"/>
    </row>
    <row r="488" ht="12.75" customHeight="1">
      <c r="A488" s="202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02"/>
      <c r="R488" s="202"/>
      <c r="S488" s="202"/>
      <c r="T488" s="202"/>
      <c r="U488" s="202"/>
      <c r="V488" s="202"/>
      <c r="W488" s="202"/>
      <c r="X488" s="202"/>
      <c r="Y488" s="202"/>
      <c r="Z488" s="202"/>
    </row>
    <row r="489" ht="12.75" customHeight="1">
      <c r="A489" s="202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02"/>
      <c r="R489" s="202"/>
      <c r="S489" s="202"/>
      <c r="T489" s="202"/>
      <c r="U489" s="202"/>
      <c r="V489" s="202"/>
      <c r="W489" s="202"/>
      <c r="X489" s="202"/>
      <c r="Y489" s="202"/>
      <c r="Z489" s="202"/>
    </row>
    <row r="490" ht="12.75" customHeight="1">
      <c r="A490" s="202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02"/>
      <c r="R490" s="202"/>
      <c r="S490" s="202"/>
      <c r="T490" s="202"/>
      <c r="U490" s="202"/>
      <c r="V490" s="202"/>
      <c r="W490" s="202"/>
      <c r="X490" s="202"/>
      <c r="Y490" s="202"/>
      <c r="Z490" s="202"/>
    </row>
    <row r="491" ht="12.75" customHeight="1">
      <c r="A491" s="202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02"/>
      <c r="R491" s="202"/>
      <c r="S491" s="202"/>
      <c r="T491" s="202"/>
      <c r="U491" s="202"/>
      <c r="V491" s="202"/>
      <c r="W491" s="202"/>
      <c r="X491" s="202"/>
      <c r="Y491" s="202"/>
      <c r="Z491" s="202"/>
    </row>
    <row r="492" ht="12.75" customHeight="1">
      <c r="A492" s="202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02"/>
      <c r="R492" s="202"/>
      <c r="S492" s="202"/>
      <c r="T492" s="202"/>
      <c r="U492" s="202"/>
      <c r="V492" s="202"/>
      <c r="W492" s="202"/>
      <c r="X492" s="202"/>
      <c r="Y492" s="202"/>
      <c r="Z492" s="202"/>
    </row>
    <row r="493" ht="12.75" customHeight="1">
      <c r="A493" s="202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02"/>
      <c r="R493" s="202"/>
      <c r="S493" s="202"/>
      <c r="T493" s="202"/>
      <c r="U493" s="202"/>
      <c r="V493" s="202"/>
      <c r="W493" s="202"/>
      <c r="X493" s="202"/>
      <c r="Y493" s="202"/>
      <c r="Z493" s="202"/>
    </row>
    <row r="494" ht="12.75" customHeight="1">
      <c r="A494" s="202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02"/>
      <c r="R494" s="202"/>
      <c r="S494" s="202"/>
      <c r="T494" s="202"/>
      <c r="U494" s="202"/>
      <c r="V494" s="202"/>
      <c r="W494" s="202"/>
      <c r="X494" s="202"/>
      <c r="Y494" s="202"/>
      <c r="Z494" s="202"/>
    </row>
    <row r="495" ht="12.75" customHeight="1">
      <c r="A495" s="202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02"/>
      <c r="R495" s="202"/>
      <c r="S495" s="202"/>
      <c r="T495" s="202"/>
      <c r="U495" s="202"/>
      <c r="V495" s="202"/>
      <c r="W495" s="202"/>
      <c r="X495" s="202"/>
      <c r="Y495" s="202"/>
      <c r="Z495" s="202"/>
    </row>
    <row r="496" ht="12.75" customHeight="1">
      <c r="A496" s="202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02"/>
      <c r="R496" s="202"/>
      <c r="S496" s="202"/>
      <c r="T496" s="202"/>
      <c r="U496" s="202"/>
      <c r="V496" s="202"/>
      <c r="W496" s="202"/>
      <c r="X496" s="202"/>
      <c r="Y496" s="202"/>
      <c r="Z496" s="202"/>
    </row>
    <row r="497" ht="12.75" customHeight="1">
      <c r="A497" s="202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02"/>
      <c r="R497" s="202"/>
      <c r="S497" s="202"/>
      <c r="T497" s="202"/>
      <c r="U497" s="202"/>
      <c r="V497" s="202"/>
      <c r="W497" s="202"/>
      <c r="X497" s="202"/>
      <c r="Y497" s="202"/>
      <c r="Z497" s="202"/>
    </row>
    <row r="498" ht="12.75" customHeight="1">
      <c r="A498" s="202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02"/>
      <c r="R498" s="202"/>
      <c r="S498" s="202"/>
      <c r="T498" s="202"/>
      <c r="U498" s="202"/>
      <c r="V498" s="202"/>
      <c r="W498" s="202"/>
      <c r="X498" s="202"/>
      <c r="Y498" s="202"/>
      <c r="Z498" s="202"/>
    </row>
    <row r="499" ht="12.75" customHeight="1">
      <c r="A499" s="202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02"/>
      <c r="R499" s="202"/>
      <c r="S499" s="202"/>
      <c r="T499" s="202"/>
      <c r="U499" s="202"/>
      <c r="V499" s="202"/>
      <c r="W499" s="202"/>
      <c r="X499" s="202"/>
      <c r="Y499" s="202"/>
      <c r="Z499" s="202"/>
    </row>
    <row r="500" ht="12.75" customHeight="1">
      <c r="A500" s="202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02"/>
      <c r="R500" s="202"/>
      <c r="S500" s="202"/>
      <c r="T500" s="202"/>
      <c r="U500" s="202"/>
      <c r="V500" s="202"/>
      <c r="W500" s="202"/>
      <c r="X500" s="202"/>
      <c r="Y500" s="202"/>
      <c r="Z500" s="202"/>
    </row>
    <row r="501" ht="12.75" customHeight="1">
      <c r="A501" s="202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02"/>
      <c r="R501" s="202"/>
      <c r="S501" s="202"/>
      <c r="T501" s="202"/>
      <c r="U501" s="202"/>
      <c r="V501" s="202"/>
      <c r="W501" s="202"/>
      <c r="X501" s="202"/>
      <c r="Y501" s="202"/>
      <c r="Z501" s="202"/>
    </row>
    <row r="502" ht="12.75" customHeight="1">
      <c r="A502" s="202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02"/>
      <c r="R502" s="202"/>
      <c r="S502" s="202"/>
      <c r="T502" s="202"/>
      <c r="U502" s="202"/>
      <c r="V502" s="202"/>
      <c r="W502" s="202"/>
      <c r="X502" s="202"/>
      <c r="Y502" s="202"/>
      <c r="Z502" s="202"/>
    </row>
    <row r="503" ht="12.75" customHeight="1">
      <c r="A503" s="202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02"/>
      <c r="R503" s="202"/>
      <c r="S503" s="202"/>
      <c r="T503" s="202"/>
      <c r="U503" s="202"/>
      <c r="V503" s="202"/>
      <c r="W503" s="202"/>
      <c r="X503" s="202"/>
      <c r="Y503" s="202"/>
      <c r="Z503" s="202"/>
    </row>
    <row r="504" ht="12.75" customHeight="1">
      <c r="A504" s="202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02"/>
      <c r="R504" s="202"/>
      <c r="S504" s="202"/>
      <c r="T504" s="202"/>
      <c r="U504" s="202"/>
      <c r="V504" s="202"/>
      <c r="W504" s="202"/>
      <c r="X504" s="202"/>
      <c r="Y504" s="202"/>
      <c r="Z504" s="202"/>
    </row>
    <row r="505" ht="12.75" customHeight="1">
      <c r="A505" s="202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02"/>
      <c r="R505" s="202"/>
      <c r="S505" s="202"/>
      <c r="T505" s="202"/>
      <c r="U505" s="202"/>
      <c r="V505" s="202"/>
      <c r="W505" s="202"/>
      <c r="X505" s="202"/>
      <c r="Y505" s="202"/>
      <c r="Z505" s="202"/>
    </row>
    <row r="506" ht="12.75" customHeight="1">
      <c r="A506" s="202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02"/>
      <c r="R506" s="202"/>
      <c r="S506" s="202"/>
      <c r="T506" s="202"/>
      <c r="U506" s="202"/>
      <c r="V506" s="202"/>
      <c r="W506" s="202"/>
      <c r="X506" s="202"/>
      <c r="Y506" s="202"/>
      <c r="Z506" s="202"/>
    </row>
    <row r="507" ht="12.75" customHeight="1">
      <c r="A507" s="202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02"/>
      <c r="R507" s="202"/>
      <c r="S507" s="202"/>
      <c r="T507" s="202"/>
      <c r="U507" s="202"/>
      <c r="V507" s="202"/>
      <c r="W507" s="202"/>
      <c r="X507" s="202"/>
      <c r="Y507" s="202"/>
      <c r="Z507" s="202"/>
    </row>
    <row r="508" ht="12.75" customHeight="1">
      <c r="A508" s="202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02"/>
      <c r="R508" s="202"/>
      <c r="S508" s="202"/>
      <c r="T508" s="202"/>
      <c r="U508" s="202"/>
      <c r="V508" s="202"/>
      <c r="W508" s="202"/>
      <c r="X508" s="202"/>
      <c r="Y508" s="202"/>
      <c r="Z508" s="202"/>
    </row>
    <row r="509" ht="12.75" customHeight="1">
      <c r="A509" s="202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02"/>
      <c r="R509" s="202"/>
      <c r="S509" s="202"/>
      <c r="T509" s="202"/>
      <c r="U509" s="202"/>
      <c r="V509" s="202"/>
      <c r="W509" s="202"/>
      <c r="X509" s="202"/>
      <c r="Y509" s="202"/>
      <c r="Z509" s="202"/>
    </row>
    <row r="510" ht="12.75" customHeight="1">
      <c r="A510" s="202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02"/>
      <c r="R510" s="202"/>
      <c r="S510" s="202"/>
      <c r="T510" s="202"/>
      <c r="U510" s="202"/>
      <c r="V510" s="202"/>
      <c r="W510" s="202"/>
      <c r="X510" s="202"/>
      <c r="Y510" s="202"/>
      <c r="Z510" s="202"/>
    </row>
    <row r="511" ht="12.75" customHeight="1">
      <c r="A511" s="202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02"/>
      <c r="R511" s="202"/>
      <c r="S511" s="202"/>
      <c r="T511" s="202"/>
      <c r="U511" s="202"/>
      <c r="V511" s="202"/>
      <c r="W511" s="202"/>
      <c r="X511" s="202"/>
      <c r="Y511" s="202"/>
      <c r="Z511" s="202"/>
    </row>
    <row r="512" ht="12.75" customHeight="1">
      <c r="A512" s="202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02"/>
      <c r="R512" s="202"/>
      <c r="S512" s="202"/>
      <c r="T512" s="202"/>
      <c r="U512" s="202"/>
      <c r="V512" s="202"/>
      <c r="W512" s="202"/>
      <c r="X512" s="202"/>
      <c r="Y512" s="202"/>
      <c r="Z512" s="202"/>
    </row>
    <row r="513" ht="12.75" customHeight="1">
      <c r="A513" s="202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02"/>
      <c r="R513" s="202"/>
      <c r="S513" s="202"/>
      <c r="T513" s="202"/>
      <c r="U513" s="202"/>
      <c r="V513" s="202"/>
      <c r="W513" s="202"/>
      <c r="X513" s="202"/>
      <c r="Y513" s="202"/>
      <c r="Z513" s="202"/>
    </row>
    <row r="514" ht="12.75" customHeight="1">
      <c r="A514" s="202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02"/>
      <c r="R514" s="202"/>
      <c r="S514" s="202"/>
      <c r="T514" s="202"/>
      <c r="U514" s="202"/>
      <c r="V514" s="202"/>
      <c r="W514" s="202"/>
      <c r="X514" s="202"/>
      <c r="Y514" s="202"/>
      <c r="Z514" s="202"/>
    </row>
    <row r="515" ht="12.75" customHeight="1">
      <c r="A515" s="202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02"/>
      <c r="R515" s="202"/>
      <c r="S515" s="202"/>
      <c r="T515" s="202"/>
      <c r="U515" s="202"/>
      <c r="V515" s="202"/>
      <c r="W515" s="202"/>
      <c r="X515" s="202"/>
      <c r="Y515" s="202"/>
      <c r="Z515" s="202"/>
    </row>
    <row r="516" ht="12.75" customHeight="1">
      <c r="A516" s="202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02"/>
      <c r="R516" s="202"/>
      <c r="S516" s="202"/>
      <c r="T516" s="202"/>
      <c r="U516" s="202"/>
      <c r="V516" s="202"/>
      <c r="W516" s="202"/>
      <c r="X516" s="202"/>
      <c r="Y516" s="202"/>
      <c r="Z516" s="202"/>
    </row>
    <row r="517" ht="12.75" customHeight="1">
      <c r="A517" s="202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02"/>
      <c r="R517" s="202"/>
      <c r="S517" s="202"/>
      <c r="T517" s="202"/>
      <c r="U517" s="202"/>
      <c r="V517" s="202"/>
      <c r="W517" s="202"/>
      <c r="X517" s="202"/>
      <c r="Y517" s="202"/>
      <c r="Z517" s="202"/>
    </row>
    <row r="518" ht="12.75" customHeight="1">
      <c r="A518" s="202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02"/>
      <c r="R518" s="202"/>
      <c r="S518" s="202"/>
      <c r="T518" s="202"/>
      <c r="U518" s="202"/>
      <c r="V518" s="202"/>
      <c r="W518" s="202"/>
      <c r="X518" s="202"/>
      <c r="Y518" s="202"/>
      <c r="Z518" s="202"/>
    </row>
    <row r="519" ht="12.75" customHeight="1">
      <c r="A519" s="202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02"/>
      <c r="R519" s="202"/>
      <c r="S519" s="202"/>
      <c r="T519" s="202"/>
      <c r="U519" s="202"/>
      <c r="V519" s="202"/>
      <c r="W519" s="202"/>
      <c r="X519" s="202"/>
      <c r="Y519" s="202"/>
      <c r="Z519" s="202"/>
    </row>
    <row r="520" ht="12.75" customHeight="1">
      <c r="A520" s="202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02"/>
      <c r="R520" s="202"/>
      <c r="S520" s="202"/>
      <c r="T520" s="202"/>
      <c r="U520" s="202"/>
      <c r="V520" s="202"/>
      <c r="W520" s="202"/>
      <c r="X520" s="202"/>
      <c r="Y520" s="202"/>
      <c r="Z520" s="202"/>
    </row>
    <row r="521" ht="12.75" customHeight="1">
      <c r="A521" s="202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02"/>
      <c r="R521" s="202"/>
      <c r="S521" s="202"/>
      <c r="T521" s="202"/>
      <c r="U521" s="202"/>
      <c r="V521" s="202"/>
      <c r="W521" s="202"/>
      <c r="X521" s="202"/>
      <c r="Y521" s="202"/>
      <c r="Z521" s="202"/>
    </row>
    <row r="522" ht="12.75" customHeight="1">
      <c r="A522" s="202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02"/>
      <c r="R522" s="202"/>
      <c r="S522" s="202"/>
      <c r="T522" s="202"/>
      <c r="U522" s="202"/>
      <c r="V522" s="202"/>
      <c r="W522" s="202"/>
      <c r="X522" s="202"/>
      <c r="Y522" s="202"/>
      <c r="Z522" s="202"/>
    </row>
    <row r="523" ht="12.75" customHeight="1">
      <c r="A523" s="202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02"/>
      <c r="R523" s="202"/>
      <c r="S523" s="202"/>
      <c r="T523" s="202"/>
      <c r="U523" s="202"/>
      <c r="V523" s="202"/>
      <c r="W523" s="202"/>
      <c r="X523" s="202"/>
      <c r="Y523" s="202"/>
      <c r="Z523" s="202"/>
    </row>
    <row r="524" ht="12.75" customHeight="1">
      <c r="A524" s="202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02"/>
      <c r="R524" s="202"/>
      <c r="S524" s="202"/>
      <c r="T524" s="202"/>
      <c r="U524" s="202"/>
      <c r="V524" s="202"/>
      <c r="W524" s="202"/>
      <c r="X524" s="202"/>
      <c r="Y524" s="202"/>
      <c r="Z524" s="202"/>
    </row>
    <row r="525" ht="12.75" customHeight="1">
      <c r="A525" s="202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02"/>
      <c r="R525" s="202"/>
      <c r="S525" s="202"/>
      <c r="T525" s="202"/>
      <c r="U525" s="202"/>
      <c r="V525" s="202"/>
      <c r="W525" s="202"/>
      <c r="X525" s="202"/>
      <c r="Y525" s="202"/>
      <c r="Z525" s="202"/>
    </row>
    <row r="526" ht="12.75" customHeight="1">
      <c r="A526" s="202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02"/>
      <c r="R526" s="202"/>
      <c r="S526" s="202"/>
      <c r="T526" s="202"/>
      <c r="U526" s="202"/>
      <c r="V526" s="202"/>
      <c r="W526" s="202"/>
      <c r="X526" s="202"/>
      <c r="Y526" s="202"/>
      <c r="Z526" s="202"/>
    </row>
    <row r="527" ht="12.75" customHeight="1">
      <c r="A527" s="202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02"/>
      <c r="R527" s="202"/>
      <c r="S527" s="202"/>
      <c r="T527" s="202"/>
      <c r="U527" s="202"/>
      <c r="V527" s="202"/>
      <c r="W527" s="202"/>
      <c r="X527" s="202"/>
      <c r="Y527" s="202"/>
      <c r="Z527" s="202"/>
    </row>
    <row r="528" ht="12.75" customHeight="1">
      <c r="A528" s="202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02"/>
      <c r="R528" s="202"/>
      <c r="S528" s="202"/>
      <c r="T528" s="202"/>
      <c r="U528" s="202"/>
      <c r="V528" s="202"/>
      <c r="W528" s="202"/>
      <c r="X528" s="202"/>
      <c r="Y528" s="202"/>
      <c r="Z528" s="202"/>
    </row>
    <row r="529" ht="12.75" customHeight="1">
      <c r="A529" s="202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02"/>
      <c r="R529" s="202"/>
      <c r="S529" s="202"/>
      <c r="T529" s="202"/>
      <c r="U529" s="202"/>
      <c r="V529" s="202"/>
      <c r="W529" s="202"/>
      <c r="X529" s="202"/>
      <c r="Y529" s="202"/>
      <c r="Z529" s="202"/>
    </row>
    <row r="530" ht="12.75" customHeight="1">
      <c r="A530" s="202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02"/>
      <c r="R530" s="202"/>
      <c r="S530" s="202"/>
      <c r="T530" s="202"/>
      <c r="U530" s="202"/>
      <c r="V530" s="202"/>
      <c r="W530" s="202"/>
      <c r="X530" s="202"/>
      <c r="Y530" s="202"/>
      <c r="Z530" s="202"/>
    </row>
    <row r="531" ht="12.75" customHeight="1">
      <c r="A531" s="202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02"/>
      <c r="R531" s="202"/>
      <c r="S531" s="202"/>
      <c r="T531" s="202"/>
      <c r="U531" s="202"/>
      <c r="V531" s="202"/>
      <c r="W531" s="202"/>
      <c r="X531" s="202"/>
      <c r="Y531" s="202"/>
      <c r="Z531" s="202"/>
    </row>
    <row r="532" ht="12.75" customHeight="1">
      <c r="A532" s="202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02"/>
      <c r="R532" s="202"/>
      <c r="S532" s="202"/>
      <c r="T532" s="202"/>
      <c r="U532" s="202"/>
      <c r="V532" s="202"/>
      <c r="W532" s="202"/>
      <c r="X532" s="202"/>
      <c r="Y532" s="202"/>
      <c r="Z532" s="202"/>
    </row>
    <row r="533" ht="12.75" customHeight="1">
      <c r="A533" s="202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02"/>
      <c r="R533" s="202"/>
      <c r="S533" s="202"/>
      <c r="T533" s="202"/>
      <c r="U533" s="202"/>
      <c r="V533" s="202"/>
      <c r="W533" s="202"/>
      <c r="X533" s="202"/>
      <c r="Y533" s="202"/>
      <c r="Z533" s="202"/>
    </row>
    <row r="534" ht="12.75" customHeight="1">
      <c r="A534" s="202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02"/>
      <c r="R534" s="202"/>
      <c r="S534" s="202"/>
      <c r="T534" s="202"/>
      <c r="U534" s="202"/>
      <c r="V534" s="202"/>
      <c r="W534" s="202"/>
      <c r="X534" s="202"/>
      <c r="Y534" s="202"/>
      <c r="Z534" s="202"/>
    </row>
    <row r="535" ht="12.75" customHeight="1">
      <c r="A535" s="202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02"/>
      <c r="R535" s="202"/>
      <c r="S535" s="202"/>
      <c r="T535" s="202"/>
      <c r="U535" s="202"/>
      <c r="V535" s="202"/>
      <c r="W535" s="202"/>
      <c r="X535" s="202"/>
      <c r="Y535" s="202"/>
      <c r="Z535" s="202"/>
    </row>
    <row r="536" ht="12.75" customHeight="1">
      <c r="A536" s="202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02"/>
      <c r="R536" s="202"/>
      <c r="S536" s="202"/>
      <c r="T536" s="202"/>
      <c r="U536" s="202"/>
      <c r="V536" s="202"/>
      <c r="W536" s="202"/>
      <c r="X536" s="202"/>
      <c r="Y536" s="202"/>
      <c r="Z536" s="202"/>
    </row>
    <row r="537" ht="12.75" customHeight="1">
      <c r="A537" s="202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02"/>
      <c r="R537" s="202"/>
      <c r="S537" s="202"/>
      <c r="T537" s="202"/>
      <c r="U537" s="202"/>
      <c r="V537" s="202"/>
      <c r="W537" s="202"/>
      <c r="X537" s="202"/>
      <c r="Y537" s="202"/>
      <c r="Z537" s="202"/>
    </row>
    <row r="538" ht="12.75" customHeight="1">
      <c r="A538" s="202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02"/>
      <c r="R538" s="202"/>
      <c r="S538" s="202"/>
      <c r="T538" s="202"/>
      <c r="U538" s="202"/>
      <c r="V538" s="202"/>
      <c r="W538" s="202"/>
      <c r="X538" s="202"/>
      <c r="Y538" s="202"/>
      <c r="Z538" s="202"/>
    </row>
    <row r="539" ht="12.75" customHeight="1">
      <c r="A539" s="202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02"/>
      <c r="R539" s="202"/>
      <c r="S539" s="202"/>
      <c r="T539" s="202"/>
      <c r="U539" s="202"/>
      <c r="V539" s="202"/>
      <c r="W539" s="202"/>
      <c r="X539" s="202"/>
      <c r="Y539" s="202"/>
      <c r="Z539" s="202"/>
    </row>
    <row r="540" ht="12.75" customHeight="1">
      <c r="A540" s="202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02"/>
      <c r="R540" s="202"/>
      <c r="S540" s="202"/>
      <c r="T540" s="202"/>
      <c r="U540" s="202"/>
      <c r="V540" s="202"/>
      <c r="W540" s="202"/>
      <c r="X540" s="202"/>
      <c r="Y540" s="202"/>
      <c r="Z540" s="202"/>
    </row>
    <row r="541" ht="12.75" customHeight="1">
      <c r="A541" s="202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02"/>
      <c r="R541" s="202"/>
      <c r="S541" s="202"/>
      <c r="T541" s="202"/>
      <c r="U541" s="202"/>
      <c r="V541" s="202"/>
      <c r="W541" s="202"/>
      <c r="X541" s="202"/>
      <c r="Y541" s="202"/>
      <c r="Z541" s="202"/>
    </row>
    <row r="542" ht="12.75" customHeight="1">
      <c r="A542" s="202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02"/>
      <c r="R542" s="202"/>
      <c r="S542" s="202"/>
      <c r="T542" s="202"/>
      <c r="U542" s="202"/>
      <c r="V542" s="202"/>
      <c r="W542" s="202"/>
      <c r="X542" s="202"/>
      <c r="Y542" s="202"/>
      <c r="Z542" s="202"/>
    </row>
    <row r="543" ht="12.75" customHeight="1">
      <c r="A543" s="202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02"/>
      <c r="R543" s="202"/>
      <c r="S543" s="202"/>
      <c r="T543" s="202"/>
      <c r="U543" s="202"/>
      <c r="V543" s="202"/>
      <c r="W543" s="202"/>
      <c r="X543" s="202"/>
      <c r="Y543" s="202"/>
      <c r="Z543" s="202"/>
    </row>
    <row r="544" ht="12.75" customHeight="1">
      <c r="A544" s="202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02"/>
      <c r="R544" s="202"/>
      <c r="S544" s="202"/>
      <c r="T544" s="202"/>
      <c r="U544" s="202"/>
      <c r="V544" s="202"/>
      <c r="W544" s="202"/>
      <c r="X544" s="202"/>
      <c r="Y544" s="202"/>
      <c r="Z544" s="202"/>
    </row>
    <row r="545" ht="12.75" customHeight="1">
      <c r="A545" s="202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02"/>
      <c r="R545" s="202"/>
      <c r="S545" s="202"/>
      <c r="T545" s="202"/>
      <c r="U545" s="202"/>
      <c r="V545" s="202"/>
      <c r="W545" s="202"/>
      <c r="X545" s="202"/>
      <c r="Y545" s="202"/>
      <c r="Z545" s="202"/>
    </row>
    <row r="546" ht="12.75" customHeight="1">
      <c r="A546" s="202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02"/>
      <c r="R546" s="202"/>
      <c r="S546" s="202"/>
      <c r="T546" s="202"/>
      <c r="U546" s="202"/>
      <c r="V546" s="202"/>
      <c r="W546" s="202"/>
      <c r="X546" s="202"/>
      <c r="Y546" s="202"/>
      <c r="Z546" s="202"/>
    </row>
    <row r="547" ht="12.75" customHeight="1">
      <c r="A547" s="202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02"/>
      <c r="R547" s="202"/>
      <c r="S547" s="202"/>
      <c r="T547" s="202"/>
      <c r="U547" s="202"/>
      <c r="V547" s="202"/>
      <c r="W547" s="202"/>
      <c r="X547" s="202"/>
      <c r="Y547" s="202"/>
      <c r="Z547" s="202"/>
    </row>
    <row r="548" ht="12.75" customHeight="1">
      <c r="A548" s="202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02"/>
      <c r="R548" s="202"/>
      <c r="S548" s="202"/>
      <c r="T548" s="202"/>
      <c r="U548" s="202"/>
      <c r="V548" s="202"/>
      <c r="W548" s="202"/>
      <c r="X548" s="202"/>
      <c r="Y548" s="202"/>
      <c r="Z548" s="202"/>
    </row>
    <row r="549" ht="12.75" customHeight="1">
      <c r="A549" s="202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02"/>
      <c r="R549" s="202"/>
      <c r="S549" s="202"/>
      <c r="T549" s="202"/>
      <c r="U549" s="202"/>
      <c r="V549" s="202"/>
      <c r="W549" s="202"/>
      <c r="X549" s="202"/>
      <c r="Y549" s="202"/>
      <c r="Z549" s="202"/>
    </row>
    <row r="550" ht="12.75" customHeight="1">
      <c r="A550" s="202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02"/>
      <c r="R550" s="202"/>
      <c r="S550" s="202"/>
      <c r="T550" s="202"/>
      <c r="U550" s="202"/>
      <c r="V550" s="202"/>
      <c r="W550" s="202"/>
      <c r="X550" s="202"/>
      <c r="Y550" s="202"/>
      <c r="Z550" s="202"/>
    </row>
    <row r="551" ht="12.75" customHeight="1">
      <c r="A551" s="202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02"/>
      <c r="R551" s="202"/>
      <c r="S551" s="202"/>
      <c r="T551" s="202"/>
      <c r="U551" s="202"/>
      <c r="V551" s="202"/>
      <c r="W551" s="202"/>
      <c r="X551" s="202"/>
      <c r="Y551" s="202"/>
      <c r="Z551" s="202"/>
    </row>
    <row r="552" ht="12.75" customHeight="1">
      <c r="A552" s="202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02"/>
      <c r="R552" s="202"/>
      <c r="S552" s="202"/>
      <c r="T552" s="202"/>
      <c r="U552" s="202"/>
      <c r="V552" s="202"/>
      <c r="W552" s="202"/>
      <c r="X552" s="202"/>
      <c r="Y552" s="202"/>
      <c r="Z552" s="202"/>
    </row>
    <row r="553" ht="12.75" customHeight="1">
      <c r="A553" s="202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02"/>
      <c r="R553" s="202"/>
      <c r="S553" s="202"/>
      <c r="T553" s="202"/>
      <c r="U553" s="202"/>
      <c r="V553" s="202"/>
      <c r="W553" s="202"/>
      <c r="X553" s="202"/>
      <c r="Y553" s="202"/>
      <c r="Z553" s="202"/>
    </row>
    <row r="554" ht="12.75" customHeight="1">
      <c r="A554" s="202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02"/>
      <c r="R554" s="202"/>
      <c r="S554" s="202"/>
      <c r="T554" s="202"/>
      <c r="U554" s="202"/>
      <c r="V554" s="202"/>
      <c r="W554" s="202"/>
      <c r="X554" s="202"/>
      <c r="Y554" s="202"/>
      <c r="Z554" s="202"/>
    </row>
    <row r="555" ht="12.75" customHeight="1">
      <c r="A555" s="202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02"/>
      <c r="R555" s="202"/>
      <c r="S555" s="202"/>
      <c r="T555" s="202"/>
      <c r="U555" s="202"/>
      <c r="V555" s="202"/>
      <c r="W555" s="202"/>
      <c r="X555" s="202"/>
      <c r="Y555" s="202"/>
      <c r="Z555" s="202"/>
    </row>
    <row r="556" ht="12.75" customHeight="1">
      <c r="A556" s="202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02"/>
      <c r="R556" s="202"/>
      <c r="S556" s="202"/>
      <c r="T556" s="202"/>
      <c r="U556" s="202"/>
      <c r="V556" s="202"/>
      <c r="W556" s="202"/>
      <c r="X556" s="202"/>
      <c r="Y556" s="202"/>
      <c r="Z556" s="202"/>
    </row>
    <row r="557" ht="12.75" customHeight="1">
      <c r="A557" s="202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02"/>
      <c r="R557" s="202"/>
      <c r="S557" s="202"/>
      <c r="T557" s="202"/>
      <c r="U557" s="202"/>
      <c r="V557" s="202"/>
      <c r="W557" s="202"/>
      <c r="X557" s="202"/>
      <c r="Y557" s="202"/>
      <c r="Z557" s="202"/>
    </row>
    <row r="558" ht="12.75" customHeight="1">
      <c r="A558" s="202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02"/>
      <c r="R558" s="202"/>
      <c r="S558" s="202"/>
      <c r="T558" s="202"/>
      <c r="U558" s="202"/>
      <c r="V558" s="202"/>
      <c r="W558" s="202"/>
      <c r="X558" s="202"/>
      <c r="Y558" s="202"/>
      <c r="Z558" s="202"/>
    </row>
    <row r="559" ht="12.75" customHeight="1">
      <c r="A559" s="202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02"/>
      <c r="R559" s="202"/>
      <c r="S559" s="202"/>
      <c r="T559" s="202"/>
      <c r="U559" s="202"/>
      <c r="V559" s="202"/>
      <c r="W559" s="202"/>
      <c r="X559" s="202"/>
      <c r="Y559" s="202"/>
      <c r="Z559" s="202"/>
    </row>
    <row r="560" ht="12.75" customHeight="1">
      <c r="A560" s="202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02"/>
      <c r="R560" s="202"/>
      <c r="S560" s="202"/>
      <c r="T560" s="202"/>
      <c r="U560" s="202"/>
      <c r="V560" s="202"/>
      <c r="W560" s="202"/>
      <c r="X560" s="202"/>
      <c r="Y560" s="202"/>
      <c r="Z560" s="202"/>
    </row>
    <row r="561" ht="12.75" customHeight="1">
      <c r="A561" s="202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02"/>
      <c r="R561" s="202"/>
      <c r="S561" s="202"/>
      <c r="T561" s="202"/>
      <c r="U561" s="202"/>
      <c r="V561" s="202"/>
      <c r="W561" s="202"/>
      <c r="X561" s="202"/>
      <c r="Y561" s="202"/>
      <c r="Z561" s="202"/>
    </row>
    <row r="562" ht="12.75" customHeight="1">
      <c r="A562" s="202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02"/>
      <c r="R562" s="202"/>
      <c r="S562" s="202"/>
      <c r="T562" s="202"/>
      <c r="U562" s="202"/>
      <c r="V562" s="202"/>
      <c r="W562" s="202"/>
      <c r="X562" s="202"/>
      <c r="Y562" s="202"/>
      <c r="Z562" s="202"/>
    </row>
    <row r="563" ht="12.75" customHeight="1">
      <c r="A563" s="202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02"/>
      <c r="R563" s="202"/>
      <c r="S563" s="202"/>
      <c r="T563" s="202"/>
      <c r="U563" s="202"/>
      <c r="V563" s="202"/>
      <c r="W563" s="202"/>
      <c r="X563" s="202"/>
      <c r="Y563" s="202"/>
      <c r="Z563" s="202"/>
    </row>
    <row r="564" ht="12.75" customHeight="1">
      <c r="A564" s="202"/>
      <c r="B564" s="202"/>
      <c r="C564" s="202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02"/>
      <c r="R564" s="202"/>
      <c r="S564" s="202"/>
      <c r="T564" s="202"/>
      <c r="U564" s="202"/>
      <c r="V564" s="202"/>
      <c r="W564" s="202"/>
      <c r="X564" s="202"/>
      <c r="Y564" s="202"/>
      <c r="Z564" s="202"/>
    </row>
    <row r="565" ht="12.75" customHeight="1">
      <c r="A565" s="202"/>
      <c r="B565" s="202"/>
      <c r="C565" s="202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02"/>
      <c r="R565" s="202"/>
      <c r="S565" s="202"/>
      <c r="T565" s="202"/>
      <c r="U565" s="202"/>
      <c r="V565" s="202"/>
      <c r="W565" s="202"/>
      <c r="X565" s="202"/>
      <c r="Y565" s="202"/>
      <c r="Z565" s="202"/>
    </row>
    <row r="566" ht="12.75" customHeight="1">
      <c r="A566" s="202"/>
      <c r="B566" s="202"/>
      <c r="C566" s="202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02"/>
      <c r="R566" s="202"/>
      <c r="S566" s="202"/>
      <c r="T566" s="202"/>
      <c r="U566" s="202"/>
      <c r="V566" s="202"/>
      <c r="W566" s="202"/>
      <c r="X566" s="202"/>
      <c r="Y566" s="202"/>
      <c r="Z566" s="202"/>
    </row>
    <row r="567" ht="12.75" customHeight="1">
      <c r="A567" s="202"/>
      <c r="B567" s="202"/>
      <c r="C567" s="202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02"/>
      <c r="R567" s="202"/>
      <c r="S567" s="202"/>
      <c r="T567" s="202"/>
      <c r="U567" s="202"/>
      <c r="V567" s="202"/>
      <c r="W567" s="202"/>
      <c r="X567" s="202"/>
      <c r="Y567" s="202"/>
      <c r="Z567" s="202"/>
    </row>
    <row r="568" ht="12.75" customHeight="1">
      <c r="A568" s="202"/>
      <c r="B568" s="202"/>
      <c r="C568" s="202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02"/>
      <c r="R568" s="202"/>
      <c r="S568" s="202"/>
      <c r="T568" s="202"/>
      <c r="U568" s="202"/>
      <c r="V568" s="202"/>
      <c r="W568" s="202"/>
      <c r="X568" s="202"/>
      <c r="Y568" s="202"/>
      <c r="Z568" s="202"/>
    </row>
    <row r="569" ht="12.75" customHeight="1">
      <c r="A569" s="202"/>
      <c r="B569" s="202"/>
      <c r="C569" s="202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02"/>
      <c r="R569" s="202"/>
      <c r="S569" s="202"/>
      <c r="T569" s="202"/>
      <c r="U569" s="202"/>
      <c r="V569" s="202"/>
      <c r="W569" s="202"/>
      <c r="X569" s="202"/>
      <c r="Y569" s="202"/>
      <c r="Z569" s="202"/>
    </row>
    <row r="570" ht="12.75" customHeight="1">
      <c r="A570" s="202"/>
      <c r="B570" s="202"/>
      <c r="C570" s="202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02"/>
      <c r="R570" s="202"/>
      <c r="S570" s="202"/>
      <c r="T570" s="202"/>
      <c r="U570" s="202"/>
      <c r="V570" s="202"/>
      <c r="W570" s="202"/>
      <c r="X570" s="202"/>
      <c r="Y570" s="202"/>
      <c r="Z570" s="202"/>
    </row>
    <row r="571" ht="12.75" customHeight="1">
      <c r="A571" s="202"/>
      <c r="B571" s="202"/>
      <c r="C571" s="202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02"/>
      <c r="R571" s="202"/>
      <c r="S571" s="202"/>
      <c r="T571" s="202"/>
      <c r="U571" s="202"/>
      <c r="V571" s="202"/>
      <c r="W571" s="202"/>
      <c r="X571" s="202"/>
      <c r="Y571" s="202"/>
      <c r="Z571" s="202"/>
    </row>
    <row r="572" ht="12.75" customHeight="1">
      <c r="A572" s="202"/>
      <c r="B572" s="202"/>
      <c r="C572" s="202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02"/>
      <c r="R572" s="202"/>
      <c r="S572" s="202"/>
      <c r="T572" s="202"/>
      <c r="U572" s="202"/>
      <c r="V572" s="202"/>
      <c r="W572" s="202"/>
      <c r="X572" s="202"/>
      <c r="Y572" s="202"/>
      <c r="Z572" s="202"/>
    </row>
    <row r="573" ht="12.75" customHeight="1">
      <c r="A573" s="202"/>
      <c r="B573" s="202"/>
      <c r="C573" s="202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02"/>
      <c r="R573" s="202"/>
      <c r="S573" s="202"/>
      <c r="T573" s="202"/>
      <c r="U573" s="202"/>
      <c r="V573" s="202"/>
      <c r="W573" s="202"/>
      <c r="X573" s="202"/>
      <c r="Y573" s="202"/>
      <c r="Z573" s="202"/>
    </row>
    <row r="574" ht="12.75" customHeight="1">
      <c r="A574" s="202"/>
      <c r="B574" s="202"/>
      <c r="C574" s="202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02"/>
      <c r="R574" s="202"/>
      <c r="S574" s="202"/>
      <c r="T574" s="202"/>
      <c r="U574" s="202"/>
      <c r="V574" s="202"/>
      <c r="W574" s="202"/>
      <c r="X574" s="202"/>
      <c r="Y574" s="202"/>
      <c r="Z574" s="202"/>
    </row>
    <row r="575" ht="12.75" customHeight="1">
      <c r="A575" s="202"/>
      <c r="B575" s="202"/>
      <c r="C575" s="202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02"/>
      <c r="R575" s="202"/>
      <c r="S575" s="202"/>
      <c r="T575" s="202"/>
      <c r="U575" s="202"/>
      <c r="V575" s="202"/>
      <c r="W575" s="202"/>
      <c r="X575" s="202"/>
      <c r="Y575" s="202"/>
      <c r="Z575" s="202"/>
    </row>
    <row r="576" ht="12.75" customHeight="1">
      <c r="A576" s="202"/>
      <c r="B576" s="202"/>
      <c r="C576" s="202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02"/>
      <c r="R576" s="202"/>
      <c r="S576" s="202"/>
      <c r="T576" s="202"/>
      <c r="U576" s="202"/>
      <c r="V576" s="202"/>
      <c r="W576" s="202"/>
      <c r="X576" s="202"/>
      <c r="Y576" s="202"/>
      <c r="Z576" s="202"/>
    </row>
    <row r="577" ht="12.75" customHeight="1">
      <c r="A577" s="202"/>
      <c r="B577" s="202"/>
      <c r="C577" s="202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02"/>
      <c r="R577" s="202"/>
      <c r="S577" s="202"/>
      <c r="T577" s="202"/>
      <c r="U577" s="202"/>
      <c r="V577" s="202"/>
      <c r="W577" s="202"/>
      <c r="X577" s="202"/>
      <c r="Y577" s="202"/>
      <c r="Z577" s="202"/>
    </row>
    <row r="578" ht="12.75" customHeight="1">
      <c r="A578" s="202"/>
      <c r="B578" s="202"/>
      <c r="C578" s="202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02"/>
      <c r="R578" s="202"/>
      <c r="S578" s="202"/>
      <c r="T578" s="202"/>
      <c r="U578" s="202"/>
      <c r="V578" s="202"/>
      <c r="W578" s="202"/>
      <c r="X578" s="202"/>
      <c r="Y578" s="202"/>
      <c r="Z578" s="202"/>
    </row>
    <row r="579" ht="12.75" customHeight="1">
      <c r="A579" s="202"/>
      <c r="B579" s="202"/>
      <c r="C579" s="202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02"/>
      <c r="R579" s="202"/>
      <c r="S579" s="202"/>
      <c r="T579" s="202"/>
      <c r="U579" s="202"/>
      <c r="V579" s="202"/>
      <c r="W579" s="202"/>
      <c r="X579" s="202"/>
      <c r="Y579" s="202"/>
      <c r="Z579" s="202"/>
    </row>
    <row r="580" ht="12.75" customHeight="1">
      <c r="A580" s="202"/>
      <c r="B580" s="202"/>
      <c r="C580" s="202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02"/>
      <c r="R580" s="202"/>
      <c r="S580" s="202"/>
      <c r="T580" s="202"/>
      <c r="U580" s="202"/>
      <c r="V580" s="202"/>
      <c r="W580" s="202"/>
      <c r="X580" s="202"/>
      <c r="Y580" s="202"/>
      <c r="Z580" s="202"/>
    </row>
    <row r="581" ht="12.75" customHeight="1">
      <c r="A581" s="202"/>
      <c r="B581" s="202"/>
      <c r="C581" s="202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02"/>
      <c r="R581" s="202"/>
      <c r="S581" s="202"/>
      <c r="T581" s="202"/>
      <c r="U581" s="202"/>
      <c r="V581" s="202"/>
      <c r="W581" s="202"/>
      <c r="X581" s="202"/>
      <c r="Y581" s="202"/>
      <c r="Z581" s="202"/>
    </row>
    <row r="582" ht="12.75" customHeight="1">
      <c r="A582" s="202"/>
      <c r="B582" s="202"/>
      <c r="C582" s="202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02"/>
      <c r="R582" s="202"/>
      <c r="S582" s="202"/>
      <c r="T582" s="202"/>
      <c r="U582" s="202"/>
      <c r="V582" s="202"/>
      <c r="W582" s="202"/>
      <c r="X582" s="202"/>
      <c r="Y582" s="202"/>
      <c r="Z582" s="202"/>
    </row>
    <row r="583" ht="12.75" customHeight="1">
      <c r="A583" s="202"/>
      <c r="B583" s="202"/>
      <c r="C583" s="202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02"/>
      <c r="R583" s="202"/>
      <c r="S583" s="202"/>
      <c r="T583" s="202"/>
      <c r="U583" s="202"/>
      <c r="V583" s="202"/>
      <c r="W583" s="202"/>
      <c r="X583" s="202"/>
      <c r="Y583" s="202"/>
      <c r="Z583" s="202"/>
    </row>
    <row r="584" ht="12.75" customHeight="1">
      <c r="A584" s="202"/>
      <c r="B584" s="202"/>
      <c r="C584" s="202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02"/>
      <c r="R584" s="202"/>
      <c r="S584" s="202"/>
      <c r="T584" s="202"/>
      <c r="U584" s="202"/>
      <c r="V584" s="202"/>
      <c r="W584" s="202"/>
      <c r="X584" s="202"/>
      <c r="Y584" s="202"/>
      <c r="Z584" s="202"/>
    </row>
    <row r="585" ht="12.75" customHeight="1">
      <c r="A585" s="202"/>
      <c r="B585" s="202"/>
      <c r="C585" s="202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02"/>
      <c r="R585" s="202"/>
      <c r="S585" s="202"/>
      <c r="T585" s="202"/>
      <c r="U585" s="202"/>
      <c r="V585" s="202"/>
      <c r="W585" s="202"/>
      <c r="X585" s="202"/>
      <c r="Y585" s="202"/>
      <c r="Z585" s="202"/>
    </row>
    <row r="586" ht="12.75" customHeight="1">
      <c r="A586" s="202"/>
      <c r="B586" s="202"/>
      <c r="C586" s="202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02"/>
      <c r="R586" s="202"/>
      <c r="S586" s="202"/>
      <c r="T586" s="202"/>
      <c r="U586" s="202"/>
      <c r="V586" s="202"/>
      <c r="W586" s="202"/>
      <c r="X586" s="202"/>
      <c r="Y586" s="202"/>
      <c r="Z586" s="202"/>
    </row>
    <row r="587" ht="12.75" customHeight="1">
      <c r="A587" s="202"/>
      <c r="B587" s="202"/>
      <c r="C587" s="202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02"/>
      <c r="R587" s="202"/>
      <c r="S587" s="202"/>
      <c r="T587" s="202"/>
      <c r="U587" s="202"/>
      <c r="V587" s="202"/>
      <c r="W587" s="202"/>
      <c r="X587" s="202"/>
      <c r="Y587" s="202"/>
      <c r="Z587" s="202"/>
    </row>
    <row r="588" ht="12.75" customHeight="1">
      <c r="A588" s="202"/>
      <c r="B588" s="202"/>
      <c r="C588" s="202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02"/>
      <c r="R588" s="202"/>
      <c r="S588" s="202"/>
      <c r="T588" s="202"/>
      <c r="U588" s="202"/>
      <c r="V588" s="202"/>
      <c r="W588" s="202"/>
      <c r="X588" s="202"/>
      <c r="Y588" s="202"/>
      <c r="Z588" s="202"/>
    </row>
    <row r="589" ht="12.75" customHeight="1">
      <c r="A589" s="202"/>
      <c r="B589" s="202"/>
      <c r="C589" s="202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02"/>
      <c r="R589" s="202"/>
      <c r="S589" s="202"/>
      <c r="T589" s="202"/>
      <c r="U589" s="202"/>
      <c r="V589" s="202"/>
      <c r="W589" s="202"/>
      <c r="X589" s="202"/>
      <c r="Y589" s="202"/>
      <c r="Z589" s="202"/>
    </row>
    <row r="590" ht="12.75" customHeight="1">
      <c r="A590" s="202"/>
      <c r="B590" s="202"/>
      <c r="C590" s="202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02"/>
      <c r="R590" s="202"/>
      <c r="S590" s="202"/>
      <c r="T590" s="202"/>
      <c r="U590" s="202"/>
      <c r="V590" s="202"/>
      <c r="W590" s="202"/>
      <c r="X590" s="202"/>
      <c r="Y590" s="202"/>
      <c r="Z590" s="202"/>
    </row>
    <row r="591" ht="12.75" customHeight="1">
      <c r="A591" s="202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02"/>
      <c r="R591" s="202"/>
      <c r="S591" s="202"/>
      <c r="T591" s="202"/>
      <c r="U591" s="202"/>
      <c r="V591" s="202"/>
      <c r="W591" s="202"/>
      <c r="X591" s="202"/>
      <c r="Y591" s="202"/>
      <c r="Z591" s="202"/>
    </row>
    <row r="592" ht="12.75" customHeight="1">
      <c r="A592" s="202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02"/>
      <c r="R592" s="202"/>
      <c r="S592" s="202"/>
      <c r="T592" s="202"/>
      <c r="U592" s="202"/>
      <c r="V592" s="202"/>
      <c r="W592" s="202"/>
      <c r="X592" s="202"/>
      <c r="Y592" s="202"/>
      <c r="Z592" s="202"/>
    </row>
    <row r="593" ht="12.75" customHeight="1">
      <c r="A593" s="202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02"/>
      <c r="R593" s="202"/>
      <c r="S593" s="202"/>
      <c r="T593" s="202"/>
      <c r="U593" s="202"/>
      <c r="V593" s="202"/>
      <c r="W593" s="202"/>
      <c r="X593" s="202"/>
      <c r="Y593" s="202"/>
      <c r="Z593" s="202"/>
    </row>
    <row r="594" ht="12.75" customHeight="1">
      <c r="A594" s="202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02"/>
      <c r="R594" s="202"/>
      <c r="S594" s="202"/>
      <c r="T594" s="202"/>
      <c r="U594" s="202"/>
      <c r="V594" s="202"/>
      <c r="W594" s="202"/>
      <c r="X594" s="202"/>
      <c r="Y594" s="202"/>
      <c r="Z594" s="202"/>
    </row>
    <row r="595" ht="12.75" customHeight="1">
      <c r="A595" s="202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02"/>
      <c r="R595" s="202"/>
      <c r="S595" s="202"/>
      <c r="T595" s="202"/>
      <c r="U595" s="202"/>
      <c r="V595" s="202"/>
      <c r="W595" s="202"/>
      <c r="X595" s="202"/>
      <c r="Y595" s="202"/>
      <c r="Z595" s="202"/>
    </row>
    <row r="596" ht="12.75" customHeight="1">
      <c r="A596" s="202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02"/>
      <c r="R596" s="202"/>
      <c r="S596" s="202"/>
      <c r="T596" s="202"/>
      <c r="U596" s="202"/>
      <c r="V596" s="202"/>
      <c r="W596" s="202"/>
      <c r="X596" s="202"/>
      <c r="Y596" s="202"/>
      <c r="Z596" s="202"/>
    </row>
    <row r="597" ht="12.75" customHeight="1">
      <c r="A597" s="202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02"/>
      <c r="R597" s="202"/>
      <c r="S597" s="202"/>
      <c r="T597" s="202"/>
      <c r="U597" s="202"/>
      <c r="V597" s="202"/>
      <c r="W597" s="202"/>
      <c r="X597" s="202"/>
      <c r="Y597" s="202"/>
      <c r="Z597" s="202"/>
    </row>
    <row r="598" ht="12.75" customHeight="1">
      <c r="A598" s="202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02"/>
      <c r="R598" s="202"/>
      <c r="S598" s="202"/>
      <c r="T598" s="202"/>
      <c r="U598" s="202"/>
      <c r="V598" s="202"/>
      <c r="W598" s="202"/>
      <c r="X598" s="202"/>
      <c r="Y598" s="202"/>
      <c r="Z598" s="202"/>
    </row>
    <row r="599" ht="12.75" customHeight="1">
      <c r="A599" s="202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02"/>
      <c r="R599" s="202"/>
      <c r="S599" s="202"/>
      <c r="T599" s="202"/>
      <c r="U599" s="202"/>
      <c r="V599" s="202"/>
      <c r="W599" s="202"/>
      <c r="X599" s="202"/>
      <c r="Y599" s="202"/>
      <c r="Z599" s="202"/>
    </row>
    <row r="600" ht="12.75" customHeight="1">
      <c r="A600" s="202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02"/>
      <c r="R600" s="202"/>
      <c r="S600" s="202"/>
      <c r="T600" s="202"/>
      <c r="U600" s="202"/>
      <c r="V600" s="202"/>
      <c r="W600" s="202"/>
      <c r="X600" s="202"/>
      <c r="Y600" s="202"/>
      <c r="Z600" s="202"/>
    </row>
    <row r="601" ht="12.75" customHeight="1">
      <c r="A601" s="202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02"/>
      <c r="R601" s="202"/>
      <c r="S601" s="202"/>
      <c r="T601" s="202"/>
      <c r="U601" s="202"/>
      <c r="V601" s="202"/>
      <c r="W601" s="202"/>
      <c r="X601" s="202"/>
      <c r="Y601" s="202"/>
      <c r="Z601" s="202"/>
    </row>
    <row r="602" ht="12.75" customHeight="1">
      <c r="A602" s="202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02"/>
      <c r="R602" s="202"/>
      <c r="S602" s="202"/>
      <c r="T602" s="202"/>
      <c r="U602" s="202"/>
      <c r="V602" s="202"/>
      <c r="W602" s="202"/>
      <c r="X602" s="202"/>
      <c r="Y602" s="202"/>
      <c r="Z602" s="202"/>
    </row>
    <row r="603" ht="12.75" customHeight="1">
      <c r="A603" s="202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02"/>
      <c r="R603" s="202"/>
      <c r="S603" s="202"/>
      <c r="T603" s="202"/>
      <c r="U603" s="202"/>
      <c r="V603" s="202"/>
      <c r="W603" s="202"/>
      <c r="X603" s="202"/>
      <c r="Y603" s="202"/>
      <c r="Z603" s="202"/>
    </row>
    <row r="604" ht="12.75" customHeight="1">
      <c r="A604" s="202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02"/>
      <c r="R604" s="202"/>
      <c r="S604" s="202"/>
      <c r="T604" s="202"/>
      <c r="U604" s="202"/>
      <c r="V604" s="202"/>
      <c r="W604" s="202"/>
      <c r="X604" s="202"/>
      <c r="Y604" s="202"/>
      <c r="Z604" s="202"/>
    </row>
    <row r="605" ht="12.75" customHeight="1">
      <c r="A605" s="202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02"/>
      <c r="R605" s="202"/>
      <c r="S605" s="202"/>
      <c r="T605" s="202"/>
      <c r="U605" s="202"/>
      <c r="V605" s="202"/>
      <c r="W605" s="202"/>
      <c r="X605" s="202"/>
      <c r="Y605" s="202"/>
      <c r="Z605" s="202"/>
    </row>
    <row r="606" ht="12.75" customHeight="1">
      <c r="A606" s="202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02"/>
      <c r="R606" s="202"/>
      <c r="S606" s="202"/>
      <c r="T606" s="202"/>
      <c r="U606" s="202"/>
      <c r="V606" s="202"/>
      <c r="W606" s="202"/>
      <c r="X606" s="202"/>
      <c r="Y606" s="202"/>
      <c r="Z606" s="202"/>
    </row>
    <row r="607" ht="12.75" customHeight="1">
      <c r="A607" s="202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02"/>
      <c r="R607" s="202"/>
      <c r="S607" s="202"/>
      <c r="T607" s="202"/>
      <c r="U607" s="202"/>
      <c r="V607" s="202"/>
      <c r="W607" s="202"/>
      <c r="X607" s="202"/>
      <c r="Y607" s="202"/>
      <c r="Z607" s="202"/>
    </row>
    <row r="608" ht="12.75" customHeight="1">
      <c r="A608" s="202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02"/>
      <c r="R608" s="202"/>
      <c r="S608" s="202"/>
      <c r="T608" s="202"/>
      <c r="U608" s="202"/>
      <c r="V608" s="202"/>
      <c r="W608" s="202"/>
      <c r="X608" s="202"/>
      <c r="Y608" s="202"/>
      <c r="Z608" s="202"/>
    </row>
    <row r="609" ht="12.75" customHeight="1">
      <c r="A609" s="202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02"/>
      <c r="R609" s="202"/>
      <c r="S609" s="202"/>
      <c r="T609" s="202"/>
      <c r="U609" s="202"/>
      <c r="V609" s="202"/>
      <c r="W609" s="202"/>
      <c r="X609" s="202"/>
      <c r="Y609" s="202"/>
      <c r="Z609" s="202"/>
    </row>
    <row r="610" ht="12.75" customHeight="1">
      <c r="A610" s="202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  <c r="R610" s="202"/>
      <c r="S610" s="202"/>
      <c r="T610" s="202"/>
      <c r="U610" s="202"/>
      <c r="V610" s="202"/>
      <c r="W610" s="202"/>
      <c r="X610" s="202"/>
      <c r="Y610" s="202"/>
      <c r="Z610" s="202"/>
    </row>
    <row r="611" ht="12.75" customHeight="1">
      <c r="A611" s="202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02"/>
      <c r="R611" s="202"/>
      <c r="S611" s="202"/>
      <c r="T611" s="202"/>
      <c r="U611" s="202"/>
      <c r="V611" s="202"/>
      <c r="W611" s="202"/>
      <c r="X611" s="202"/>
      <c r="Y611" s="202"/>
      <c r="Z611" s="202"/>
    </row>
    <row r="612" ht="12.75" customHeight="1">
      <c r="A612" s="202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02"/>
      <c r="R612" s="202"/>
      <c r="S612" s="202"/>
      <c r="T612" s="202"/>
      <c r="U612" s="202"/>
      <c r="V612" s="202"/>
      <c r="W612" s="202"/>
      <c r="X612" s="202"/>
      <c r="Y612" s="202"/>
      <c r="Z612" s="202"/>
    </row>
    <row r="613" ht="12.75" customHeight="1">
      <c r="A613" s="202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02"/>
      <c r="R613" s="202"/>
      <c r="S613" s="202"/>
      <c r="T613" s="202"/>
      <c r="U613" s="202"/>
      <c r="V613" s="202"/>
      <c r="W613" s="202"/>
      <c r="X613" s="202"/>
      <c r="Y613" s="202"/>
      <c r="Z613" s="202"/>
    </row>
    <row r="614" ht="12.75" customHeight="1">
      <c r="A614" s="202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02"/>
      <c r="R614" s="202"/>
      <c r="S614" s="202"/>
      <c r="T614" s="202"/>
      <c r="U614" s="202"/>
      <c r="V614" s="202"/>
      <c r="W614" s="202"/>
      <c r="X614" s="202"/>
      <c r="Y614" s="202"/>
      <c r="Z614" s="202"/>
    </row>
    <row r="615" ht="12.75" customHeight="1">
      <c r="A615" s="202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02"/>
      <c r="R615" s="202"/>
      <c r="S615" s="202"/>
      <c r="T615" s="202"/>
      <c r="U615" s="202"/>
      <c r="V615" s="202"/>
      <c r="W615" s="202"/>
      <c r="X615" s="202"/>
      <c r="Y615" s="202"/>
      <c r="Z615" s="202"/>
    </row>
    <row r="616" ht="12.75" customHeight="1">
      <c r="A616" s="202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02"/>
      <c r="R616" s="202"/>
      <c r="S616" s="202"/>
      <c r="T616" s="202"/>
      <c r="U616" s="202"/>
      <c r="V616" s="202"/>
      <c r="W616" s="202"/>
      <c r="X616" s="202"/>
      <c r="Y616" s="202"/>
      <c r="Z616" s="202"/>
    </row>
    <row r="617" ht="12.75" customHeight="1">
      <c r="A617" s="202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02"/>
      <c r="R617" s="202"/>
      <c r="S617" s="202"/>
      <c r="T617" s="202"/>
      <c r="U617" s="202"/>
      <c r="V617" s="202"/>
      <c r="W617" s="202"/>
      <c r="X617" s="202"/>
      <c r="Y617" s="202"/>
      <c r="Z617" s="202"/>
    </row>
    <row r="618" ht="12.75" customHeight="1">
      <c r="A618" s="202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02"/>
      <c r="R618" s="202"/>
      <c r="S618" s="202"/>
      <c r="T618" s="202"/>
      <c r="U618" s="202"/>
      <c r="V618" s="202"/>
      <c r="W618" s="202"/>
      <c r="X618" s="202"/>
      <c r="Y618" s="202"/>
      <c r="Z618" s="202"/>
    </row>
    <row r="619" ht="12.75" customHeight="1">
      <c r="A619" s="202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02"/>
      <c r="R619" s="202"/>
      <c r="S619" s="202"/>
      <c r="T619" s="202"/>
      <c r="U619" s="202"/>
      <c r="V619" s="202"/>
      <c r="W619" s="202"/>
      <c r="X619" s="202"/>
      <c r="Y619" s="202"/>
      <c r="Z619" s="202"/>
    </row>
    <row r="620" ht="12.75" customHeight="1">
      <c r="A620" s="202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02"/>
      <c r="R620" s="202"/>
      <c r="S620" s="202"/>
      <c r="T620" s="202"/>
      <c r="U620" s="202"/>
      <c r="V620" s="202"/>
      <c r="W620" s="202"/>
      <c r="X620" s="202"/>
      <c r="Y620" s="202"/>
      <c r="Z620" s="202"/>
    </row>
    <row r="621" ht="12.75" customHeight="1">
      <c r="A621" s="202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  <c r="R621" s="202"/>
      <c r="S621" s="202"/>
      <c r="T621" s="202"/>
      <c r="U621" s="202"/>
      <c r="V621" s="202"/>
      <c r="W621" s="202"/>
      <c r="X621" s="202"/>
      <c r="Y621" s="202"/>
      <c r="Z621" s="202"/>
    </row>
    <row r="622" ht="12.75" customHeight="1">
      <c r="A622" s="202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02"/>
      <c r="R622" s="202"/>
      <c r="S622" s="202"/>
      <c r="T622" s="202"/>
      <c r="U622" s="202"/>
      <c r="V622" s="202"/>
      <c r="W622" s="202"/>
      <c r="X622" s="202"/>
      <c r="Y622" s="202"/>
      <c r="Z622" s="202"/>
    </row>
    <row r="623" ht="12.75" customHeight="1">
      <c r="A623" s="202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02"/>
      <c r="R623" s="202"/>
      <c r="S623" s="202"/>
      <c r="T623" s="202"/>
      <c r="U623" s="202"/>
      <c r="V623" s="202"/>
      <c r="W623" s="202"/>
      <c r="X623" s="202"/>
      <c r="Y623" s="202"/>
      <c r="Z623" s="202"/>
    </row>
    <row r="624" ht="12.75" customHeight="1">
      <c r="A624" s="202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02"/>
      <c r="R624" s="202"/>
      <c r="S624" s="202"/>
      <c r="T624" s="202"/>
      <c r="U624" s="202"/>
      <c r="V624" s="202"/>
      <c r="W624" s="202"/>
      <c r="X624" s="202"/>
      <c r="Y624" s="202"/>
      <c r="Z624" s="202"/>
    </row>
    <row r="625" ht="12.75" customHeight="1">
      <c r="A625" s="202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02"/>
      <c r="R625" s="202"/>
      <c r="S625" s="202"/>
      <c r="T625" s="202"/>
      <c r="U625" s="202"/>
      <c r="V625" s="202"/>
      <c r="W625" s="202"/>
      <c r="X625" s="202"/>
      <c r="Y625" s="202"/>
      <c r="Z625" s="202"/>
    </row>
    <row r="626" ht="12.75" customHeight="1">
      <c r="A626" s="202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02"/>
      <c r="R626" s="202"/>
      <c r="S626" s="202"/>
      <c r="T626" s="202"/>
      <c r="U626" s="202"/>
      <c r="V626" s="202"/>
      <c r="W626" s="202"/>
      <c r="X626" s="202"/>
      <c r="Y626" s="202"/>
      <c r="Z626" s="202"/>
    </row>
    <row r="627" ht="12.75" customHeight="1">
      <c r="A627" s="202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02"/>
      <c r="R627" s="202"/>
      <c r="S627" s="202"/>
      <c r="T627" s="202"/>
      <c r="U627" s="202"/>
      <c r="V627" s="202"/>
      <c r="W627" s="202"/>
      <c r="X627" s="202"/>
      <c r="Y627" s="202"/>
      <c r="Z627" s="202"/>
    </row>
    <row r="628" ht="12.75" customHeight="1">
      <c r="A628" s="202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02"/>
      <c r="R628" s="202"/>
      <c r="S628" s="202"/>
      <c r="T628" s="202"/>
      <c r="U628" s="202"/>
      <c r="V628" s="202"/>
      <c r="W628" s="202"/>
      <c r="X628" s="202"/>
      <c r="Y628" s="202"/>
      <c r="Z628" s="202"/>
    </row>
    <row r="629" ht="12.75" customHeight="1">
      <c r="A629" s="202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02"/>
      <c r="R629" s="202"/>
      <c r="S629" s="202"/>
      <c r="T629" s="202"/>
      <c r="U629" s="202"/>
      <c r="V629" s="202"/>
      <c r="W629" s="202"/>
      <c r="X629" s="202"/>
      <c r="Y629" s="202"/>
      <c r="Z629" s="202"/>
    </row>
    <row r="630" ht="12.75" customHeight="1">
      <c r="A630" s="202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02"/>
      <c r="R630" s="202"/>
      <c r="S630" s="202"/>
      <c r="T630" s="202"/>
      <c r="U630" s="202"/>
      <c r="V630" s="202"/>
      <c r="W630" s="202"/>
      <c r="X630" s="202"/>
      <c r="Y630" s="202"/>
      <c r="Z630" s="202"/>
    </row>
    <row r="631" ht="12.75" customHeight="1">
      <c r="A631" s="202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02"/>
      <c r="R631" s="202"/>
      <c r="S631" s="202"/>
      <c r="T631" s="202"/>
      <c r="U631" s="202"/>
      <c r="V631" s="202"/>
      <c r="W631" s="202"/>
      <c r="X631" s="202"/>
      <c r="Y631" s="202"/>
      <c r="Z631" s="202"/>
    </row>
    <row r="632" ht="12.75" customHeight="1">
      <c r="A632" s="202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02"/>
      <c r="R632" s="202"/>
      <c r="S632" s="202"/>
      <c r="T632" s="202"/>
      <c r="U632" s="202"/>
      <c r="V632" s="202"/>
      <c r="W632" s="202"/>
      <c r="X632" s="202"/>
      <c r="Y632" s="202"/>
      <c r="Z632" s="202"/>
    </row>
    <row r="633" ht="12.75" customHeight="1">
      <c r="A633" s="202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02"/>
      <c r="R633" s="202"/>
      <c r="S633" s="202"/>
      <c r="T633" s="202"/>
      <c r="U633" s="202"/>
      <c r="V633" s="202"/>
      <c r="W633" s="202"/>
      <c r="X633" s="202"/>
      <c r="Y633" s="202"/>
      <c r="Z633" s="202"/>
    </row>
    <row r="634" ht="12.75" customHeight="1">
      <c r="A634" s="202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02"/>
      <c r="R634" s="202"/>
      <c r="S634" s="202"/>
      <c r="T634" s="202"/>
      <c r="U634" s="202"/>
      <c r="V634" s="202"/>
      <c r="W634" s="202"/>
      <c r="X634" s="202"/>
      <c r="Y634" s="202"/>
      <c r="Z634" s="202"/>
    </row>
    <row r="635" ht="12.75" customHeight="1">
      <c r="A635" s="202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02"/>
      <c r="R635" s="202"/>
      <c r="S635" s="202"/>
      <c r="T635" s="202"/>
      <c r="U635" s="202"/>
      <c r="V635" s="202"/>
      <c r="W635" s="202"/>
      <c r="X635" s="202"/>
      <c r="Y635" s="202"/>
      <c r="Z635" s="202"/>
    </row>
    <row r="636" ht="12.75" customHeight="1">
      <c r="A636" s="202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02"/>
      <c r="R636" s="202"/>
      <c r="S636" s="202"/>
      <c r="T636" s="202"/>
      <c r="U636" s="202"/>
      <c r="V636" s="202"/>
      <c r="W636" s="202"/>
      <c r="X636" s="202"/>
      <c r="Y636" s="202"/>
      <c r="Z636" s="202"/>
    </row>
    <row r="637" ht="12.75" customHeight="1">
      <c r="A637" s="202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02"/>
      <c r="R637" s="202"/>
      <c r="S637" s="202"/>
      <c r="T637" s="202"/>
      <c r="U637" s="202"/>
      <c r="V637" s="202"/>
      <c r="W637" s="202"/>
      <c r="X637" s="202"/>
      <c r="Y637" s="202"/>
      <c r="Z637" s="202"/>
    </row>
    <row r="638" ht="12.75" customHeight="1">
      <c r="A638" s="202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02"/>
      <c r="R638" s="202"/>
      <c r="S638" s="202"/>
      <c r="T638" s="202"/>
      <c r="U638" s="202"/>
      <c r="V638" s="202"/>
      <c r="W638" s="202"/>
      <c r="X638" s="202"/>
      <c r="Y638" s="202"/>
      <c r="Z638" s="202"/>
    </row>
    <row r="639" ht="12.75" customHeight="1">
      <c r="A639" s="202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02"/>
      <c r="R639" s="202"/>
      <c r="S639" s="202"/>
      <c r="T639" s="202"/>
      <c r="U639" s="202"/>
      <c r="V639" s="202"/>
      <c r="W639" s="202"/>
      <c r="X639" s="202"/>
      <c r="Y639" s="202"/>
      <c r="Z639" s="202"/>
    </row>
    <row r="640" ht="12.75" customHeight="1">
      <c r="A640" s="202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02"/>
      <c r="R640" s="202"/>
      <c r="S640" s="202"/>
      <c r="T640" s="202"/>
      <c r="U640" s="202"/>
      <c r="V640" s="202"/>
      <c r="W640" s="202"/>
      <c r="X640" s="202"/>
      <c r="Y640" s="202"/>
      <c r="Z640" s="202"/>
    </row>
    <row r="641" ht="12.75" customHeight="1">
      <c r="A641" s="202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02"/>
      <c r="R641" s="202"/>
      <c r="S641" s="202"/>
      <c r="T641" s="202"/>
      <c r="U641" s="202"/>
      <c r="V641" s="202"/>
      <c r="W641" s="202"/>
      <c r="X641" s="202"/>
      <c r="Y641" s="202"/>
      <c r="Z641" s="202"/>
    </row>
    <row r="642" ht="12.75" customHeight="1">
      <c r="A642" s="202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02"/>
      <c r="R642" s="202"/>
      <c r="S642" s="202"/>
      <c r="T642" s="202"/>
      <c r="U642" s="202"/>
      <c r="V642" s="202"/>
      <c r="W642" s="202"/>
      <c r="X642" s="202"/>
      <c r="Y642" s="202"/>
      <c r="Z642" s="202"/>
    </row>
    <row r="643" ht="12.75" customHeight="1">
      <c r="A643" s="202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02"/>
      <c r="R643" s="202"/>
      <c r="S643" s="202"/>
      <c r="T643" s="202"/>
      <c r="U643" s="202"/>
      <c r="V643" s="202"/>
      <c r="W643" s="202"/>
      <c r="X643" s="202"/>
      <c r="Y643" s="202"/>
      <c r="Z643" s="202"/>
    </row>
    <row r="644" ht="12.75" customHeight="1">
      <c r="A644" s="202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02"/>
      <c r="R644" s="202"/>
      <c r="S644" s="202"/>
      <c r="T644" s="202"/>
      <c r="U644" s="202"/>
      <c r="V644" s="202"/>
      <c r="W644" s="202"/>
      <c r="X644" s="202"/>
      <c r="Y644" s="202"/>
      <c r="Z644" s="202"/>
    </row>
    <row r="645" ht="12.75" customHeight="1">
      <c r="A645" s="202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02"/>
      <c r="R645" s="202"/>
      <c r="S645" s="202"/>
      <c r="T645" s="202"/>
      <c r="U645" s="202"/>
      <c r="V645" s="202"/>
      <c r="W645" s="202"/>
      <c r="X645" s="202"/>
      <c r="Y645" s="202"/>
      <c r="Z645" s="202"/>
    </row>
    <row r="646" ht="12.75" customHeight="1">
      <c r="A646" s="202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02"/>
      <c r="R646" s="202"/>
      <c r="S646" s="202"/>
      <c r="T646" s="202"/>
      <c r="U646" s="202"/>
      <c r="V646" s="202"/>
      <c r="W646" s="202"/>
      <c r="X646" s="202"/>
      <c r="Y646" s="202"/>
      <c r="Z646" s="202"/>
    </row>
    <row r="647" ht="12.75" customHeight="1">
      <c r="A647" s="202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02"/>
      <c r="R647" s="202"/>
      <c r="S647" s="202"/>
      <c r="T647" s="202"/>
      <c r="U647" s="202"/>
      <c r="V647" s="202"/>
      <c r="W647" s="202"/>
      <c r="X647" s="202"/>
      <c r="Y647" s="202"/>
      <c r="Z647" s="202"/>
    </row>
    <row r="648" ht="12.75" customHeight="1">
      <c r="A648" s="202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02"/>
      <c r="R648" s="202"/>
      <c r="S648" s="202"/>
      <c r="T648" s="202"/>
      <c r="U648" s="202"/>
      <c r="V648" s="202"/>
      <c r="W648" s="202"/>
      <c r="X648" s="202"/>
      <c r="Y648" s="202"/>
      <c r="Z648" s="202"/>
    </row>
    <row r="649" ht="12.75" customHeight="1">
      <c r="A649" s="202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02"/>
      <c r="R649" s="202"/>
      <c r="S649" s="202"/>
      <c r="T649" s="202"/>
      <c r="U649" s="202"/>
      <c r="V649" s="202"/>
      <c r="W649" s="202"/>
      <c r="X649" s="202"/>
      <c r="Y649" s="202"/>
      <c r="Z649" s="202"/>
    </row>
    <row r="650" ht="12.75" customHeight="1">
      <c r="A650" s="202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02"/>
      <c r="R650" s="202"/>
      <c r="S650" s="202"/>
      <c r="T650" s="202"/>
      <c r="U650" s="202"/>
      <c r="V650" s="202"/>
      <c r="W650" s="202"/>
      <c r="X650" s="202"/>
      <c r="Y650" s="202"/>
      <c r="Z650" s="202"/>
    </row>
    <row r="651" ht="12.75" customHeight="1">
      <c r="A651" s="202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02"/>
      <c r="R651" s="202"/>
      <c r="S651" s="202"/>
      <c r="T651" s="202"/>
      <c r="U651" s="202"/>
      <c r="V651" s="202"/>
      <c r="W651" s="202"/>
      <c r="X651" s="202"/>
      <c r="Y651" s="202"/>
      <c r="Z651" s="202"/>
    </row>
    <row r="652" ht="12.75" customHeight="1">
      <c r="A652" s="202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02"/>
      <c r="R652" s="202"/>
      <c r="S652" s="202"/>
      <c r="T652" s="202"/>
      <c r="U652" s="202"/>
      <c r="V652" s="202"/>
      <c r="W652" s="202"/>
      <c r="X652" s="202"/>
      <c r="Y652" s="202"/>
      <c r="Z652" s="202"/>
    </row>
    <row r="653" ht="12.75" customHeight="1">
      <c r="A653" s="202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02"/>
      <c r="R653" s="202"/>
      <c r="S653" s="202"/>
      <c r="T653" s="202"/>
      <c r="U653" s="202"/>
      <c r="V653" s="202"/>
      <c r="W653" s="202"/>
      <c r="X653" s="202"/>
      <c r="Y653" s="202"/>
      <c r="Z653" s="202"/>
    </row>
    <row r="654" ht="12.75" customHeight="1">
      <c r="A654" s="202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02"/>
      <c r="R654" s="202"/>
      <c r="S654" s="202"/>
      <c r="T654" s="202"/>
      <c r="U654" s="202"/>
      <c r="V654" s="202"/>
      <c r="W654" s="202"/>
      <c r="X654" s="202"/>
      <c r="Y654" s="202"/>
      <c r="Z654" s="202"/>
    </row>
    <row r="655" ht="12.75" customHeight="1">
      <c r="A655" s="202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02"/>
      <c r="R655" s="202"/>
      <c r="S655" s="202"/>
      <c r="T655" s="202"/>
      <c r="U655" s="202"/>
      <c r="V655" s="202"/>
      <c r="W655" s="202"/>
      <c r="X655" s="202"/>
      <c r="Y655" s="202"/>
      <c r="Z655" s="202"/>
    </row>
    <row r="656" ht="12.75" customHeight="1">
      <c r="A656" s="202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02"/>
      <c r="R656" s="202"/>
      <c r="S656" s="202"/>
      <c r="T656" s="202"/>
      <c r="U656" s="202"/>
      <c r="V656" s="202"/>
      <c r="W656" s="202"/>
      <c r="X656" s="202"/>
      <c r="Y656" s="202"/>
      <c r="Z656" s="202"/>
    </row>
    <row r="657" ht="12.75" customHeight="1">
      <c r="A657" s="202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02"/>
      <c r="R657" s="202"/>
      <c r="S657" s="202"/>
      <c r="T657" s="202"/>
      <c r="U657" s="202"/>
      <c r="V657" s="202"/>
      <c r="W657" s="202"/>
      <c r="X657" s="202"/>
      <c r="Y657" s="202"/>
      <c r="Z657" s="202"/>
    </row>
    <row r="658" ht="12.75" customHeight="1">
      <c r="A658" s="202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02"/>
      <c r="R658" s="202"/>
      <c r="S658" s="202"/>
      <c r="T658" s="202"/>
      <c r="U658" s="202"/>
      <c r="V658" s="202"/>
      <c r="W658" s="202"/>
      <c r="X658" s="202"/>
      <c r="Y658" s="202"/>
      <c r="Z658" s="202"/>
    </row>
    <row r="659" ht="12.75" customHeight="1">
      <c r="A659" s="202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02"/>
      <c r="R659" s="202"/>
      <c r="S659" s="202"/>
      <c r="T659" s="202"/>
      <c r="U659" s="202"/>
      <c r="V659" s="202"/>
      <c r="W659" s="202"/>
      <c r="X659" s="202"/>
      <c r="Y659" s="202"/>
      <c r="Z659" s="202"/>
    </row>
    <row r="660" ht="12.75" customHeight="1">
      <c r="A660" s="202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02"/>
      <c r="R660" s="202"/>
      <c r="S660" s="202"/>
      <c r="T660" s="202"/>
      <c r="U660" s="202"/>
      <c r="V660" s="202"/>
      <c r="W660" s="202"/>
      <c r="X660" s="202"/>
      <c r="Y660" s="202"/>
      <c r="Z660" s="202"/>
    </row>
    <row r="661" ht="12.75" customHeight="1">
      <c r="A661" s="202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02"/>
      <c r="R661" s="202"/>
      <c r="S661" s="202"/>
      <c r="T661" s="202"/>
      <c r="U661" s="202"/>
      <c r="V661" s="202"/>
      <c r="W661" s="202"/>
      <c r="X661" s="202"/>
      <c r="Y661" s="202"/>
      <c r="Z661" s="202"/>
    </row>
    <row r="662" ht="12.75" customHeight="1">
      <c r="A662" s="202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02"/>
      <c r="R662" s="202"/>
      <c r="S662" s="202"/>
      <c r="T662" s="202"/>
      <c r="U662" s="202"/>
      <c r="V662" s="202"/>
      <c r="W662" s="202"/>
      <c r="X662" s="202"/>
      <c r="Y662" s="202"/>
      <c r="Z662" s="202"/>
    </row>
    <row r="663" ht="12.75" customHeight="1">
      <c r="A663" s="202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02"/>
      <c r="R663" s="202"/>
      <c r="S663" s="202"/>
      <c r="T663" s="202"/>
      <c r="U663" s="202"/>
      <c r="V663" s="202"/>
      <c r="W663" s="202"/>
      <c r="X663" s="202"/>
      <c r="Y663" s="202"/>
      <c r="Z663" s="202"/>
    </row>
    <row r="664" ht="12.75" customHeight="1">
      <c r="A664" s="202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02"/>
      <c r="R664" s="202"/>
      <c r="S664" s="202"/>
      <c r="T664" s="202"/>
      <c r="U664" s="202"/>
      <c r="V664" s="202"/>
      <c r="W664" s="202"/>
      <c r="X664" s="202"/>
      <c r="Y664" s="202"/>
      <c r="Z664" s="202"/>
    </row>
    <row r="665" ht="12.75" customHeight="1">
      <c r="A665" s="202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02"/>
      <c r="R665" s="202"/>
      <c r="S665" s="202"/>
      <c r="T665" s="202"/>
      <c r="U665" s="202"/>
      <c r="V665" s="202"/>
      <c r="W665" s="202"/>
      <c r="X665" s="202"/>
      <c r="Y665" s="202"/>
      <c r="Z665" s="202"/>
    </row>
    <row r="666" ht="12.75" customHeight="1">
      <c r="A666" s="202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  <c r="R666" s="202"/>
      <c r="S666" s="202"/>
      <c r="T666" s="202"/>
      <c r="U666" s="202"/>
      <c r="V666" s="202"/>
      <c r="W666" s="202"/>
      <c r="X666" s="202"/>
      <c r="Y666" s="202"/>
      <c r="Z666" s="202"/>
    </row>
    <row r="667" ht="12.75" customHeight="1">
      <c r="A667" s="202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02"/>
      <c r="R667" s="202"/>
      <c r="S667" s="202"/>
      <c r="T667" s="202"/>
      <c r="U667" s="202"/>
      <c r="V667" s="202"/>
      <c r="W667" s="202"/>
      <c r="X667" s="202"/>
      <c r="Y667" s="202"/>
      <c r="Z667" s="202"/>
    </row>
    <row r="668" ht="12.75" customHeight="1">
      <c r="A668" s="202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02"/>
      <c r="R668" s="202"/>
      <c r="S668" s="202"/>
      <c r="T668" s="202"/>
      <c r="U668" s="202"/>
      <c r="V668" s="202"/>
      <c r="W668" s="202"/>
      <c r="X668" s="202"/>
      <c r="Y668" s="202"/>
      <c r="Z668" s="202"/>
    </row>
    <row r="669" ht="12.75" customHeight="1">
      <c r="A669" s="202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  <c r="R669" s="202"/>
      <c r="S669" s="202"/>
      <c r="T669" s="202"/>
      <c r="U669" s="202"/>
      <c r="V669" s="202"/>
      <c r="W669" s="202"/>
      <c r="X669" s="202"/>
      <c r="Y669" s="202"/>
      <c r="Z669" s="202"/>
    </row>
    <row r="670" ht="12.75" customHeight="1">
      <c r="A670" s="202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  <c r="R670" s="202"/>
      <c r="S670" s="202"/>
      <c r="T670" s="202"/>
      <c r="U670" s="202"/>
      <c r="V670" s="202"/>
      <c r="W670" s="202"/>
      <c r="X670" s="202"/>
      <c r="Y670" s="202"/>
      <c r="Z670" s="202"/>
    </row>
    <row r="671" ht="12.75" customHeight="1">
      <c r="A671" s="202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02"/>
      <c r="R671" s="202"/>
      <c r="S671" s="202"/>
      <c r="T671" s="202"/>
      <c r="U671" s="202"/>
      <c r="V671" s="202"/>
      <c r="W671" s="202"/>
      <c r="X671" s="202"/>
      <c r="Y671" s="202"/>
      <c r="Z671" s="202"/>
    </row>
    <row r="672" ht="12.75" customHeight="1">
      <c r="A672" s="202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02"/>
      <c r="R672" s="202"/>
      <c r="S672" s="202"/>
      <c r="T672" s="202"/>
      <c r="U672" s="202"/>
      <c r="V672" s="202"/>
      <c r="W672" s="202"/>
      <c r="X672" s="202"/>
      <c r="Y672" s="202"/>
      <c r="Z672" s="202"/>
    </row>
    <row r="673" ht="12.75" customHeight="1">
      <c r="A673" s="202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02"/>
      <c r="R673" s="202"/>
      <c r="S673" s="202"/>
      <c r="T673" s="202"/>
      <c r="U673" s="202"/>
      <c r="V673" s="202"/>
      <c r="W673" s="202"/>
      <c r="X673" s="202"/>
      <c r="Y673" s="202"/>
      <c r="Z673" s="202"/>
    </row>
    <row r="674" ht="12.75" customHeight="1">
      <c r="A674" s="202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02"/>
      <c r="R674" s="202"/>
      <c r="S674" s="202"/>
      <c r="T674" s="202"/>
      <c r="U674" s="202"/>
      <c r="V674" s="202"/>
      <c r="W674" s="202"/>
      <c r="X674" s="202"/>
      <c r="Y674" s="202"/>
      <c r="Z674" s="202"/>
    </row>
    <row r="675" ht="12.75" customHeight="1">
      <c r="A675" s="202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02"/>
      <c r="R675" s="202"/>
      <c r="S675" s="202"/>
      <c r="T675" s="202"/>
      <c r="U675" s="202"/>
      <c r="V675" s="202"/>
      <c r="W675" s="202"/>
      <c r="X675" s="202"/>
      <c r="Y675" s="202"/>
      <c r="Z675" s="202"/>
    </row>
    <row r="676" ht="12.75" customHeight="1">
      <c r="A676" s="202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02"/>
      <c r="R676" s="202"/>
      <c r="S676" s="202"/>
      <c r="T676" s="202"/>
      <c r="U676" s="202"/>
      <c r="V676" s="202"/>
      <c r="W676" s="202"/>
      <c r="X676" s="202"/>
      <c r="Y676" s="202"/>
      <c r="Z676" s="202"/>
    </row>
    <row r="677" ht="12.75" customHeight="1">
      <c r="A677" s="202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02"/>
      <c r="R677" s="202"/>
      <c r="S677" s="202"/>
      <c r="T677" s="202"/>
      <c r="U677" s="202"/>
      <c r="V677" s="202"/>
      <c r="W677" s="202"/>
      <c r="X677" s="202"/>
      <c r="Y677" s="202"/>
      <c r="Z677" s="202"/>
    </row>
    <row r="678" ht="12.75" customHeight="1">
      <c r="A678" s="202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  <c r="R678" s="202"/>
      <c r="S678" s="202"/>
      <c r="T678" s="202"/>
      <c r="U678" s="202"/>
      <c r="V678" s="202"/>
      <c r="W678" s="202"/>
      <c r="X678" s="202"/>
      <c r="Y678" s="202"/>
      <c r="Z678" s="202"/>
    </row>
    <row r="679" ht="12.75" customHeight="1">
      <c r="A679" s="202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02"/>
      <c r="R679" s="202"/>
      <c r="S679" s="202"/>
      <c r="T679" s="202"/>
      <c r="U679" s="202"/>
      <c r="V679" s="202"/>
      <c r="W679" s="202"/>
      <c r="X679" s="202"/>
      <c r="Y679" s="202"/>
      <c r="Z679" s="202"/>
    </row>
    <row r="680" ht="12.75" customHeight="1">
      <c r="A680" s="202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02"/>
      <c r="R680" s="202"/>
      <c r="S680" s="202"/>
      <c r="T680" s="202"/>
      <c r="U680" s="202"/>
      <c r="V680" s="202"/>
      <c r="W680" s="202"/>
      <c r="X680" s="202"/>
      <c r="Y680" s="202"/>
      <c r="Z680" s="202"/>
    </row>
    <row r="681" ht="12.75" customHeight="1">
      <c r="A681" s="202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  <c r="R681" s="202"/>
      <c r="S681" s="202"/>
      <c r="T681" s="202"/>
      <c r="U681" s="202"/>
      <c r="V681" s="202"/>
      <c r="W681" s="202"/>
      <c r="X681" s="202"/>
      <c r="Y681" s="202"/>
      <c r="Z681" s="202"/>
    </row>
    <row r="682" ht="12.75" customHeight="1">
      <c r="A682" s="202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  <c r="R682" s="202"/>
      <c r="S682" s="202"/>
      <c r="T682" s="202"/>
      <c r="U682" s="202"/>
      <c r="V682" s="202"/>
      <c r="W682" s="202"/>
      <c r="X682" s="202"/>
      <c r="Y682" s="202"/>
      <c r="Z682" s="202"/>
    </row>
    <row r="683" ht="12.75" customHeight="1">
      <c r="A683" s="202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02"/>
      <c r="R683" s="202"/>
      <c r="S683" s="202"/>
      <c r="T683" s="202"/>
      <c r="U683" s="202"/>
      <c r="V683" s="202"/>
      <c r="W683" s="202"/>
      <c r="X683" s="202"/>
      <c r="Y683" s="202"/>
      <c r="Z683" s="202"/>
    </row>
    <row r="684" ht="12.75" customHeight="1">
      <c r="A684" s="202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02"/>
      <c r="R684" s="202"/>
      <c r="S684" s="202"/>
      <c r="T684" s="202"/>
      <c r="U684" s="202"/>
      <c r="V684" s="202"/>
      <c r="W684" s="202"/>
      <c r="X684" s="202"/>
      <c r="Y684" s="202"/>
      <c r="Z684" s="202"/>
    </row>
    <row r="685" ht="12.75" customHeight="1">
      <c r="A685" s="202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02"/>
      <c r="R685" s="202"/>
      <c r="S685" s="202"/>
      <c r="T685" s="202"/>
      <c r="U685" s="202"/>
      <c r="V685" s="202"/>
      <c r="W685" s="202"/>
      <c r="X685" s="202"/>
      <c r="Y685" s="202"/>
      <c r="Z685" s="202"/>
    </row>
    <row r="686" ht="12.75" customHeight="1">
      <c r="A686" s="202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02"/>
      <c r="R686" s="202"/>
      <c r="S686" s="202"/>
      <c r="T686" s="202"/>
      <c r="U686" s="202"/>
      <c r="V686" s="202"/>
      <c r="W686" s="202"/>
      <c r="X686" s="202"/>
      <c r="Y686" s="202"/>
      <c r="Z686" s="202"/>
    </row>
    <row r="687" ht="12.75" customHeight="1">
      <c r="A687" s="202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02"/>
      <c r="R687" s="202"/>
      <c r="S687" s="202"/>
      <c r="T687" s="202"/>
      <c r="U687" s="202"/>
      <c r="V687" s="202"/>
      <c r="W687" s="202"/>
      <c r="X687" s="202"/>
      <c r="Y687" s="202"/>
      <c r="Z687" s="202"/>
    </row>
    <row r="688" ht="12.75" customHeight="1">
      <c r="A688" s="202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02"/>
      <c r="R688" s="202"/>
      <c r="S688" s="202"/>
      <c r="T688" s="202"/>
      <c r="U688" s="202"/>
      <c r="V688" s="202"/>
      <c r="W688" s="202"/>
      <c r="X688" s="202"/>
      <c r="Y688" s="202"/>
      <c r="Z688" s="202"/>
    </row>
    <row r="689" ht="12.75" customHeight="1">
      <c r="A689" s="202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02"/>
      <c r="R689" s="202"/>
      <c r="S689" s="202"/>
      <c r="T689" s="202"/>
      <c r="U689" s="202"/>
      <c r="V689" s="202"/>
      <c r="W689" s="202"/>
      <c r="X689" s="202"/>
      <c r="Y689" s="202"/>
      <c r="Z689" s="202"/>
    </row>
    <row r="690" ht="12.75" customHeight="1">
      <c r="A690" s="202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02"/>
      <c r="R690" s="202"/>
      <c r="S690" s="202"/>
      <c r="T690" s="202"/>
      <c r="U690" s="202"/>
      <c r="V690" s="202"/>
      <c r="W690" s="202"/>
      <c r="X690" s="202"/>
      <c r="Y690" s="202"/>
      <c r="Z690" s="202"/>
    </row>
    <row r="691" ht="12.75" customHeight="1">
      <c r="A691" s="202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02"/>
      <c r="R691" s="202"/>
      <c r="S691" s="202"/>
      <c r="T691" s="202"/>
      <c r="U691" s="202"/>
      <c r="V691" s="202"/>
      <c r="W691" s="202"/>
      <c r="X691" s="202"/>
      <c r="Y691" s="202"/>
      <c r="Z691" s="202"/>
    </row>
    <row r="692" ht="12.75" customHeight="1">
      <c r="A692" s="202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02"/>
      <c r="R692" s="202"/>
      <c r="S692" s="202"/>
      <c r="T692" s="202"/>
      <c r="U692" s="202"/>
      <c r="V692" s="202"/>
      <c r="W692" s="202"/>
      <c r="X692" s="202"/>
      <c r="Y692" s="202"/>
      <c r="Z692" s="202"/>
    </row>
    <row r="693" ht="12.75" customHeight="1">
      <c r="A693" s="202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02"/>
      <c r="R693" s="202"/>
      <c r="S693" s="202"/>
      <c r="T693" s="202"/>
      <c r="U693" s="202"/>
      <c r="V693" s="202"/>
      <c r="W693" s="202"/>
      <c r="X693" s="202"/>
      <c r="Y693" s="202"/>
      <c r="Z693" s="202"/>
    </row>
    <row r="694" ht="12.75" customHeight="1">
      <c r="A694" s="202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02"/>
      <c r="R694" s="202"/>
      <c r="S694" s="202"/>
      <c r="T694" s="202"/>
      <c r="U694" s="202"/>
      <c r="V694" s="202"/>
      <c r="W694" s="202"/>
      <c r="X694" s="202"/>
      <c r="Y694" s="202"/>
      <c r="Z694" s="202"/>
    </row>
    <row r="695" ht="12.75" customHeight="1">
      <c r="A695" s="202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02"/>
      <c r="R695" s="202"/>
      <c r="S695" s="202"/>
      <c r="T695" s="202"/>
      <c r="U695" s="202"/>
      <c r="V695" s="202"/>
      <c r="W695" s="202"/>
      <c r="X695" s="202"/>
      <c r="Y695" s="202"/>
      <c r="Z695" s="202"/>
    </row>
    <row r="696" ht="12.75" customHeight="1">
      <c r="A696" s="202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02"/>
      <c r="R696" s="202"/>
      <c r="S696" s="202"/>
      <c r="T696" s="202"/>
      <c r="U696" s="202"/>
      <c r="V696" s="202"/>
      <c r="W696" s="202"/>
      <c r="X696" s="202"/>
      <c r="Y696" s="202"/>
      <c r="Z696" s="202"/>
    </row>
    <row r="697" ht="12.75" customHeight="1">
      <c r="A697" s="202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02"/>
      <c r="R697" s="202"/>
      <c r="S697" s="202"/>
      <c r="T697" s="202"/>
      <c r="U697" s="202"/>
      <c r="V697" s="202"/>
      <c r="W697" s="202"/>
      <c r="X697" s="202"/>
      <c r="Y697" s="202"/>
      <c r="Z697" s="202"/>
    </row>
    <row r="698" ht="12.75" customHeight="1">
      <c r="A698" s="202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02"/>
      <c r="R698" s="202"/>
      <c r="S698" s="202"/>
      <c r="T698" s="202"/>
      <c r="U698" s="202"/>
      <c r="V698" s="202"/>
      <c r="W698" s="202"/>
      <c r="X698" s="202"/>
      <c r="Y698" s="202"/>
      <c r="Z698" s="202"/>
    </row>
    <row r="699" ht="12.75" customHeight="1">
      <c r="A699" s="202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02"/>
      <c r="R699" s="202"/>
      <c r="S699" s="202"/>
      <c r="T699" s="202"/>
      <c r="U699" s="202"/>
      <c r="V699" s="202"/>
      <c r="W699" s="202"/>
      <c r="X699" s="202"/>
      <c r="Y699" s="202"/>
      <c r="Z699" s="202"/>
    </row>
    <row r="700" ht="12.75" customHeight="1">
      <c r="A700" s="202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02"/>
      <c r="R700" s="202"/>
      <c r="S700" s="202"/>
      <c r="T700" s="202"/>
      <c r="U700" s="202"/>
      <c r="V700" s="202"/>
      <c r="W700" s="202"/>
      <c r="X700" s="202"/>
      <c r="Y700" s="202"/>
      <c r="Z700" s="202"/>
    </row>
    <row r="701" ht="12.75" customHeight="1">
      <c r="A701" s="202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02"/>
      <c r="R701" s="202"/>
      <c r="S701" s="202"/>
      <c r="T701" s="202"/>
      <c r="U701" s="202"/>
      <c r="V701" s="202"/>
      <c r="W701" s="202"/>
      <c r="X701" s="202"/>
      <c r="Y701" s="202"/>
      <c r="Z701" s="202"/>
    </row>
    <row r="702" ht="12.75" customHeight="1">
      <c r="A702" s="202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02"/>
      <c r="R702" s="202"/>
      <c r="S702" s="202"/>
      <c r="T702" s="202"/>
      <c r="U702" s="202"/>
      <c r="V702" s="202"/>
      <c r="W702" s="202"/>
      <c r="X702" s="202"/>
      <c r="Y702" s="202"/>
      <c r="Z702" s="202"/>
    </row>
    <row r="703" ht="12.75" customHeight="1">
      <c r="A703" s="202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02"/>
      <c r="R703" s="202"/>
      <c r="S703" s="202"/>
      <c r="T703" s="202"/>
      <c r="U703" s="202"/>
      <c r="V703" s="202"/>
      <c r="W703" s="202"/>
      <c r="X703" s="202"/>
      <c r="Y703" s="202"/>
      <c r="Z703" s="202"/>
    </row>
    <row r="704" ht="12.75" customHeight="1">
      <c r="A704" s="202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02"/>
      <c r="R704" s="202"/>
      <c r="S704" s="202"/>
      <c r="T704" s="202"/>
      <c r="U704" s="202"/>
      <c r="V704" s="202"/>
      <c r="W704" s="202"/>
      <c r="X704" s="202"/>
      <c r="Y704" s="202"/>
      <c r="Z704" s="202"/>
    </row>
    <row r="705" ht="12.75" customHeight="1">
      <c r="A705" s="202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02"/>
      <c r="R705" s="202"/>
      <c r="S705" s="202"/>
      <c r="T705" s="202"/>
      <c r="U705" s="202"/>
      <c r="V705" s="202"/>
      <c r="W705" s="202"/>
      <c r="X705" s="202"/>
      <c r="Y705" s="202"/>
      <c r="Z705" s="202"/>
    </row>
    <row r="706" ht="12.75" customHeight="1">
      <c r="A706" s="202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02"/>
      <c r="R706" s="202"/>
      <c r="S706" s="202"/>
      <c r="T706" s="202"/>
      <c r="U706" s="202"/>
      <c r="V706" s="202"/>
      <c r="W706" s="202"/>
      <c r="X706" s="202"/>
      <c r="Y706" s="202"/>
      <c r="Z706" s="202"/>
    </row>
    <row r="707" ht="12.75" customHeight="1">
      <c r="A707" s="202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02"/>
      <c r="R707" s="202"/>
      <c r="S707" s="202"/>
      <c r="T707" s="202"/>
      <c r="U707" s="202"/>
      <c r="V707" s="202"/>
      <c r="W707" s="202"/>
      <c r="X707" s="202"/>
      <c r="Y707" s="202"/>
      <c r="Z707" s="202"/>
    </row>
    <row r="708" ht="12.75" customHeight="1">
      <c r="A708" s="202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02"/>
      <c r="R708" s="202"/>
      <c r="S708" s="202"/>
      <c r="T708" s="202"/>
      <c r="U708" s="202"/>
      <c r="V708" s="202"/>
      <c r="W708" s="202"/>
      <c r="X708" s="202"/>
      <c r="Y708" s="202"/>
      <c r="Z708" s="202"/>
    </row>
    <row r="709" ht="12.75" customHeight="1">
      <c r="A709" s="202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02"/>
      <c r="R709" s="202"/>
      <c r="S709" s="202"/>
      <c r="T709" s="202"/>
      <c r="U709" s="202"/>
      <c r="V709" s="202"/>
      <c r="W709" s="202"/>
      <c r="X709" s="202"/>
      <c r="Y709" s="202"/>
      <c r="Z709" s="202"/>
    </row>
    <row r="710" ht="12.75" customHeight="1">
      <c r="A710" s="202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02"/>
      <c r="R710" s="202"/>
      <c r="S710" s="202"/>
      <c r="T710" s="202"/>
      <c r="U710" s="202"/>
      <c r="V710" s="202"/>
      <c r="W710" s="202"/>
      <c r="X710" s="202"/>
      <c r="Y710" s="202"/>
      <c r="Z710" s="202"/>
    </row>
    <row r="711" ht="12.75" customHeight="1">
      <c r="A711" s="202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02"/>
      <c r="R711" s="202"/>
      <c r="S711" s="202"/>
      <c r="T711" s="202"/>
      <c r="U711" s="202"/>
      <c r="V711" s="202"/>
      <c r="W711" s="202"/>
      <c r="X711" s="202"/>
      <c r="Y711" s="202"/>
      <c r="Z711" s="202"/>
    </row>
    <row r="712" ht="12.75" customHeight="1">
      <c r="A712" s="202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02"/>
      <c r="R712" s="202"/>
      <c r="S712" s="202"/>
      <c r="T712" s="202"/>
      <c r="U712" s="202"/>
      <c r="V712" s="202"/>
      <c r="W712" s="202"/>
      <c r="X712" s="202"/>
      <c r="Y712" s="202"/>
      <c r="Z712" s="202"/>
    </row>
    <row r="713" ht="12.75" customHeight="1">
      <c r="A713" s="202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02"/>
      <c r="R713" s="202"/>
      <c r="S713" s="202"/>
      <c r="T713" s="202"/>
      <c r="U713" s="202"/>
      <c r="V713" s="202"/>
      <c r="W713" s="202"/>
      <c r="X713" s="202"/>
      <c r="Y713" s="202"/>
      <c r="Z713" s="202"/>
    </row>
    <row r="714" ht="12.75" customHeight="1">
      <c r="A714" s="202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02"/>
      <c r="R714" s="202"/>
      <c r="S714" s="202"/>
      <c r="T714" s="202"/>
      <c r="U714" s="202"/>
      <c r="V714" s="202"/>
      <c r="W714" s="202"/>
      <c r="X714" s="202"/>
      <c r="Y714" s="202"/>
      <c r="Z714" s="202"/>
    </row>
    <row r="715" ht="12.75" customHeight="1">
      <c r="A715" s="202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02"/>
      <c r="R715" s="202"/>
      <c r="S715" s="202"/>
      <c r="T715" s="202"/>
      <c r="U715" s="202"/>
      <c r="V715" s="202"/>
      <c r="W715" s="202"/>
      <c r="X715" s="202"/>
      <c r="Y715" s="202"/>
      <c r="Z715" s="202"/>
    </row>
    <row r="716" ht="12.75" customHeight="1">
      <c r="A716" s="202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02"/>
      <c r="R716" s="202"/>
      <c r="S716" s="202"/>
      <c r="T716" s="202"/>
      <c r="U716" s="202"/>
      <c r="V716" s="202"/>
      <c r="W716" s="202"/>
      <c r="X716" s="202"/>
      <c r="Y716" s="202"/>
      <c r="Z716" s="202"/>
    </row>
    <row r="717" ht="12.75" customHeight="1">
      <c r="A717" s="202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02"/>
      <c r="R717" s="202"/>
      <c r="S717" s="202"/>
      <c r="T717" s="202"/>
      <c r="U717" s="202"/>
      <c r="V717" s="202"/>
      <c r="W717" s="202"/>
      <c r="X717" s="202"/>
      <c r="Y717" s="202"/>
      <c r="Z717" s="202"/>
    </row>
    <row r="718" ht="12.75" customHeight="1">
      <c r="A718" s="202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02"/>
      <c r="R718" s="202"/>
      <c r="S718" s="202"/>
      <c r="T718" s="202"/>
      <c r="U718" s="202"/>
      <c r="V718" s="202"/>
      <c r="W718" s="202"/>
      <c r="X718" s="202"/>
      <c r="Y718" s="202"/>
      <c r="Z718" s="202"/>
    </row>
    <row r="719" ht="12.75" customHeight="1">
      <c r="A719" s="202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02"/>
      <c r="R719" s="202"/>
      <c r="S719" s="202"/>
      <c r="T719" s="202"/>
      <c r="U719" s="202"/>
      <c r="V719" s="202"/>
      <c r="W719" s="202"/>
      <c r="X719" s="202"/>
      <c r="Y719" s="202"/>
      <c r="Z719" s="202"/>
    </row>
    <row r="720" ht="12.75" customHeight="1">
      <c r="A720" s="202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02"/>
      <c r="R720" s="202"/>
      <c r="S720" s="202"/>
      <c r="T720" s="202"/>
      <c r="U720" s="202"/>
      <c r="V720" s="202"/>
      <c r="W720" s="202"/>
      <c r="X720" s="202"/>
      <c r="Y720" s="202"/>
      <c r="Z720" s="202"/>
    </row>
    <row r="721" ht="12.75" customHeight="1">
      <c r="A721" s="202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02"/>
      <c r="R721" s="202"/>
      <c r="S721" s="202"/>
      <c r="T721" s="202"/>
      <c r="U721" s="202"/>
      <c r="V721" s="202"/>
      <c r="W721" s="202"/>
      <c r="X721" s="202"/>
      <c r="Y721" s="202"/>
      <c r="Z721" s="202"/>
    </row>
    <row r="722" ht="12.75" customHeight="1">
      <c r="A722" s="202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02"/>
      <c r="R722" s="202"/>
      <c r="S722" s="202"/>
      <c r="T722" s="202"/>
      <c r="U722" s="202"/>
      <c r="V722" s="202"/>
      <c r="W722" s="202"/>
      <c r="X722" s="202"/>
      <c r="Y722" s="202"/>
      <c r="Z722" s="202"/>
    </row>
    <row r="723" ht="12.75" customHeight="1">
      <c r="A723" s="202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02"/>
      <c r="R723" s="202"/>
      <c r="S723" s="202"/>
      <c r="T723" s="202"/>
      <c r="U723" s="202"/>
      <c r="V723" s="202"/>
      <c r="W723" s="202"/>
      <c r="X723" s="202"/>
      <c r="Y723" s="202"/>
      <c r="Z723" s="202"/>
    </row>
    <row r="724" ht="12.75" customHeight="1">
      <c r="A724" s="202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02"/>
      <c r="R724" s="202"/>
      <c r="S724" s="202"/>
      <c r="T724" s="202"/>
      <c r="U724" s="202"/>
      <c r="V724" s="202"/>
      <c r="W724" s="202"/>
      <c r="X724" s="202"/>
      <c r="Y724" s="202"/>
      <c r="Z724" s="202"/>
    </row>
    <row r="725" ht="12.75" customHeight="1">
      <c r="A725" s="202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02"/>
      <c r="R725" s="202"/>
      <c r="S725" s="202"/>
      <c r="T725" s="202"/>
      <c r="U725" s="202"/>
      <c r="V725" s="202"/>
      <c r="W725" s="202"/>
      <c r="X725" s="202"/>
      <c r="Y725" s="202"/>
      <c r="Z725" s="202"/>
    </row>
    <row r="726" ht="12.75" customHeight="1">
      <c r="A726" s="202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02"/>
      <c r="R726" s="202"/>
      <c r="S726" s="202"/>
      <c r="T726" s="202"/>
      <c r="U726" s="202"/>
      <c r="V726" s="202"/>
      <c r="W726" s="202"/>
      <c r="X726" s="202"/>
      <c r="Y726" s="202"/>
      <c r="Z726" s="202"/>
    </row>
    <row r="727" ht="12.75" customHeight="1">
      <c r="A727" s="202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02"/>
      <c r="R727" s="202"/>
      <c r="S727" s="202"/>
      <c r="T727" s="202"/>
      <c r="U727" s="202"/>
      <c r="V727" s="202"/>
      <c r="W727" s="202"/>
      <c r="X727" s="202"/>
      <c r="Y727" s="202"/>
      <c r="Z727" s="202"/>
    </row>
    <row r="728" ht="12.75" customHeight="1">
      <c r="A728" s="202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02"/>
      <c r="R728" s="202"/>
      <c r="S728" s="202"/>
      <c r="T728" s="202"/>
      <c r="U728" s="202"/>
      <c r="V728" s="202"/>
      <c r="W728" s="202"/>
      <c r="X728" s="202"/>
      <c r="Y728" s="202"/>
      <c r="Z728" s="202"/>
    </row>
    <row r="729" ht="12.75" customHeight="1">
      <c r="A729" s="202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02"/>
      <c r="R729" s="202"/>
      <c r="S729" s="202"/>
      <c r="T729" s="202"/>
      <c r="U729" s="202"/>
      <c r="V729" s="202"/>
      <c r="W729" s="202"/>
      <c r="X729" s="202"/>
      <c r="Y729" s="202"/>
      <c r="Z729" s="202"/>
    </row>
    <row r="730" ht="12.75" customHeight="1">
      <c r="A730" s="202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02"/>
      <c r="R730" s="202"/>
      <c r="S730" s="202"/>
      <c r="T730" s="202"/>
      <c r="U730" s="202"/>
      <c r="V730" s="202"/>
      <c r="W730" s="202"/>
      <c r="X730" s="202"/>
      <c r="Y730" s="202"/>
      <c r="Z730" s="202"/>
    </row>
    <row r="731" ht="12.75" customHeight="1">
      <c r="A731" s="202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02"/>
      <c r="R731" s="202"/>
      <c r="S731" s="202"/>
      <c r="T731" s="202"/>
      <c r="U731" s="202"/>
      <c r="V731" s="202"/>
      <c r="W731" s="202"/>
      <c r="X731" s="202"/>
      <c r="Y731" s="202"/>
      <c r="Z731" s="202"/>
    </row>
    <row r="732" ht="12.75" customHeight="1">
      <c r="A732" s="202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02"/>
      <c r="R732" s="202"/>
      <c r="S732" s="202"/>
      <c r="T732" s="202"/>
      <c r="U732" s="202"/>
      <c r="V732" s="202"/>
      <c r="W732" s="202"/>
      <c r="X732" s="202"/>
      <c r="Y732" s="202"/>
      <c r="Z732" s="202"/>
    </row>
    <row r="733" ht="12.75" customHeight="1">
      <c r="A733" s="202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02"/>
      <c r="R733" s="202"/>
      <c r="S733" s="202"/>
      <c r="T733" s="202"/>
      <c r="U733" s="202"/>
      <c r="V733" s="202"/>
      <c r="W733" s="202"/>
      <c r="X733" s="202"/>
      <c r="Y733" s="202"/>
      <c r="Z733" s="202"/>
    </row>
    <row r="734" ht="12.75" customHeight="1">
      <c r="A734" s="202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02"/>
      <c r="R734" s="202"/>
      <c r="S734" s="202"/>
      <c r="T734" s="202"/>
      <c r="U734" s="202"/>
      <c r="V734" s="202"/>
      <c r="W734" s="202"/>
      <c r="X734" s="202"/>
      <c r="Y734" s="202"/>
      <c r="Z734" s="202"/>
    </row>
    <row r="735" ht="12.75" customHeight="1">
      <c r="A735" s="202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02"/>
      <c r="R735" s="202"/>
      <c r="S735" s="202"/>
      <c r="T735" s="202"/>
      <c r="U735" s="202"/>
      <c r="V735" s="202"/>
      <c r="W735" s="202"/>
      <c r="X735" s="202"/>
      <c r="Y735" s="202"/>
      <c r="Z735" s="202"/>
    </row>
    <row r="736" ht="12.75" customHeight="1">
      <c r="A736" s="202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02"/>
      <c r="R736" s="202"/>
      <c r="S736" s="202"/>
      <c r="T736" s="202"/>
      <c r="U736" s="202"/>
      <c r="V736" s="202"/>
      <c r="W736" s="202"/>
      <c r="X736" s="202"/>
      <c r="Y736" s="202"/>
      <c r="Z736" s="202"/>
    </row>
    <row r="737" ht="12.75" customHeight="1">
      <c r="A737" s="202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02"/>
      <c r="R737" s="202"/>
      <c r="S737" s="202"/>
      <c r="T737" s="202"/>
      <c r="U737" s="202"/>
      <c r="V737" s="202"/>
      <c r="W737" s="202"/>
      <c r="X737" s="202"/>
      <c r="Y737" s="202"/>
      <c r="Z737" s="202"/>
    </row>
    <row r="738" ht="12.75" customHeight="1">
      <c r="A738" s="202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02"/>
      <c r="R738" s="202"/>
      <c r="S738" s="202"/>
      <c r="T738" s="202"/>
      <c r="U738" s="202"/>
      <c r="V738" s="202"/>
      <c r="W738" s="202"/>
      <c r="X738" s="202"/>
      <c r="Y738" s="202"/>
      <c r="Z738" s="202"/>
    </row>
    <row r="739" ht="12.75" customHeight="1">
      <c r="A739" s="202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02"/>
      <c r="R739" s="202"/>
      <c r="S739" s="202"/>
      <c r="T739" s="202"/>
      <c r="U739" s="202"/>
      <c r="V739" s="202"/>
      <c r="W739" s="202"/>
      <c r="X739" s="202"/>
      <c r="Y739" s="202"/>
      <c r="Z739" s="202"/>
    </row>
    <row r="740" ht="12.75" customHeight="1">
      <c r="A740" s="202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02"/>
      <c r="R740" s="202"/>
      <c r="S740" s="202"/>
      <c r="T740" s="202"/>
      <c r="U740" s="202"/>
      <c r="V740" s="202"/>
      <c r="W740" s="202"/>
      <c r="X740" s="202"/>
      <c r="Y740" s="202"/>
      <c r="Z740" s="202"/>
    </row>
    <row r="741" ht="12.75" customHeight="1">
      <c r="A741" s="202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02"/>
      <c r="R741" s="202"/>
      <c r="S741" s="202"/>
      <c r="T741" s="202"/>
      <c r="U741" s="202"/>
      <c r="V741" s="202"/>
      <c r="W741" s="202"/>
      <c r="X741" s="202"/>
      <c r="Y741" s="202"/>
      <c r="Z741" s="202"/>
    </row>
    <row r="742" ht="12.75" customHeight="1">
      <c r="A742" s="202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02"/>
      <c r="R742" s="202"/>
      <c r="S742" s="202"/>
      <c r="T742" s="202"/>
      <c r="U742" s="202"/>
      <c r="V742" s="202"/>
      <c r="W742" s="202"/>
      <c r="X742" s="202"/>
      <c r="Y742" s="202"/>
      <c r="Z742" s="202"/>
    </row>
    <row r="743" ht="12.75" customHeight="1">
      <c r="A743" s="202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02"/>
      <c r="R743" s="202"/>
      <c r="S743" s="202"/>
      <c r="T743" s="202"/>
      <c r="U743" s="202"/>
      <c r="V743" s="202"/>
      <c r="W743" s="202"/>
      <c r="X743" s="202"/>
      <c r="Y743" s="202"/>
      <c r="Z743" s="202"/>
    </row>
    <row r="744" ht="12.75" customHeight="1">
      <c r="A744" s="202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02"/>
      <c r="R744" s="202"/>
      <c r="S744" s="202"/>
      <c r="T744" s="202"/>
      <c r="U744" s="202"/>
      <c r="V744" s="202"/>
      <c r="W744" s="202"/>
      <c r="X744" s="202"/>
      <c r="Y744" s="202"/>
      <c r="Z744" s="202"/>
    </row>
    <row r="745" ht="12.75" customHeight="1">
      <c r="A745" s="202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02"/>
      <c r="R745" s="202"/>
      <c r="S745" s="202"/>
      <c r="T745" s="202"/>
      <c r="U745" s="202"/>
      <c r="V745" s="202"/>
      <c r="W745" s="202"/>
      <c r="X745" s="202"/>
      <c r="Y745" s="202"/>
      <c r="Z745" s="202"/>
    </row>
    <row r="746" ht="12.75" customHeight="1">
      <c r="A746" s="202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02"/>
      <c r="R746" s="202"/>
      <c r="S746" s="202"/>
      <c r="T746" s="202"/>
      <c r="U746" s="202"/>
      <c r="V746" s="202"/>
      <c r="W746" s="202"/>
      <c r="X746" s="202"/>
      <c r="Y746" s="202"/>
      <c r="Z746" s="202"/>
    </row>
    <row r="747" ht="12.75" customHeight="1">
      <c r="A747" s="202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02"/>
      <c r="R747" s="202"/>
      <c r="S747" s="202"/>
      <c r="T747" s="202"/>
      <c r="U747" s="202"/>
      <c r="V747" s="202"/>
      <c r="W747" s="202"/>
      <c r="X747" s="202"/>
      <c r="Y747" s="202"/>
      <c r="Z747" s="202"/>
    </row>
    <row r="748" ht="12.75" customHeight="1">
      <c r="A748" s="202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02"/>
      <c r="R748" s="202"/>
      <c r="S748" s="202"/>
      <c r="T748" s="202"/>
      <c r="U748" s="202"/>
      <c r="V748" s="202"/>
      <c r="W748" s="202"/>
      <c r="X748" s="202"/>
      <c r="Y748" s="202"/>
      <c r="Z748" s="202"/>
    </row>
    <row r="749" ht="12.75" customHeight="1">
      <c r="A749" s="202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02"/>
      <c r="R749" s="202"/>
      <c r="S749" s="202"/>
      <c r="T749" s="202"/>
      <c r="U749" s="202"/>
      <c r="V749" s="202"/>
      <c r="W749" s="202"/>
      <c r="X749" s="202"/>
      <c r="Y749" s="202"/>
      <c r="Z749" s="202"/>
    </row>
    <row r="750" ht="12.75" customHeight="1">
      <c r="A750" s="202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02"/>
      <c r="R750" s="202"/>
      <c r="S750" s="202"/>
      <c r="T750" s="202"/>
      <c r="U750" s="202"/>
      <c r="V750" s="202"/>
      <c r="W750" s="202"/>
      <c r="X750" s="202"/>
      <c r="Y750" s="202"/>
      <c r="Z750" s="202"/>
    </row>
    <row r="751" ht="12.75" customHeight="1">
      <c r="A751" s="202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02"/>
      <c r="R751" s="202"/>
      <c r="S751" s="202"/>
      <c r="T751" s="202"/>
      <c r="U751" s="202"/>
      <c r="V751" s="202"/>
      <c r="W751" s="202"/>
      <c r="X751" s="202"/>
      <c r="Y751" s="202"/>
      <c r="Z751" s="202"/>
    </row>
    <row r="752" ht="12.75" customHeight="1">
      <c r="A752" s="202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02"/>
      <c r="R752" s="202"/>
      <c r="S752" s="202"/>
      <c r="T752" s="202"/>
      <c r="U752" s="202"/>
      <c r="V752" s="202"/>
      <c r="W752" s="202"/>
      <c r="X752" s="202"/>
      <c r="Y752" s="202"/>
      <c r="Z752" s="202"/>
    </row>
    <row r="753" ht="12.75" customHeight="1">
      <c r="A753" s="202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02"/>
      <c r="R753" s="202"/>
      <c r="S753" s="202"/>
      <c r="T753" s="202"/>
      <c r="U753" s="202"/>
      <c r="V753" s="202"/>
      <c r="W753" s="202"/>
      <c r="X753" s="202"/>
      <c r="Y753" s="202"/>
      <c r="Z753" s="202"/>
    </row>
    <row r="754" ht="12.75" customHeight="1">
      <c r="A754" s="202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02"/>
      <c r="R754" s="202"/>
      <c r="S754" s="202"/>
      <c r="T754" s="202"/>
      <c r="U754" s="202"/>
      <c r="V754" s="202"/>
      <c r="W754" s="202"/>
      <c r="X754" s="202"/>
      <c r="Y754" s="202"/>
      <c r="Z754" s="202"/>
    </row>
    <row r="755" ht="12.75" customHeight="1">
      <c r="A755" s="202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02"/>
      <c r="R755" s="202"/>
      <c r="S755" s="202"/>
      <c r="T755" s="202"/>
      <c r="U755" s="202"/>
      <c r="V755" s="202"/>
      <c r="W755" s="202"/>
      <c r="X755" s="202"/>
      <c r="Y755" s="202"/>
      <c r="Z755" s="202"/>
    </row>
    <row r="756" ht="12.75" customHeight="1">
      <c r="A756" s="202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02"/>
      <c r="R756" s="202"/>
      <c r="S756" s="202"/>
      <c r="T756" s="202"/>
      <c r="U756" s="202"/>
      <c r="V756" s="202"/>
      <c r="W756" s="202"/>
      <c r="X756" s="202"/>
      <c r="Y756" s="202"/>
      <c r="Z756" s="202"/>
    </row>
    <row r="757" ht="12.75" customHeight="1">
      <c r="A757" s="202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02"/>
      <c r="R757" s="202"/>
      <c r="S757" s="202"/>
      <c r="T757" s="202"/>
      <c r="U757" s="202"/>
      <c r="V757" s="202"/>
      <c r="W757" s="202"/>
      <c r="X757" s="202"/>
      <c r="Y757" s="202"/>
      <c r="Z757" s="202"/>
    </row>
    <row r="758" ht="12.75" customHeight="1">
      <c r="A758" s="202"/>
      <c r="B758" s="202"/>
      <c r="C758" s="202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02"/>
      <c r="R758" s="202"/>
      <c r="S758" s="202"/>
      <c r="T758" s="202"/>
      <c r="U758" s="202"/>
      <c r="V758" s="202"/>
      <c r="W758" s="202"/>
      <c r="X758" s="202"/>
      <c r="Y758" s="202"/>
      <c r="Z758" s="202"/>
    </row>
    <row r="759" ht="12.75" customHeight="1">
      <c r="A759" s="202"/>
      <c r="B759" s="202"/>
      <c r="C759" s="202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02"/>
      <c r="R759" s="202"/>
      <c r="S759" s="202"/>
      <c r="T759" s="202"/>
      <c r="U759" s="202"/>
      <c r="V759" s="202"/>
      <c r="W759" s="202"/>
      <c r="X759" s="202"/>
      <c r="Y759" s="202"/>
      <c r="Z759" s="202"/>
    </row>
    <row r="760" ht="12.75" customHeight="1">
      <c r="A760" s="202"/>
      <c r="B760" s="202"/>
      <c r="C760" s="202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02"/>
      <c r="R760" s="202"/>
      <c r="S760" s="202"/>
      <c r="T760" s="202"/>
      <c r="U760" s="202"/>
      <c r="V760" s="202"/>
      <c r="W760" s="202"/>
      <c r="X760" s="202"/>
      <c r="Y760" s="202"/>
      <c r="Z760" s="202"/>
    </row>
    <row r="761" ht="12.75" customHeight="1">
      <c r="A761" s="202"/>
      <c r="B761" s="202"/>
      <c r="C761" s="202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02"/>
      <c r="R761" s="202"/>
      <c r="S761" s="202"/>
      <c r="T761" s="202"/>
      <c r="U761" s="202"/>
      <c r="V761" s="202"/>
      <c r="W761" s="202"/>
      <c r="X761" s="202"/>
      <c r="Y761" s="202"/>
      <c r="Z761" s="202"/>
    </row>
    <row r="762" ht="12.75" customHeight="1">
      <c r="A762" s="202"/>
      <c r="B762" s="202"/>
      <c r="C762" s="202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02"/>
      <c r="R762" s="202"/>
      <c r="S762" s="202"/>
      <c r="T762" s="202"/>
      <c r="U762" s="202"/>
      <c r="V762" s="202"/>
      <c r="W762" s="202"/>
      <c r="X762" s="202"/>
      <c r="Y762" s="202"/>
      <c r="Z762" s="202"/>
    </row>
    <row r="763" ht="12.75" customHeight="1">
      <c r="A763" s="202"/>
      <c r="B763" s="202"/>
      <c r="C763" s="202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02"/>
      <c r="R763" s="202"/>
      <c r="S763" s="202"/>
      <c r="T763" s="202"/>
      <c r="U763" s="202"/>
      <c r="V763" s="202"/>
      <c r="W763" s="202"/>
      <c r="X763" s="202"/>
      <c r="Y763" s="202"/>
      <c r="Z763" s="202"/>
    </row>
    <row r="764" ht="12.75" customHeight="1">
      <c r="A764" s="202"/>
      <c r="B764" s="202"/>
      <c r="C764" s="202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02"/>
      <c r="R764" s="202"/>
      <c r="S764" s="202"/>
      <c r="T764" s="202"/>
      <c r="U764" s="202"/>
      <c r="V764" s="202"/>
      <c r="W764" s="202"/>
      <c r="X764" s="202"/>
      <c r="Y764" s="202"/>
      <c r="Z764" s="202"/>
    </row>
    <row r="765" ht="12.75" customHeight="1">
      <c r="A765" s="202"/>
      <c r="B765" s="202"/>
      <c r="C765" s="202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02"/>
      <c r="R765" s="202"/>
      <c r="S765" s="202"/>
      <c r="T765" s="202"/>
      <c r="U765" s="202"/>
      <c r="V765" s="202"/>
      <c r="W765" s="202"/>
      <c r="X765" s="202"/>
      <c r="Y765" s="202"/>
      <c r="Z765" s="202"/>
    </row>
    <row r="766" ht="12.75" customHeight="1">
      <c r="A766" s="202"/>
      <c r="B766" s="202"/>
      <c r="C766" s="202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02"/>
      <c r="R766" s="202"/>
      <c r="S766" s="202"/>
      <c r="T766" s="202"/>
      <c r="U766" s="202"/>
      <c r="V766" s="202"/>
      <c r="W766" s="202"/>
      <c r="X766" s="202"/>
      <c r="Y766" s="202"/>
      <c r="Z766" s="202"/>
    </row>
    <row r="767" ht="12.75" customHeight="1">
      <c r="A767" s="202"/>
      <c r="B767" s="202"/>
      <c r="C767" s="202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02"/>
      <c r="R767" s="202"/>
      <c r="S767" s="202"/>
      <c r="T767" s="202"/>
      <c r="U767" s="202"/>
      <c r="V767" s="202"/>
      <c r="W767" s="202"/>
      <c r="X767" s="202"/>
      <c r="Y767" s="202"/>
      <c r="Z767" s="202"/>
    </row>
    <row r="768" ht="12.75" customHeight="1">
      <c r="A768" s="202"/>
      <c r="B768" s="202"/>
      <c r="C768" s="202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02"/>
      <c r="R768" s="202"/>
      <c r="S768" s="202"/>
      <c r="T768" s="202"/>
      <c r="U768" s="202"/>
      <c r="V768" s="202"/>
      <c r="W768" s="202"/>
      <c r="X768" s="202"/>
      <c r="Y768" s="202"/>
      <c r="Z768" s="202"/>
    </row>
    <row r="769" ht="12.75" customHeight="1">
      <c r="A769" s="202"/>
      <c r="B769" s="202"/>
      <c r="C769" s="202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02"/>
      <c r="R769" s="202"/>
      <c r="S769" s="202"/>
      <c r="T769" s="202"/>
      <c r="U769" s="202"/>
      <c r="V769" s="202"/>
      <c r="W769" s="202"/>
      <c r="X769" s="202"/>
      <c r="Y769" s="202"/>
      <c r="Z769" s="202"/>
    </row>
    <row r="770" ht="12.75" customHeight="1">
      <c r="A770" s="202"/>
      <c r="B770" s="202"/>
      <c r="C770" s="202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02"/>
      <c r="R770" s="202"/>
      <c r="S770" s="202"/>
      <c r="T770" s="202"/>
      <c r="U770" s="202"/>
      <c r="V770" s="202"/>
      <c r="W770" s="202"/>
      <c r="X770" s="202"/>
      <c r="Y770" s="202"/>
      <c r="Z770" s="202"/>
    </row>
    <row r="771" ht="12.75" customHeight="1">
      <c r="A771" s="202"/>
      <c r="B771" s="202"/>
      <c r="C771" s="202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02"/>
      <c r="R771" s="202"/>
      <c r="S771" s="202"/>
      <c r="T771" s="202"/>
      <c r="U771" s="202"/>
      <c r="V771" s="202"/>
      <c r="W771" s="202"/>
      <c r="X771" s="202"/>
      <c r="Y771" s="202"/>
      <c r="Z771" s="202"/>
    </row>
    <row r="772" ht="12.75" customHeight="1">
      <c r="A772" s="202"/>
      <c r="B772" s="202"/>
      <c r="C772" s="202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02"/>
      <c r="R772" s="202"/>
      <c r="S772" s="202"/>
      <c r="T772" s="202"/>
      <c r="U772" s="202"/>
      <c r="V772" s="202"/>
      <c r="W772" s="202"/>
      <c r="X772" s="202"/>
      <c r="Y772" s="202"/>
      <c r="Z772" s="202"/>
    </row>
    <row r="773" ht="12.75" customHeight="1">
      <c r="A773" s="202"/>
      <c r="B773" s="202"/>
      <c r="C773" s="202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02"/>
      <c r="R773" s="202"/>
      <c r="S773" s="202"/>
      <c r="T773" s="202"/>
      <c r="U773" s="202"/>
      <c r="V773" s="202"/>
      <c r="W773" s="202"/>
      <c r="X773" s="202"/>
      <c r="Y773" s="202"/>
      <c r="Z773" s="202"/>
    </row>
    <row r="774" ht="12.75" customHeight="1">
      <c r="A774" s="202"/>
      <c r="B774" s="202"/>
      <c r="C774" s="202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02"/>
      <c r="R774" s="202"/>
      <c r="S774" s="202"/>
      <c r="T774" s="202"/>
      <c r="U774" s="202"/>
      <c r="V774" s="202"/>
      <c r="W774" s="202"/>
      <c r="X774" s="202"/>
      <c r="Y774" s="202"/>
      <c r="Z774" s="202"/>
    </row>
    <row r="775" ht="12.75" customHeight="1">
      <c r="A775" s="202"/>
      <c r="B775" s="202"/>
      <c r="C775" s="202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02"/>
      <c r="R775" s="202"/>
      <c r="S775" s="202"/>
      <c r="T775" s="202"/>
      <c r="U775" s="202"/>
      <c r="V775" s="202"/>
      <c r="W775" s="202"/>
      <c r="X775" s="202"/>
      <c r="Y775" s="202"/>
      <c r="Z775" s="202"/>
    </row>
    <row r="776" ht="12.75" customHeight="1">
      <c r="A776" s="202"/>
      <c r="B776" s="202"/>
      <c r="C776" s="202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02"/>
      <c r="R776" s="202"/>
      <c r="S776" s="202"/>
      <c r="T776" s="202"/>
      <c r="U776" s="202"/>
      <c r="V776" s="202"/>
      <c r="W776" s="202"/>
      <c r="X776" s="202"/>
      <c r="Y776" s="202"/>
      <c r="Z776" s="202"/>
    </row>
    <row r="777" ht="12.75" customHeight="1">
      <c r="A777" s="202"/>
      <c r="B777" s="202"/>
      <c r="C777" s="202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02"/>
      <c r="R777" s="202"/>
      <c r="S777" s="202"/>
      <c r="T777" s="202"/>
      <c r="U777" s="202"/>
      <c r="V777" s="202"/>
      <c r="W777" s="202"/>
      <c r="X777" s="202"/>
      <c r="Y777" s="202"/>
      <c r="Z777" s="202"/>
    </row>
    <row r="778" ht="12.75" customHeight="1">
      <c r="A778" s="202"/>
      <c r="B778" s="202"/>
      <c r="C778" s="202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02"/>
      <c r="R778" s="202"/>
      <c r="S778" s="202"/>
      <c r="T778" s="202"/>
      <c r="U778" s="202"/>
      <c r="V778" s="202"/>
      <c r="W778" s="202"/>
      <c r="X778" s="202"/>
      <c r="Y778" s="202"/>
      <c r="Z778" s="202"/>
    </row>
    <row r="779" ht="12.75" customHeight="1">
      <c r="A779" s="202"/>
      <c r="B779" s="202"/>
      <c r="C779" s="202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02"/>
      <c r="R779" s="202"/>
      <c r="S779" s="202"/>
      <c r="T779" s="202"/>
      <c r="U779" s="202"/>
      <c r="V779" s="202"/>
      <c r="W779" s="202"/>
      <c r="X779" s="202"/>
      <c r="Y779" s="202"/>
      <c r="Z779" s="202"/>
    </row>
    <row r="780" ht="12.75" customHeight="1">
      <c r="A780" s="202"/>
      <c r="B780" s="202"/>
      <c r="C780" s="202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02"/>
      <c r="R780" s="202"/>
      <c r="S780" s="202"/>
      <c r="T780" s="202"/>
      <c r="U780" s="202"/>
      <c r="V780" s="202"/>
      <c r="W780" s="202"/>
      <c r="X780" s="202"/>
      <c r="Y780" s="202"/>
      <c r="Z780" s="202"/>
    </row>
    <row r="781" ht="12.75" customHeight="1">
      <c r="A781" s="202"/>
      <c r="B781" s="202"/>
      <c r="C781" s="202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02"/>
      <c r="R781" s="202"/>
      <c r="S781" s="202"/>
      <c r="T781" s="202"/>
      <c r="U781" s="202"/>
      <c r="V781" s="202"/>
      <c r="W781" s="202"/>
      <c r="X781" s="202"/>
      <c r="Y781" s="202"/>
      <c r="Z781" s="202"/>
    </row>
    <row r="782" ht="12.75" customHeight="1">
      <c r="A782" s="202"/>
      <c r="B782" s="202"/>
      <c r="C782" s="202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02"/>
      <c r="R782" s="202"/>
      <c r="S782" s="202"/>
      <c r="T782" s="202"/>
      <c r="U782" s="202"/>
      <c r="V782" s="202"/>
      <c r="W782" s="202"/>
      <c r="X782" s="202"/>
      <c r="Y782" s="202"/>
      <c r="Z782" s="202"/>
    </row>
    <row r="783" ht="12.75" customHeight="1">
      <c r="A783" s="202"/>
      <c r="B783" s="202"/>
      <c r="C783" s="202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02"/>
      <c r="R783" s="202"/>
      <c r="S783" s="202"/>
      <c r="T783" s="202"/>
      <c r="U783" s="202"/>
      <c r="V783" s="202"/>
      <c r="W783" s="202"/>
      <c r="X783" s="202"/>
      <c r="Y783" s="202"/>
      <c r="Z783" s="202"/>
    </row>
    <row r="784" ht="12.75" customHeight="1">
      <c r="A784" s="202"/>
      <c r="B784" s="202"/>
      <c r="C784" s="202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02"/>
      <c r="R784" s="202"/>
      <c r="S784" s="202"/>
      <c r="T784" s="202"/>
      <c r="U784" s="202"/>
      <c r="V784" s="202"/>
      <c r="W784" s="202"/>
      <c r="X784" s="202"/>
      <c r="Y784" s="202"/>
      <c r="Z784" s="202"/>
    </row>
    <row r="785" ht="12.75" customHeight="1">
      <c r="A785" s="202"/>
      <c r="B785" s="202"/>
      <c r="C785" s="202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02"/>
      <c r="R785" s="202"/>
      <c r="S785" s="202"/>
      <c r="T785" s="202"/>
      <c r="U785" s="202"/>
      <c r="V785" s="202"/>
      <c r="W785" s="202"/>
      <c r="X785" s="202"/>
      <c r="Y785" s="202"/>
      <c r="Z785" s="202"/>
    </row>
    <row r="786" ht="12.75" customHeight="1">
      <c r="A786" s="202"/>
      <c r="B786" s="202"/>
      <c r="C786" s="202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02"/>
      <c r="R786" s="202"/>
      <c r="S786" s="202"/>
      <c r="T786" s="202"/>
      <c r="U786" s="202"/>
      <c r="V786" s="202"/>
      <c r="W786" s="202"/>
      <c r="X786" s="202"/>
      <c r="Y786" s="202"/>
      <c r="Z786" s="202"/>
    </row>
    <row r="787" ht="12.75" customHeight="1">
      <c r="A787" s="202"/>
      <c r="B787" s="202"/>
      <c r="C787" s="202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02"/>
      <c r="R787" s="202"/>
      <c r="S787" s="202"/>
      <c r="T787" s="202"/>
      <c r="U787" s="202"/>
      <c r="V787" s="202"/>
      <c r="W787" s="202"/>
      <c r="X787" s="202"/>
      <c r="Y787" s="202"/>
      <c r="Z787" s="202"/>
    </row>
    <row r="788" ht="12.75" customHeight="1">
      <c r="A788" s="202"/>
      <c r="B788" s="202"/>
      <c r="C788" s="202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02"/>
      <c r="R788" s="202"/>
      <c r="S788" s="202"/>
      <c r="T788" s="202"/>
      <c r="U788" s="202"/>
      <c r="V788" s="202"/>
      <c r="W788" s="202"/>
      <c r="X788" s="202"/>
      <c r="Y788" s="202"/>
      <c r="Z788" s="202"/>
    </row>
    <row r="789" ht="12.75" customHeight="1">
      <c r="A789" s="202"/>
      <c r="B789" s="202"/>
      <c r="C789" s="202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02"/>
      <c r="R789" s="202"/>
      <c r="S789" s="202"/>
      <c r="T789" s="202"/>
      <c r="U789" s="202"/>
      <c r="V789" s="202"/>
      <c r="W789" s="202"/>
      <c r="X789" s="202"/>
      <c r="Y789" s="202"/>
      <c r="Z789" s="202"/>
    </row>
    <row r="790" ht="12.75" customHeight="1">
      <c r="A790" s="202"/>
      <c r="B790" s="202"/>
      <c r="C790" s="202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02"/>
      <c r="R790" s="202"/>
      <c r="S790" s="202"/>
      <c r="T790" s="202"/>
      <c r="U790" s="202"/>
      <c r="V790" s="202"/>
      <c r="W790" s="202"/>
      <c r="X790" s="202"/>
      <c r="Y790" s="202"/>
      <c r="Z790" s="202"/>
    </row>
    <row r="791" ht="12.75" customHeight="1">
      <c r="A791" s="202"/>
      <c r="B791" s="202"/>
      <c r="C791" s="202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02"/>
      <c r="R791" s="202"/>
      <c r="S791" s="202"/>
      <c r="T791" s="202"/>
      <c r="U791" s="202"/>
      <c r="V791" s="202"/>
      <c r="W791" s="202"/>
      <c r="X791" s="202"/>
      <c r="Y791" s="202"/>
      <c r="Z791" s="202"/>
    </row>
    <row r="792" ht="12.75" customHeight="1">
      <c r="A792" s="202"/>
      <c r="B792" s="202"/>
      <c r="C792" s="202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02"/>
      <c r="R792" s="202"/>
      <c r="S792" s="202"/>
      <c r="T792" s="202"/>
      <c r="U792" s="202"/>
      <c r="V792" s="202"/>
      <c r="W792" s="202"/>
      <c r="X792" s="202"/>
      <c r="Y792" s="202"/>
      <c r="Z792" s="202"/>
    </row>
    <row r="793" ht="12.75" customHeight="1">
      <c r="A793" s="202"/>
      <c r="B793" s="202"/>
      <c r="C793" s="202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02"/>
      <c r="R793" s="202"/>
      <c r="S793" s="202"/>
      <c r="T793" s="202"/>
      <c r="U793" s="202"/>
      <c r="V793" s="202"/>
      <c r="W793" s="202"/>
      <c r="X793" s="202"/>
      <c r="Y793" s="202"/>
      <c r="Z793" s="202"/>
    </row>
    <row r="794" ht="12.75" customHeight="1">
      <c r="A794" s="202"/>
      <c r="B794" s="202"/>
      <c r="C794" s="202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02"/>
      <c r="R794" s="202"/>
      <c r="S794" s="202"/>
      <c r="T794" s="202"/>
      <c r="U794" s="202"/>
      <c r="V794" s="202"/>
      <c r="W794" s="202"/>
      <c r="X794" s="202"/>
      <c r="Y794" s="202"/>
      <c r="Z794" s="202"/>
    </row>
    <row r="795" ht="12.75" customHeight="1">
      <c r="A795" s="202"/>
      <c r="B795" s="202"/>
      <c r="C795" s="202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02"/>
      <c r="R795" s="202"/>
      <c r="S795" s="202"/>
      <c r="T795" s="202"/>
      <c r="U795" s="202"/>
      <c r="V795" s="202"/>
      <c r="W795" s="202"/>
      <c r="X795" s="202"/>
      <c r="Y795" s="202"/>
      <c r="Z795" s="202"/>
    </row>
    <row r="796" ht="12.75" customHeight="1">
      <c r="A796" s="202"/>
      <c r="B796" s="202"/>
      <c r="C796" s="202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02"/>
      <c r="R796" s="202"/>
      <c r="S796" s="202"/>
      <c r="T796" s="202"/>
      <c r="U796" s="202"/>
      <c r="V796" s="202"/>
      <c r="W796" s="202"/>
      <c r="X796" s="202"/>
      <c r="Y796" s="202"/>
      <c r="Z796" s="202"/>
    </row>
    <row r="797" ht="12.75" customHeight="1">
      <c r="A797" s="202"/>
      <c r="B797" s="202"/>
      <c r="C797" s="202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02"/>
      <c r="R797" s="202"/>
      <c r="S797" s="202"/>
      <c r="T797" s="202"/>
      <c r="U797" s="202"/>
      <c r="V797" s="202"/>
      <c r="W797" s="202"/>
      <c r="X797" s="202"/>
      <c r="Y797" s="202"/>
      <c r="Z797" s="202"/>
    </row>
    <row r="798" ht="12.75" customHeight="1">
      <c r="A798" s="202"/>
      <c r="B798" s="202"/>
      <c r="C798" s="202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02"/>
      <c r="R798" s="202"/>
      <c r="S798" s="202"/>
      <c r="T798" s="202"/>
      <c r="U798" s="202"/>
      <c r="V798" s="202"/>
      <c r="W798" s="202"/>
      <c r="X798" s="202"/>
      <c r="Y798" s="202"/>
      <c r="Z798" s="202"/>
    </row>
    <row r="799" ht="12.75" customHeight="1">
      <c r="A799" s="202"/>
      <c r="B799" s="202"/>
      <c r="C799" s="202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02"/>
      <c r="R799" s="202"/>
      <c r="S799" s="202"/>
      <c r="T799" s="202"/>
      <c r="U799" s="202"/>
      <c r="V799" s="202"/>
      <c r="W799" s="202"/>
      <c r="X799" s="202"/>
      <c r="Y799" s="202"/>
      <c r="Z799" s="202"/>
    </row>
    <row r="800" ht="12.75" customHeight="1">
      <c r="A800" s="202"/>
      <c r="B800" s="202"/>
      <c r="C800" s="202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02"/>
      <c r="R800" s="202"/>
      <c r="S800" s="202"/>
      <c r="T800" s="202"/>
      <c r="U800" s="202"/>
      <c r="V800" s="202"/>
      <c r="W800" s="202"/>
      <c r="X800" s="202"/>
      <c r="Y800" s="202"/>
      <c r="Z800" s="202"/>
    </row>
    <row r="801" ht="12.75" customHeight="1">
      <c r="A801" s="202"/>
      <c r="B801" s="202"/>
      <c r="C801" s="202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02"/>
      <c r="R801" s="202"/>
      <c r="S801" s="202"/>
      <c r="T801" s="202"/>
      <c r="U801" s="202"/>
      <c r="V801" s="202"/>
      <c r="W801" s="202"/>
      <c r="X801" s="202"/>
      <c r="Y801" s="202"/>
      <c r="Z801" s="202"/>
    </row>
    <row r="802" ht="12.75" customHeight="1">
      <c r="A802" s="202"/>
      <c r="B802" s="202"/>
      <c r="C802" s="202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02"/>
      <c r="R802" s="202"/>
      <c r="S802" s="202"/>
      <c r="T802" s="202"/>
      <c r="U802" s="202"/>
      <c r="V802" s="202"/>
      <c r="W802" s="202"/>
      <c r="X802" s="202"/>
      <c r="Y802" s="202"/>
      <c r="Z802" s="202"/>
    </row>
    <row r="803" ht="12.75" customHeight="1">
      <c r="A803" s="202"/>
      <c r="B803" s="202"/>
      <c r="C803" s="202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02"/>
      <c r="R803" s="202"/>
      <c r="S803" s="202"/>
      <c r="T803" s="202"/>
      <c r="U803" s="202"/>
      <c r="V803" s="202"/>
      <c r="W803" s="202"/>
      <c r="X803" s="202"/>
      <c r="Y803" s="202"/>
      <c r="Z803" s="202"/>
    </row>
    <row r="804" ht="12.75" customHeight="1">
      <c r="A804" s="202"/>
      <c r="B804" s="202"/>
      <c r="C804" s="202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02"/>
      <c r="R804" s="202"/>
      <c r="S804" s="202"/>
      <c r="T804" s="202"/>
      <c r="U804" s="202"/>
      <c r="V804" s="202"/>
      <c r="W804" s="202"/>
      <c r="X804" s="202"/>
      <c r="Y804" s="202"/>
      <c r="Z804" s="202"/>
    </row>
    <row r="805" ht="12.75" customHeight="1">
      <c r="A805" s="202"/>
      <c r="B805" s="202"/>
      <c r="C805" s="202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02"/>
      <c r="R805" s="202"/>
      <c r="S805" s="202"/>
      <c r="T805" s="202"/>
      <c r="U805" s="202"/>
      <c r="V805" s="202"/>
      <c r="W805" s="202"/>
      <c r="X805" s="202"/>
      <c r="Y805" s="202"/>
      <c r="Z805" s="202"/>
    </row>
    <row r="806" ht="12.75" customHeight="1">
      <c r="A806" s="202"/>
      <c r="B806" s="202"/>
      <c r="C806" s="202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02"/>
      <c r="R806" s="202"/>
      <c r="S806" s="202"/>
      <c r="T806" s="202"/>
      <c r="U806" s="202"/>
      <c r="V806" s="202"/>
      <c r="W806" s="202"/>
      <c r="X806" s="202"/>
      <c r="Y806" s="202"/>
      <c r="Z806" s="202"/>
    </row>
    <row r="807" ht="12.75" customHeight="1">
      <c r="A807" s="202"/>
      <c r="B807" s="202"/>
      <c r="C807" s="202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02"/>
      <c r="R807" s="202"/>
      <c r="S807" s="202"/>
      <c r="T807" s="202"/>
      <c r="U807" s="202"/>
      <c r="V807" s="202"/>
      <c r="W807" s="202"/>
      <c r="X807" s="202"/>
      <c r="Y807" s="202"/>
      <c r="Z807" s="202"/>
    </row>
    <row r="808" ht="12.75" customHeight="1">
      <c r="A808" s="202"/>
      <c r="B808" s="202"/>
      <c r="C808" s="202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02"/>
      <c r="R808" s="202"/>
      <c r="S808" s="202"/>
      <c r="T808" s="202"/>
      <c r="U808" s="202"/>
      <c r="V808" s="202"/>
      <c r="W808" s="202"/>
      <c r="X808" s="202"/>
      <c r="Y808" s="202"/>
      <c r="Z808" s="202"/>
    </row>
    <row r="809" ht="12.75" customHeight="1">
      <c r="A809" s="202"/>
      <c r="B809" s="202"/>
      <c r="C809" s="202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02"/>
      <c r="R809" s="202"/>
      <c r="S809" s="202"/>
      <c r="T809" s="202"/>
      <c r="U809" s="202"/>
      <c r="V809" s="202"/>
      <c r="W809" s="202"/>
      <c r="X809" s="202"/>
      <c r="Y809" s="202"/>
      <c r="Z809" s="202"/>
    </row>
    <row r="810" ht="12.75" customHeight="1">
      <c r="A810" s="202"/>
      <c r="B810" s="202"/>
      <c r="C810" s="202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02"/>
      <c r="R810" s="202"/>
      <c r="S810" s="202"/>
      <c r="T810" s="202"/>
      <c r="U810" s="202"/>
      <c r="V810" s="202"/>
      <c r="W810" s="202"/>
      <c r="X810" s="202"/>
      <c r="Y810" s="202"/>
      <c r="Z810" s="202"/>
    </row>
    <row r="811" ht="12.75" customHeight="1">
      <c r="A811" s="202"/>
      <c r="B811" s="202"/>
      <c r="C811" s="202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02"/>
      <c r="R811" s="202"/>
      <c r="S811" s="202"/>
      <c r="T811" s="202"/>
      <c r="U811" s="202"/>
      <c r="V811" s="202"/>
      <c r="W811" s="202"/>
      <c r="X811" s="202"/>
      <c r="Y811" s="202"/>
      <c r="Z811" s="202"/>
    </row>
    <row r="812" ht="12.75" customHeight="1">
      <c r="A812" s="202"/>
      <c r="B812" s="202"/>
      <c r="C812" s="202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02"/>
      <c r="R812" s="202"/>
      <c r="S812" s="202"/>
      <c r="T812" s="202"/>
      <c r="U812" s="202"/>
      <c r="V812" s="202"/>
      <c r="W812" s="202"/>
      <c r="X812" s="202"/>
      <c r="Y812" s="202"/>
      <c r="Z812" s="202"/>
    </row>
    <row r="813" ht="12.75" customHeight="1">
      <c r="A813" s="202"/>
      <c r="B813" s="202"/>
      <c r="C813" s="202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02"/>
      <c r="R813" s="202"/>
      <c r="S813" s="202"/>
      <c r="T813" s="202"/>
      <c r="U813" s="202"/>
      <c r="V813" s="202"/>
      <c r="W813" s="202"/>
      <c r="X813" s="202"/>
      <c r="Y813" s="202"/>
      <c r="Z813" s="202"/>
    </row>
    <row r="814" ht="12.75" customHeight="1">
      <c r="A814" s="202"/>
      <c r="B814" s="202"/>
      <c r="C814" s="202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02"/>
      <c r="R814" s="202"/>
      <c r="S814" s="202"/>
      <c r="T814" s="202"/>
      <c r="U814" s="202"/>
      <c r="V814" s="202"/>
      <c r="W814" s="202"/>
      <c r="X814" s="202"/>
      <c r="Y814" s="202"/>
      <c r="Z814" s="202"/>
    </row>
    <row r="815" ht="12.75" customHeight="1">
      <c r="A815" s="202"/>
      <c r="B815" s="202"/>
      <c r="C815" s="202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02"/>
      <c r="R815" s="202"/>
      <c r="S815" s="202"/>
      <c r="T815" s="202"/>
      <c r="U815" s="202"/>
      <c r="V815" s="202"/>
      <c r="W815" s="202"/>
      <c r="X815" s="202"/>
      <c r="Y815" s="202"/>
      <c r="Z815" s="202"/>
    </row>
    <row r="816" ht="12.75" customHeight="1">
      <c r="A816" s="202"/>
      <c r="B816" s="202"/>
      <c r="C816" s="202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02"/>
      <c r="R816" s="202"/>
      <c r="S816" s="202"/>
      <c r="T816" s="202"/>
      <c r="U816" s="202"/>
      <c r="V816" s="202"/>
      <c r="W816" s="202"/>
      <c r="X816" s="202"/>
      <c r="Y816" s="202"/>
      <c r="Z816" s="202"/>
    </row>
    <row r="817" ht="12.75" customHeight="1">
      <c r="A817" s="202"/>
      <c r="B817" s="202"/>
      <c r="C817" s="202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02"/>
      <c r="R817" s="202"/>
      <c r="S817" s="202"/>
      <c r="T817" s="202"/>
      <c r="U817" s="202"/>
      <c r="V817" s="202"/>
      <c r="W817" s="202"/>
      <c r="X817" s="202"/>
      <c r="Y817" s="202"/>
      <c r="Z817" s="202"/>
    </row>
    <row r="818" ht="12.75" customHeight="1">
      <c r="A818" s="202"/>
      <c r="B818" s="202"/>
      <c r="C818" s="202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02"/>
      <c r="R818" s="202"/>
      <c r="S818" s="202"/>
      <c r="T818" s="202"/>
      <c r="U818" s="202"/>
      <c r="V818" s="202"/>
      <c r="W818" s="202"/>
      <c r="X818" s="202"/>
      <c r="Y818" s="202"/>
      <c r="Z818" s="202"/>
    </row>
    <row r="819" ht="12.75" customHeight="1">
      <c r="A819" s="202"/>
      <c r="B819" s="202"/>
      <c r="C819" s="202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02"/>
      <c r="R819" s="202"/>
      <c r="S819" s="202"/>
      <c r="T819" s="202"/>
      <c r="U819" s="202"/>
      <c r="V819" s="202"/>
      <c r="W819" s="202"/>
      <c r="X819" s="202"/>
      <c r="Y819" s="202"/>
      <c r="Z819" s="202"/>
    </row>
    <row r="820" ht="12.75" customHeight="1">
      <c r="A820" s="202"/>
      <c r="B820" s="202"/>
      <c r="C820" s="202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02"/>
      <c r="R820" s="202"/>
      <c r="S820" s="202"/>
      <c r="T820" s="202"/>
      <c r="U820" s="202"/>
      <c r="V820" s="202"/>
      <c r="W820" s="202"/>
      <c r="X820" s="202"/>
      <c r="Y820" s="202"/>
      <c r="Z820" s="202"/>
    </row>
    <row r="821" ht="12.75" customHeight="1">
      <c r="A821" s="202"/>
      <c r="B821" s="202"/>
      <c r="C821" s="202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02"/>
      <c r="R821" s="202"/>
      <c r="S821" s="202"/>
      <c r="T821" s="202"/>
      <c r="U821" s="202"/>
      <c r="V821" s="202"/>
      <c r="W821" s="202"/>
      <c r="X821" s="202"/>
      <c r="Y821" s="202"/>
      <c r="Z821" s="202"/>
    </row>
    <row r="822" ht="12.75" customHeight="1">
      <c r="A822" s="202"/>
      <c r="B822" s="202"/>
      <c r="C822" s="202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02"/>
      <c r="R822" s="202"/>
      <c r="S822" s="202"/>
      <c r="T822" s="202"/>
      <c r="U822" s="202"/>
      <c r="V822" s="202"/>
      <c r="W822" s="202"/>
      <c r="X822" s="202"/>
      <c r="Y822" s="202"/>
      <c r="Z822" s="202"/>
    </row>
    <row r="823" ht="12.75" customHeight="1">
      <c r="A823" s="202"/>
      <c r="B823" s="202"/>
      <c r="C823" s="202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02"/>
      <c r="R823" s="202"/>
      <c r="S823" s="202"/>
      <c r="T823" s="202"/>
      <c r="U823" s="202"/>
      <c r="V823" s="202"/>
      <c r="W823" s="202"/>
      <c r="X823" s="202"/>
      <c r="Y823" s="202"/>
      <c r="Z823" s="202"/>
    </row>
    <row r="824" ht="12.75" customHeight="1">
      <c r="A824" s="202"/>
      <c r="B824" s="202"/>
      <c r="C824" s="202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02"/>
      <c r="R824" s="202"/>
      <c r="S824" s="202"/>
      <c r="T824" s="202"/>
      <c r="U824" s="202"/>
      <c r="V824" s="202"/>
      <c r="W824" s="202"/>
      <c r="X824" s="202"/>
      <c r="Y824" s="202"/>
      <c r="Z824" s="202"/>
    </row>
    <row r="825" ht="12.75" customHeight="1">
      <c r="A825" s="202"/>
      <c r="B825" s="202"/>
      <c r="C825" s="202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02"/>
      <c r="R825" s="202"/>
      <c r="S825" s="202"/>
      <c r="T825" s="202"/>
      <c r="U825" s="202"/>
      <c r="V825" s="202"/>
      <c r="W825" s="202"/>
      <c r="X825" s="202"/>
      <c r="Y825" s="202"/>
      <c r="Z825" s="202"/>
    </row>
    <row r="826" ht="12.75" customHeight="1">
      <c r="A826" s="202"/>
      <c r="B826" s="202"/>
      <c r="C826" s="202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02"/>
      <c r="R826" s="202"/>
      <c r="S826" s="202"/>
      <c r="T826" s="202"/>
      <c r="U826" s="202"/>
      <c r="V826" s="202"/>
      <c r="W826" s="202"/>
      <c r="X826" s="202"/>
      <c r="Y826" s="202"/>
      <c r="Z826" s="202"/>
    </row>
    <row r="827" ht="12.75" customHeight="1">
      <c r="A827" s="202"/>
      <c r="B827" s="202"/>
      <c r="C827" s="202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02"/>
      <c r="R827" s="202"/>
      <c r="S827" s="202"/>
      <c r="T827" s="202"/>
      <c r="U827" s="202"/>
      <c r="V827" s="202"/>
      <c r="W827" s="202"/>
      <c r="X827" s="202"/>
      <c r="Y827" s="202"/>
      <c r="Z827" s="202"/>
    </row>
    <row r="828" ht="12.75" customHeight="1">
      <c r="A828" s="202"/>
      <c r="B828" s="202"/>
      <c r="C828" s="202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02"/>
      <c r="R828" s="202"/>
      <c r="S828" s="202"/>
      <c r="T828" s="202"/>
      <c r="U828" s="202"/>
      <c r="V828" s="202"/>
      <c r="W828" s="202"/>
      <c r="X828" s="202"/>
      <c r="Y828" s="202"/>
      <c r="Z828" s="202"/>
    </row>
    <row r="829" ht="12.75" customHeight="1">
      <c r="A829" s="202"/>
      <c r="B829" s="202"/>
      <c r="C829" s="202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02"/>
      <c r="R829" s="202"/>
      <c r="S829" s="202"/>
      <c r="T829" s="202"/>
      <c r="U829" s="202"/>
      <c r="V829" s="202"/>
      <c r="W829" s="202"/>
      <c r="X829" s="202"/>
      <c r="Y829" s="202"/>
      <c r="Z829" s="202"/>
    </row>
    <row r="830" ht="12.75" customHeight="1">
      <c r="A830" s="202"/>
      <c r="B830" s="202"/>
      <c r="C830" s="202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02"/>
      <c r="R830" s="202"/>
      <c r="S830" s="202"/>
      <c r="T830" s="202"/>
      <c r="U830" s="202"/>
      <c r="V830" s="202"/>
      <c r="W830" s="202"/>
      <c r="X830" s="202"/>
      <c r="Y830" s="202"/>
      <c r="Z830" s="202"/>
    </row>
    <row r="831" ht="12.75" customHeight="1">
      <c r="A831" s="202"/>
      <c r="B831" s="202"/>
      <c r="C831" s="202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02"/>
      <c r="R831" s="202"/>
      <c r="S831" s="202"/>
      <c r="T831" s="202"/>
      <c r="U831" s="202"/>
      <c r="V831" s="202"/>
      <c r="W831" s="202"/>
      <c r="X831" s="202"/>
      <c r="Y831" s="202"/>
      <c r="Z831" s="202"/>
    </row>
    <row r="832" ht="12.75" customHeight="1">
      <c r="A832" s="202"/>
      <c r="B832" s="202"/>
      <c r="C832" s="202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02"/>
      <c r="R832" s="202"/>
      <c r="S832" s="202"/>
      <c r="T832" s="202"/>
      <c r="U832" s="202"/>
      <c r="V832" s="202"/>
      <c r="W832" s="202"/>
      <c r="X832" s="202"/>
      <c r="Y832" s="202"/>
      <c r="Z832" s="202"/>
    </row>
    <row r="833" ht="12.75" customHeight="1">
      <c r="A833" s="202"/>
      <c r="B833" s="202"/>
      <c r="C833" s="202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02"/>
      <c r="R833" s="202"/>
      <c r="S833" s="202"/>
      <c r="T833" s="202"/>
      <c r="U833" s="202"/>
      <c r="V833" s="202"/>
      <c r="W833" s="202"/>
      <c r="X833" s="202"/>
      <c r="Y833" s="202"/>
      <c r="Z833" s="202"/>
    </row>
    <row r="834" ht="12.75" customHeight="1">
      <c r="A834" s="202"/>
      <c r="B834" s="202"/>
      <c r="C834" s="202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02"/>
      <c r="R834" s="202"/>
      <c r="S834" s="202"/>
      <c r="T834" s="202"/>
      <c r="U834" s="202"/>
      <c r="V834" s="202"/>
      <c r="W834" s="202"/>
      <c r="X834" s="202"/>
      <c r="Y834" s="202"/>
      <c r="Z834" s="202"/>
    </row>
    <row r="835" ht="12.75" customHeight="1">
      <c r="A835" s="202"/>
      <c r="B835" s="202"/>
      <c r="C835" s="202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02"/>
      <c r="R835" s="202"/>
      <c r="S835" s="202"/>
      <c r="T835" s="202"/>
      <c r="U835" s="202"/>
      <c r="V835" s="202"/>
      <c r="W835" s="202"/>
      <c r="X835" s="202"/>
      <c r="Y835" s="202"/>
      <c r="Z835" s="202"/>
    </row>
    <row r="836" ht="12.75" customHeight="1">
      <c r="A836" s="202"/>
      <c r="B836" s="202"/>
      <c r="C836" s="202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02"/>
      <c r="R836" s="202"/>
      <c r="S836" s="202"/>
      <c r="T836" s="202"/>
      <c r="U836" s="202"/>
      <c r="V836" s="202"/>
      <c r="W836" s="202"/>
      <c r="X836" s="202"/>
      <c r="Y836" s="202"/>
      <c r="Z836" s="202"/>
    </row>
    <row r="837" ht="12.75" customHeight="1">
      <c r="A837" s="202"/>
      <c r="B837" s="202"/>
      <c r="C837" s="202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02"/>
      <c r="R837" s="202"/>
      <c r="S837" s="202"/>
      <c r="T837" s="202"/>
      <c r="U837" s="202"/>
      <c r="V837" s="202"/>
      <c r="W837" s="202"/>
      <c r="X837" s="202"/>
      <c r="Y837" s="202"/>
      <c r="Z837" s="202"/>
    </row>
    <row r="838" ht="12.75" customHeight="1">
      <c r="A838" s="202"/>
      <c r="B838" s="202"/>
      <c r="C838" s="202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02"/>
      <c r="R838" s="202"/>
      <c r="S838" s="202"/>
      <c r="T838" s="202"/>
      <c r="U838" s="202"/>
      <c r="V838" s="202"/>
      <c r="W838" s="202"/>
      <c r="X838" s="202"/>
      <c r="Y838" s="202"/>
      <c r="Z838" s="202"/>
    </row>
    <row r="839" ht="12.75" customHeight="1">
      <c r="A839" s="202"/>
      <c r="B839" s="202"/>
      <c r="C839" s="202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02"/>
      <c r="R839" s="202"/>
      <c r="S839" s="202"/>
      <c r="T839" s="202"/>
      <c r="U839" s="202"/>
      <c r="V839" s="202"/>
      <c r="W839" s="202"/>
      <c r="X839" s="202"/>
      <c r="Y839" s="202"/>
      <c r="Z839" s="202"/>
    </row>
    <row r="840" ht="12.75" customHeight="1">
      <c r="A840" s="202"/>
      <c r="B840" s="202"/>
      <c r="C840" s="202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02"/>
      <c r="R840" s="202"/>
      <c r="S840" s="202"/>
      <c r="T840" s="202"/>
      <c r="U840" s="202"/>
      <c r="V840" s="202"/>
      <c r="W840" s="202"/>
      <c r="X840" s="202"/>
      <c r="Y840" s="202"/>
      <c r="Z840" s="202"/>
    </row>
    <row r="841" ht="12.75" customHeight="1">
      <c r="A841" s="202"/>
      <c r="B841" s="202"/>
      <c r="C841" s="202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02"/>
      <c r="R841" s="202"/>
      <c r="S841" s="202"/>
      <c r="T841" s="202"/>
      <c r="U841" s="202"/>
      <c r="V841" s="202"/>
      <c r="W841" s="202"/>
      <c r="X841" s="202"/>
      <c r="Y841" s="202"/>
      <c r="Z841" s="202"/>
    </row>
    <row r="842" ht="12.75" customHeight="1">
      <c r="A842" s="202"/>
      <c r="B842" s="202"/>
      <c r="C842" s="202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02"/>
      <c r="R842" s="202"/>
      <c r="S842" s="202"/>
      <c r="T842" s="202"/>
      <c r="U842" s="202"/>
      <c r="V842" s="202"/>
      <c r="W842" s="202"/>
      <c r="X842" s="202"/>
      <c r="Y842" s="202"/>
      <c r="Z842" s="202"/>
    </row>
    <row r="843" ht="12.75" customHeight="1">
      <c r="A843" s="202"/>
      <c r="B843" s="202"/>
      <c r="C843" s="202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02"/>
      <c r="R843" s="202"/>
      <c r="S843" s="202"/>
      <c r="T843" s="202"/>
      <c r="U843" s="202"/>
      <c r="V843" s="202"/>
      <c r="W843" s="202"/>
      <c r="X843" s="202"/>
      <c r="Y843" s="202"/>
      <c r="Z843" s="202"/>
    </row>
    <row r="844" ht="12.75" customHeight="1">
      <c r="A844" s="202"/>
      <c r="B844" s="202"/>
      <c r="C844" s="202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02"/>
      <c r="R844" s="202"/>
      <c r="S844" s="202"/>
      <c r="T844" s="202"/>
      <c r="U844" s="202"/>
      <c r="V844" s="202"/>
      <c r="W844" s="202"/>
      <c r="X844" s="202"/>
      <c r="Y844" s="202"/>
      <c r="Z844" s="202"/>
    </row>
    <row r="845" ht="12.75" customHeight="1">
      <c r="A845" s="202"/>
      <c r="B845" s="202"/>
      <c r="C845" s="202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02"/>
      <c r="R845" s="202"/>
      <c r="S845" s="202"/>
      <c r="T845" s="202"/>
      <c r="U845" s="202"/>
      <c r="V845" s="202"/>
      <c r="W845" s="202"/>
      <c r="X845" s="202"/>
      <c r="Y845" s="202"/>
      <c r="Z845" s="202"/>
    </row>
    <row r="846" ht="12.75" customHeight="1">
      <c r="A846" s="202"/>
      <c r="B846" s="202"/>
      <c r="C846" s="202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02"/>
      <c r="R846" s="202"/>
      <c r="S846" s="202"/>
      <c r="T846" s="202"/>
      <c r="U846" s="202"/>
      <c r="V846" s="202"/>
      <c r="W846" s="202"/>
      <c r="X846" s="202"/>
      <c r="Y846" s="202"/>
      <c r="Z846" s="202"/>
    </row>
    <row r="847" ht="12.75" customHeight="1">
      <c r="A847" s="202"/>
      <c r="B847" s="202"/>
      <c r="C847" s="202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02"/>
      <c r="R847" s="202"/>
      <c r="S847" s="202"/>
      <c r="T847" s="202"/>
      <c r="U847" s="202"/>
      <c r="V847" s="202"/>
      <c r="W847" s="202"/>
      <c r="X847" s="202"/>
      <c r="Y847" s="202"/>
      <c r="Z847" s="202"/>
    </row>
    <row r="848" ht="12.75" customHeight="1">
      <c r="A848" s="202"/>
      <c r="B848" s="202"/>
      <c r="C848" s="202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02"/>
      <c r="R848" s="202"/>
      <c r="S848" s="202"/>
      <c r="T848" s="202"/>
      <c r="U848" s="202"/>
      <c r="V848" s="202"/>
      <c r="W848" s="202"/>
      <c r="X848" s="202"/>
      <c r="Y848" s="202"/>
      <c r="Z848" s="202"/>
    </row>
    <row r="849" ht="12.75" customHeight="1">
      <c r="A849" s="202"/>
      <c r="B849" s="202"/>
      <c r="C849" s="202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02"/>
      <c r="R849" s="202"/>
      <c r="S849" s="202"/>
      <c r="T849" s="202"/>
      <c r="U849" s="202"/>
      <c r="V849" s="202"/>
      <c r="W849" s="202"/>
      <c r="X849" s="202"/>
      <c r="Y849" s="202"/>
      <c r="Z849" s="202"/>
    </row>
    <row r="850" ht="12.75" customHeight="1">
      <c r="A850" s="202"/>
      <c r="B850" s="202"/>
      <c r="C850" s="202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02"/>
      <c r="R850" s="202"/>
      <c r="S850" s="202"/>
      <c r="T850" s="202"/>
      <c r="U850" s="202"/>
      <c r="V850" s="202"/>
      <c r="W850" s="202"/>
      <c r="X850" s="202"/>
      <c r="Y850" s="202"/>
      <c r="Z850" s="202"/>
    </row>
    <row r="851" ht="12.75" customHeight="1">
      <c r="A851" s="202"/>
      <c r="B851" s="202"/>
      <c r="C851" s="202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02"/>
      <c r="R851" s="202"/>
      <c r="S851" s="202"/>
      <c r="T851" s="202"/>
      <c r="U851" s="202"/>
      <c r="V851" s="202"/>
      <c r="W851" s="202"/>
      <c r="X851" s="202"/>
      <c r="Y851" s="202"/>
      <c r="Z851" s="202"/>
    </row>
    <row r="852" ht="12.75" customHeight="1">
      <c r="A852" s="202"/>
      <c r="B852" s="202"/>
      <c r="C852" s="202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02"/>
      <c r="R852" s="202"/>
      <c r="S852" s="202"/>
      <c r="T852" s="202"/>
      <c r="U852" s="202"/>
      <c r="V852" s="202"/>
      <c r="W852" s="202"/>
      <c r="X852" s="202"/>
      <c r="Y852" s="202"/>
      <c r="Z852" s="202"/>
    </row>
    <row r="853" ht="12.75" customHeight="1">
      <c r="A853" s="202"/>
      <c r="B853" s="202"/>
      <c r="C853" s="202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02"/>
      <c r="R853" s="202"/>
      <c r="S853" s="202"/>
      <c r="T853" s="202"/>
      <c r="U853" s="202"/>
      <c r="V853" s="202"/>
      <c r="W853" s="202"/>
      <c r="X853" s="202"/>
      <c r="Y853" s="202"/>
      <c r="Z853" s="202"/>
    </row>
    <row r="854" ht="12.75" customHeight="1">
      <c r="A854" s="202"/>
      <c r="B854" s="202"/>
      <c r="C854" s="202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02"/>
      <c r="R854" s="202"/>
      <c r="S854" s="202"/>
      <c r="T854" s="202"/>
      <c r="U854" s="202"/>
      <c r="V854" s="202"/>
      <c r="W854" s="202"/>
      <c r="X854" s="202"/>
      <c r="Y854" s="202"/>
      <c r="Z854" s="202"/>
    </row>
    <row r="855" ht="12.75" customHeight="1">
      <c r="A855" s="202"/>
      <c r="B855" s="202"/>
      <c r="C855" s="202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02"/>
      <c r="R855" s="202"/>
      <c r="S855" s="202"/>
      <c r="T855" s="202"/>
      <c r="U855" s="202"/>
      <c r="V855" s="202"/>
      <c r="W855" s="202"/>
      <c r="X855" s="202"/>
      <c r="Y855" s="202"/>
      <c r="Z855" s="202"/>
    </row>
    <row r="856" ht="12.75" customHeight="1">
      <c r="A856" s="202"/>
      <c r="B856" s="202"/>
      <c r="C856" s="202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02"/>
      <c r="R856" s="202"/>
      <c r="S856" s="202"/>
      <c r="T856" s="202"/>
      <c r="U856" s="202"/>
      <c r="V856" s="202"/>
      <c r="W856" s="202"/>
      <c r="X856" s="202"/>
      <c r="Y856" s="202"/>
      <c r="Z856" s="202"/>
    </row>
    <row r="857" ht="12.75" customHeight="1">
      <c r="A857" s="202"/>
      <c r="B857" s="202"/>
      <c r="C857" s="202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02"/>
      <c r="R857" s="202"/>
      <c r="S857" s="202"/>
      <c r="T857" s="202"/>
      <c r="U857" s="202"/>
      <c r="V857" s="202"/>
      <c r="W857" s="202"/>
      <c r="X857" s="202"/>
      <c r="Y857" s="202"/>
      <c r="Z857" s="202"/>
    </row>
    <row r="858" ht="12.75" customHeight="1">
      <c r="A858" s="202"/>
      <c r="B858" s="202"/>
      <c r="C858" s="202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02"/>
      <c r="R858" s="202"/>
      <c r="S858" s="202"/>
      <c r="T858" s="202"/>
      <c r="U858" s="202"/>
      <c r="V858" s="202"/>
      <c r="W858" s="202"/>
      <c r="X858" s="202"/>
      <c r="Y858" s="202"/>
      <c r="Z858" s="202"/>
    </row>
    <row r="859" ht="12.75" customHeight="1">
      <c r="A859" s="202"/>
      <c r="B859" s="202"/>
      <c r="C859" s="202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02"/>
      <c r="R859" s="202"/>
      <c r="S859" s="202"/>
      <c r="T859" s="202"/>
      <c r="U859" s="202"/>
      <c r="V859" s="202"/>
      <c r="W859" s="202"/>
      <c r="X859" s="202"/>
      <c r="Y859" s="202"/>
      <c r="Z859" s="202"/>
    </row>
    <row r="860" ht="12.75" customHeight="1">
      <c r="A860" s="202"/>
      <c r="B860" s="202"/>
      <c r="C860" s="202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02"/>
      <c r="R860" s="202"/>
      <c r="S860" s="202"/>
      <c r="T860" s="202"/>
      <c r="U860" s="202"/>
      <c r="V860" s="202"/>
      <c r="W860" s="202"/>
      <c r="X860" s="202"/>
      <c r="Y860" s="202"/>
      <c r="Z860" s="202"/>
    </row>
    <row r="861" ht="12.75" customHeight="1">
      <c r="A861" s="202"/>
      <c r="B861" s="202"/>
      <c r="C861" s="202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02"/>
      <c r="R861" s="202"/>
      <c r="S861" s="202"/>
      <c r="T861" s="202"/>
      <c r="U861" s="202"/>
      <c r="V861" s="202"/>
      <c r="W861" s="202"/>
      <c r="X861" s="202"/>
      <c r="Y861" s="202"/>
      <c r="Z861" s="202"/>
    </row>
    <row r="862" ht="12.75" customHeight="1">
      <c r="A862" s="202"/>
      <c r="B862" s="202"/>
      <c r="C862" s="202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02"/>
      <c r="R862" s="202"/>
      <c r="S862" s="202"/>
      <c r="T862" s="202"/>
      <c r="U862" s="202"/>
      <c r="V862" s="202"/>
      <c r="W862" s="202"/>
      <c r="X862" s="202"/>
      <c r="Y862" s="202"/>
      <c r="Z862" s="202"/>
    </row>
    <row r="863" ht="12.75" customHeight="1">
      <c r="A863" s="202"/>
      <c r="B863" s="202"/>
      <c r="C863" s="202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02"/>
      <c r="R863" s="202"/>
      <c r="S863" s="202"/>
      <c r="T863" s="202"/>
      <c r="U863" s="202"/>
      <c r="V863" s="202"/>
      <c r="W863" s="202"/>
      <c r="X863" s="202"/>
      <c r="Y863" s="202"/>
      <c r="Z863" s="202"/>
    </row>
    <row r="864" ht="12.75" customHeight="1">
      <c r="A864" s="202"/>
      <c r="B864" s="202"/>
      <c r="C864" s="202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02"/>
      <c r="R864" s="202"/>
      <c r="S864" s="202"/>
      <c r="T864" s="202"/>
      <c r="U864" s="202"/>
      <c r="V864" s="202"/>
      <c r="W864" s="202"/>
      <c r="X864" s="202"/>
      <c r="Y864" s="202"/>
      <c r="Z864" s="202"/>
    </row>
    <row r="865" ht="12.75" customHeight="1">
      <c r="A865" s="202"/>
      <c r="B865" s="202"/>
      <c r="C865" s="202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02"/>
      <c r="R865" s="202"/>
      <c r="S865" s="202"/>
      <c r="T865" s="202"/>
      <c r="U865" s="202"/>
      <c r="V865" s="202"/>
      <c r="W865" s="202"/>
      <c r="X865" s="202"/>
      <c r="Y865" s="202"/>
      <c r="Z865" s="202"/>
    </row>
    <row r="866" ht="12.75" customHeight="1">
      <c r="A866" s="202"/>
      <c r="B866" s="202"/>
      <c r="C866" s="202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02"/>
      <c r="R866" s="202"/>
      <c r="S866" s="202"/>
      <c r="T866" s="202"/>
      <c r="U866" s="202"/>
      <c r="V866" s="202"/>
      <c r="W866" s="202"/>
      <c r="X866" s="202"/>
      <c r="Y866" s="202"/>
      <c r="Z866" s="202"/>
    </row>
    <row r="867" ht="12.75" customHeight="1">
      <c r="A867" s="202"/>
      <c r="B867" s="202"/>
      <c r="C867" s="202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02"/>
      <c r="R867" s="202"/>
      <c r="S867" s="202"/>
      <c r="T867" s="202"/>
      <c r="U867" s="202"/>
      <c r="V867" s="202"/>
      <c r="W867" s="202"/>
      <c r="X867" s="202"/>
      <c r="Y867" s="202"/>
      <c r="Z867" s="202"/>
    </row>
    <row r="868" ht="12.75" customHeight="1">
      <c r="A868" s="202"/>
      <c r="B868" s="202"/>
      <c r="C868" s="202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02"/>
      <c r="R868" s="202"/>
      <c r="S868" s="202"/>
      <c r="T868" s="202"/>
      <c r="U868" s="202"/>
      <c r="V868" s="202"/>
      <c r="W868" s="202"/>
      <c r="X868" s="202"/>
      <c r="Y868" s="202"/>
      <c r="Z868" s="202"/>
    </row>
    <row r="869" ht="12.75" customHeight="1">
      <c r="A869" s="202"/>
      <c r="B869" s="202"/>
      <c r="C869" s="202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02"/>
      <c r="R869" s="202"/>
      <c r="S869" s="202"/>
      <c r="T869" s="202"/>
      <c r="U869" s="202"/>
      <c r="V869" s="202"/>
      <c r="W869" s="202"/>
      <c r="X869" s="202"/>
      <c r="Y869" s="202"/>
      <c r="Z869" s="202"/>
    </row>
    <row r="870" ht="12.75" customHeight="1">
      <c r="A870" s="202"/>
      <c r="B870" s="202"/>
      <c r="C870" s="202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02"/>
      <c r="R870" s="202"/>
      <c r="S870" s="202"/>
      <c r="T870" s="202"/>
      <c r="U870" s="202"/>
      <c r="V870" s="202"/>
      <c r="W870" s="202"/>
      <c r="X870" s="202"/>
      <c r="Y870" s="202"/>
      <c r="Z870" s="202"/>
    </row>
    <row r="871" ht="12.75" customHeight="1">
      <c r="A871" s="202"/>
      <c r="B871" s="202"/>
      <c r="C871" s="202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02"/>
      <c r="R871" s="202"/>
      <c r="S871" s="202"/>
      <c r="T871" s="202"/>
      <c r="U871" s="202"/>
      <c r="V871" s="202"/>
      <c r="W871" s="202"/>
      <c r="X871" s="202"/>
      <c r="Y871" s="202"/>
      <c r="Z871" s="202"/>
    </row>
    <row r="872" ht="12.75" customHeight="1">
      <c r="A872" s="202"/>
      <c r="B872" s="202"/>
      <c r="C872" s="202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02"/>
      <c r="R872" s="202"/>
      <c r="S872" s="202"/>
      <c r="T872" s="202"/>
      <c r="U872" s="202"/>
      <c r="V872" s="202"/>
      <c r="W872" s="202"/>
      <c r="X872" s="202"/>
      <c r="Y872" s="202"/>
      <c r="Z872" s="202"/>
    </row>
    <row r="873" ht="12.75" customHeight="1">
      <c r="A873" s="202"/>
      <c r="B873" s="202"/>
      <c r="C873" s="202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02"/>
      <c r="R873" s="202"/>
      <c r="S873" s="202"/>
      <c r="T873" s="202"/>
      <c r="U873" s="202"/>
      <c r="V873" s="202"/>
      <c r="W873" s="202"/>
      <c r="X873" s="202"/>
      <c r="Y873" s="202"/>
      <c r="Z873" s="202"/>
    </row>
    <row r="874" ht="12.75" customHeight="1">
      <c r="A874" s="202"/>
      <c r="B874" s="202"/>
      <c r="C874" s="202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02"/>
      <c r="R874" s="202"/>
      <c r="S874" s="202"/>
      <c r="T874" s="202"/>
      <c r="U874" s="202"/>
      <c r="V874" s="202"/>
      <c r="W874" s="202"/>
      <c r="X874" s="202"/>
      <c r="Y874" s="202"/>
      <c r="Z874" s="202"/>
    </row>
    <row r="875" ht="12.75" customHeight="1">
      <c r="A875" s="202"/>
      <c r="B875" s="202"/>
      <c r="C875" s="202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02"/>
      <c r="R875" s="202"/>
      <c r="S875" s="202"/>
      <c r="T875" s="202"/>
      <c r="U875" s="202"/>
      <c r="V875" s="202"/>
      <c r="W875" s="202"/>
      <c r="X875" s="202"/>
      <c r="Y875" s="202"/>
      <c r="Z875" s="202"/>
    </row>
    <row r="876" ht="12.75" customHeight="1">
      <c r="A876" s="202"/>
      <c r="B876" s="202"/>
      <c r="C876" s="202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02"/>
      <c r="R876" s="202"/>
      <c r="S876" s="202"/>
      <c r="T876" s="202"/>
      <c r="U876" s="202"/>
      <c r="V876" s="202"/>
      <c r="W876" s="202"/>
      <c r="X876" s="202"/>
      <c r="Y876" s="202"/>
      <c r="Z876" s="202"/>
    </row>
    <row r="877" ht="12.75" customHeight="1">
      <c r="A877" s="202"/>
      <c r="B877" s="202"/>
      <c r="C877" s="202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02"/>
      <c r="R877" s="202"/>
      <c r="S877" s="202"/>
      <c r="T877" s="202"/>
      <c r="U877" s="202"/>
      <c r="V877" s="202"/>
      <c r="W877" s="202"/>
      <c r="X877" s="202"/>
      <c r="Y877" s="202"/>
      <c r="Z877" s="202"/>
    </row>
    <row r="878" ht="12.75" customHeight="1">
      <c r="A878" s="202"/>
      <c r="B878" s="202"/>
      <c r="C878" s="202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02"/>
      <c r="R878" s="202"/>
      <c r="S878" s="202"/>
      <c r="T878" s="202"/>
      <c r="U878" s="202"/>
      <c r="V878" s="202"/>
      <c r="W878" s="202"/>
      <c r="X878" s="202"/>
      <c r="Y878" s="202"/>
      <c r="Z878" s="202"/>
    </row>
    <row r="879" ht="12.75" customHeight="1">
      <c r="A879" s="202"/>
      <c r="B879" s="202"/>
      <c r="C879" s="202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02"/>
      <c r="R879" s="202"/>
      <c r="S879" s="202"/>
      <c r="T879" s="202"/>
      <c r="U879" s="202"/>
      <c r="V879" s="202"/>
      <c r="W879" s="202"/>
      <c r="X879" s="202"/>
      <c r="Y879" s="202"/>
      <c r="Z879" s="202"/>
    </row>
    <row r="880" ht="12.75" customHeight="1">
      <c r="A880" s="202"/>
      <c r="B880" s="202"/>
      <c r="C880" s="202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02"/>
      <c r="R880" s="202"/>
      <c r="S880" s="202"/>
      <c r="T880" s="202"/>
      <c r="U880" s="202"/>
      <c r="V880" s="202"/>
      <c r="W880" s="202"/>
      <c r="X880" s="202"/>
      <c r="Y880" s="202"/>
      <c r="Z880" s="202"/>
    </row>
    <row r="881" ht="12.75" customHeight="1">
      <c r="A881" s="202"/>
      <c r="B881" s="202"/>
      <c r="C881" s="202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02"/>
      <c r="R881" s="202"/>
      <c r="S881" s="202"/>
      <c r="T881" s="202"/>
      <c r="U881" s="202"/>
      <c r="V881" s="202"/>
      <c r="W881" s="202"/>
      <c r="X881" s="202"/>
      <c r="Y881" s="202"/>
      <c r="Z881" s="202"/>
    </row>
    <row r="882" ht="12.75" customHeight="1">
      <c r="A882" s="202"/>
      <c r="B882" s="202"/>
      <c r="C882" s="202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02"/>
      <c r="R882" s="202"/>
      <c r="S882" s="202"/>
      <c r="T882" s="202"/>
      <c r="U882" s="202"/>
      <c r="V882" s="202"/>
      <c r="W882" s="202"/>
      <c r="X882" s="202"/>
      <c r="Y882" s="202"/>
      <c r="Z882" s="202"/>
    </row>
    <row r="883" ht="12.75" customHeight="1">
      <c r="A883" s="202"/>
      <c r="B883" s="202"/>
      <c r="C883" s="202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02"/>
      <c r="R883" s="202"/>
      <c r="S883" s="202"/>
      <c r="T883" s="202"/>
      <c r="U883" s="202"/>
      <c r="V883" s="202"/>
      <c r="W883" s="202"/>
      <c r="X883" s="202"/>
      <c r="Y883" s="202"/>
      <c r="Z883" s="202"/>
    </row>
    <row r="884" ht="12.75" customHeight="1">
      <c r="A884" s="202"/>
      <c r="B884" s="202"/>
      <c r="C884" s="202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02"/>
      <c r="R884" s="202"/>
      <c r="S884" s="202"/>
      <c r="T884" s="202"/>
      <c r="U884" s="202"/>
      <c r="V884" s="202"/>
      <c r="W884" s="202"/>
      <c r="X884" s="202"/>
      <c r="Y884" s="202"/>
      <c r="Z884" s="202"/>
    </row>
    <row r="885" ht="12.75" customHeight="1">
      <c r="A885" s="202"/>
      <c r="B885" s="202"/>
      <c r="C885" s="202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02"/>
      <c r="R885" s="202"/>
      <c r="S885" s="202"/>
      <c r="T885" s="202"/>
      <c r="U885" s="202"/>
      <c r="V885" s="202"/>
      <c r="W885" s="202"/>
      <c r="X885" s="202"/>
      <c r="Y885" s="202"/>
      <c r="Z885" s="202"/>
    </row>
    <row r="886" ht="12.75" customHeight="1">
      <c r="A886" s="202"/>
      <c r="B886" s="202"/>
      <c r="C886" s="202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02"/>
      <c r="R886" s="202"/>
      <c r="S886" s="202"/>
      <c r="T886" s="202"/>
      <c r="U886" s="202"/>
      <c r="V886" s="202"/>
      <c r="W886" s="202"/>
      <c r="X886" s="202"/>
      <c r="Y886" s="202"/>
      <c r="Z886" s="202"/>
    </row>
    <row r="887" ht="12.75" customHeight="1">
      <c r="A887" s="202"/>
      <c r="B887" s="202"/>
      <c r="C887" s="202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02"/>
      <c r="R887" s="202"/>
      <c r="S887" s="202"/>
      <c r="T887" s="202"/>
      <c r="U887" s="202"/>
      <c r="V887" s="202"/>
      <c r="W887" s="202"/>
      <c r="X887" s="202"/>
      <c r="Y887" s="202"/>
      <c r="Z887" s="202"/>
    </row>
    <row r="888" ht="12.75" customHeight="1">
      <c r="A888" s="202"/>
      <c r="B888" s="202"/>
      <c r="C888" s="202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02"/>
      <c r="R888" s="202"/>
      <c r="S888" s="202"/>
      <c r="T888" s="202"/>
      <c r="U888" s="202"/>
      <c r="V888" s="202"/>
      <c r="W888" s="202"/>
      <c r="X888" s="202"/>
      <c r="Y888" s="202"/>
      <c r="Z888" s="202"/>
    </row>
    <row r="889" ht="12.75" customHeight="1">
      <c r="A889" s="202"/>
      <c r="B889" s="202"/>
      <c r="C889" s="202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02"/>
      <c r="R889" s="202"/>
      <c r="S889" s="202"/>
      <c r="T889" s="202"/>
      <c r="U889" s="202"/>
      <c r="V889" s="202"/>
      <c r="W889" s="202"/>
      <c r="X889" s="202"/>
      <c r="Y889" s="202"/>
      <c r="Z889" s="202"/>
    </row>
    <row r="890" ht="12.75" customHeight="1">
      <c r="A890" s="202"/>
      <c r="B890" s="202"/>
      <c r="C890" s="202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02"/>
      <c r="R890" s="202"/>
      <c r="S890" s="202"/>
      <c r="T890" s="202"/>
      <c r="U890" s="202"/>
      <c r="V890" s="202"/>
      <c r="W890" s="202"/>
      <c r="X890" s="202"/>
      <c r="Y890" s="202"/>
      <c r="Z890" s="202"/>
    </row>
    <row r="891" ht="12.75" customHeight="1">
      <c r="A891" s="202"/>
      <c r="B891" s="202"/>
      <c r="C891" s="202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02"/>
      <c r="R891" s="202"/>
      <c r="S891" s="202"/>
      <c r="T891" s="202"/>
      <c r="U891" s="202"/>
      <c r="V891" s="202"/>
      <c r="W891" s="202"/>
      <c r="X891" s="202"/>
      <c r="Y891" s="202"/>
      <c r="Z891" s="202"/>
    </row>
    <row r="892" ht="12.75" customHeight="1">
      <c r="A892" s="202"/>
      <c r="B892" s="202"/>
      <c r="C892" s="202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02"/>
      <c r="R892" s="202"/>
      <c r="S892" s="202"/>
      <c r="T892" s="202"/>
      <c r="U892" s="202"/>
      <c r="V892" s="202"/>
      <c r="W892" s="202"/>
      <c r="X892" s="202"/>
      <c r="Y892" s="202"/>
      <c r="Z892" s="202"/>
    </row>
    <row r="893" ht="12.75" customHeight="1">
      <c r="A893" s="202"/>
      <c r="B893" s="202"/>
      <c r="C893" s="202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02"/>
      <c r="R893" s="202"/>
      <c r="S893" s="202"/>
      <c r="T893" s="202"/>
      <c r="U893" s="202"/>
      <c r="V893" s="202"/>
      <c r="W893" s="202"/>
      <c r="X893" s="202"/>
      <c r="Y893" s="202"/>
      <c r="Z893" s="202"/>
    </row>
    <row r="894" ht="12.75" customHeight="1">
      <c r="A894" s="202"/>
      <c r="B894" s="202"/>
      <c r="C894" s="202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02"/>
      <c r="R894" s="202"/>
      <c r="S894" s="202"/>
      <c r="T894" s="202"/>
      <c r="U894" s="202"/>
      <c r="V894" s="202"/>
      <c r="W894" s="202"/>
      <c r="X894" s="202"/>
      <c r="Y894" s="202"/>
      <c r="Z894" s="202"/>
    </row>
    <row r="895" ht="12.75" customHeight="1">
      <c r="A895" s="202"/>
      <c r="B895" s="202"/>
      <c r="C895" s="202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02"/>
      <c r="R895" s="202"/>
      <c r="S895" s="202"/>
      <c r="T895" s="202"/>
      <c r="U895" s="202"/>
      <c r="V895" s="202"/>
      <c r="W895" s="202"/>
      <c r="X895" s="202"/>
      <c r="Y895" s="202"/>
      <c r="Z895" s="202"/>
    </row>
    <row r="896" ht="12.75" customHeight="1">
      <c r="A896" s="202"/>
      <c r="B896" s="202"/>
      <c r="C896" s="202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02"/>
      <c r="R896" s="202"/>
      <c r="S896" s="202"/>
      <c r="T896" s="202"/>
      <c r="U896" s="202"/>
      <c r="V896" s="202"/>
      <c r="W896" s="202"/>
      <c r="X896" s="202"/>
      <c r="Y896" s="202"/>
      <c r="Z896" s="202"/>
    </row>
    <row r="897" ht="12.75" customHeight="1">
      <c r="A897" s="202"/>
      <c r="B897" s="202"/>
      <c r="C897" s="202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02"/>
      <c r="R897" s="202"/>
      <c r="S897" s="202"/>
      <c r="T897" s="202"/>
      <c r="U897" s="202"/>
      <c r="V897" s="202"/>
      <c r="W897" s="202"/>
      <c r="X897" s="202"/>
      <c r="Y897" s="202"/>
      <c r="Z897" s="202"/>
    </row>
    <row r="898" ht="12.75" customHeight="1">
      <c r="A898" s="202"/>
      <c r="B898" s="202"/>
      <c r="C898" s="202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02"/>
      <c r="R898" s="202"/>
      <c r="S898" s="202"/>
      <c r="T898" s="202"/>
      <c r="U898" s="202"/>
      <c r="V898" s="202"/>
      <c r="W898" s="202"/>
      <c r="X898" s="202"/>
      <c r="Y898" s="202"/>
      <c r="Z898" s="202"/>
    </row>
    <row r="899" ht="12.75" customHeight="1">
      <c r="A899" s="202"/>
      <c r="B899" s="202"/>
      <c r="C899" s="202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02"/>
      <c r="R899" s="202"/>
      <c r="S899" s="202"/>
      <c r="T899" s="202"/>
      <c r="U899" s="202"/>
      <c r="V899" s="202"/>
      <c r="W899" s="202"/>
      <c r="X899" s="202"/>
      <c r="Y899" s="202"/>
      <c r="Z899" s="202"/>
    </row>
    <row r="900" ht="12.75" customHeight="1">
      <c r="A900" s="202"/>
      <c r="B900" s="202"/>
      <c r="C900" s="202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02"/>
      <c r="R900" s="202"/>
      <c r="S900" s="202"/>
      <c r="T900" s="202"/>
      <c r="U900" s="202"/>
      <c r="V900" s="202"/>
      <c r="W900" s="202"/>
      <c r="X900" s="202"/>
      <c r="Y900" s="202"/>
      <c r="Z900" s="202"/>
    </row>
    <row r="901" ht="12.75" customHeight="1">
      <c r="A901" s="202"/>
      <c r="B901" s="202"/>
      <c r="C901" s="202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02"/>
      <c r="R901" s="202"/>
      <c r="S901" s="202"/>
      <c r="T901" s="202"/>
      <c r="U901" s="202"/>
      <c r="V901" s="202"/>
      <c r="W901" s="202"/>
      <c r="X901" s="202"/>
      <c r="Y901" s="202"/>
      <c r="Z901" s="202"/>
    </row>
    <row r="902" ht="12.75" customHeight="1">
      <c r="A902" s="202"/>
      <c r="B902" s="202"/>
      <c r="C902" s="202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02"/>
      <c r="R902" s="202"/>
      <c r="S902" s="202"/>
      <c r="T902" s="202"/>
      <c r="U902" s="202"/>
      <c r="V902" s="202"/>
      <c r="W902" s="202"/>
      <c r="X902" s="202"/>
      <c r="Y902" s="202"/>
      <c r="Z902" s="202"/>
    </row>
    <row r="903" ht="12.75" customHeight="1">
      <c r="A903" s="202"/>
      <c r="B903" s="202"/>
      <c r="C903" s="202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02"/>
      <c r="R903" s="202"/>
      <c r="S903" s="202"/>
      <c r="T903" s="202"/>
      <c r="U903" s="202"/>
      <c r="V903" s="202"/>
      <c r="W903" s="202"/>
      <c r="X903" s="202"/>
      <c r="Y903" s="202"/>
      <c r="Z903" s="202"/>
    </row>
    <row r="904" ht="12.75" customHeight="1">
      <c r="A904" s="202"/>
      <c r="B904" s="202"/>
      <c r="C904" s="202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02"/>
      <c r="R904" s="202"/>
      <c r="S904" s="202"/>
      <c r="T904" s="202"/>
      <c r="U904" s="202"/>
      <c r="V904" s="202"/>
      <c r="W904" s="202"/>
      <c r="X904" s="202"/>
      <c r="Y904" s="202"/>
      <c r="Z904" s="202"/>
    </row>
    <row r="905" ht="12.75" customHeight="1">
      <c r="A905" s="202"/>
      <c r="B905" s="202"/>
      <c r="C905" s="202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02"/>
      <c r="R905" s="202"/>
      <c r="S905" s="202"/>
      <c r="T905" s="202"/>
      <c r="U905" s="202"/>
      <c r="V905" s="202"/>
      <c r="W905" s="202"/>
      <c r="X905" s="202"/>
      <c r="Y905" s="202"/>
      <c r="Z905" s="202"/>
    </row>
    <row r="906" ht="12.75" customHeight="1">
      <c r="A906" s="202"/>
      <c r="B906" s="202"/>
      <c r="C906" s="202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02"/>
      <c r="R906" s="202"/>
      <c r="S906" s="202"/>
      <c r="T906" s="202"/>
      <c r="U906" s="202"/>
      <c r="V906" s="202"/>
      <c r="W906" s="202"/>
      <c r="X906" s="202"/>
      <c r="Y906" s="202"/>
      <c r="Z906" s="202"/>
    </row>
    <row r="907" ht="12.75" customHeight="1">
      <c r="A907" s="202"/>
      <c r="B907" s="202"/>
      <c r="C907" s="202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02"/>
      <c r="R907" s="202"/>
      <c r="S907" s="202"/>
      <c r="T907" s="202"/>
      <c r="U907" s="202"/>
      <c r="V907" s="202"/>
      <c r="W907" s="202"/>
      <c r="X907" s="202"/>
      <c r="Y907" s="202"/>
      <c r="Z907" s="202"/>
    </row>
    <row r="908" ht="12.75" customHeight="1">
      <c r="A908" s="202"/>
      <c r="B908" s="202"/>
      <c r="C908" s="202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02"/>
      <c r="R908" s="202"/>
      <c r="S908" s="202"/>
      <c r="T908" s="202"/>
      <c r="U908" s="202"/>
      <c r="V908" s="202"/>
      <c r="W908" s="202"/>
      <c r="X908" s="202"/>
      <c r="Y908" s="202"/>
      <c r="Z908" s="202"/>
    </row>
    <row r="909" ht="12.75" customHeight="1">
      <c r="A909" s="202"/>
      <c r="B909" s="202"/>
      <c r="C909" s="202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02"/>
      <c r="R909" s="202"/>
      <c r="S909" s="202"/>
      <c r="T909" s="202"/>
      <c r="U909" s="202"/>
      <c r="V909" s="202"/>
      <c r="W909" s="202"/>
      <c r="X909" s="202"/>
      <c r="Y909" s="202"/>
      <c r="Z909" s="202"/>
    </row>
    <row r="910" ht="12.75" customHeight="1">
      <c r="A910" s="202"/>
      <c r="B910" s="202"/>
      <c r="C910" s="202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02"/>
      <c r="R910" s="202"/>
      <c r="S910" s="202"/>
      <c r="T910" s="202"/>
      <c r="U910" s="202"/>
      <c r="V910" s="202"/>
      <c r="W910" s="202"/>
      <c r="X910" s="202"/>
      <c r="Y910" s="202"/>
      <c r="Z910" s="202"/>
    </row>
    <row r="911" ht="12.75" customHeight="1">
      <c r="A911" s="202"/>
      <c r="B911" s="202"/>
      <c r="C911" s="202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02"/>
      <c r="R911" s="202"/>
      <c r="S911" s="202"/>
      <c r="T911" s="202"/>
      <c r="U911" s="202"/>
      <c r="V911" s="202"/>
      <c r="W911" s="202"/>
      <c r="X911" s="202"/>
      <c r="Y911" s="202"/>
      <c r="Z911" s="202"/>
    </row>
    <row r="912" ht="12.75" customHeight="1">
      <c r="A912" s="202"/>
      <c r="B912" s="202"/>
      <c r="C912" s="202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02"/>
      <c r="R912" s="202"/>
      <c r="S912" s="202"/>
      <c r="T912" s="202"/>
      <c r="U912" s="202"/>
      <c r="V912" s="202"/>
      <c r="W912" s="202"/>
      <c r="X912" s="202"/>
      <c r="Y912" s="202"/>
      <c r="Z912" s="202"/>
    </row>
    <row r="913" ht="12.75" customHeight="1">
      <c r="A913" s="202"/>
      <c r="B913" s="202"/>
      <c r="C913" s="202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02"/>
      <c r="R913" s="202"/>
      <c r="S913" s="202"/>
      <c r="T913" s="202"/>
      <c r="U913" s="202"/>
      <c r="V913" s="202"/>
      <c r="W913" s="202"/>
      <c r="X913" s="202"/>
      <c r="Y913" s="202"/>
      <c r="Z913" s="202"/>
    </row>
    <row r="914" ht="12.75" customHeight="1">
      <c r="A914" s="202"/>
      <c r="B914" s="202"/>
      <c r="C914" s="202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02"/>
      <c r="R914" s="202"/>
      <c r="S914" s="202"/>
      <c r="T914" s="202"/>
      <c r="U914" s="202"/>
      <c r="V914" s="202"/>
      <c r="W914" s="202"/>
      <c r="X914" s="202"/>
      <c r="Y914" s="202"/>
      <c r="Z914" s="202"/>
    </row>
    <row r="915" ht="12.75" customHeight="1">
      <c r="A915" s="202"/>
      <c r="B915" s="202"/>
      <c r="C915" s="202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02"/>
      <c r="R915" s="202"/>
      <c r="S915" s="202"/>
      <c r="T915" s="202"/>
      <c r="U915" s="202"/>
      <c r="V915" s="202"/>
      <c r="W915" s="202"/>
      <c r="X915" s="202"/>
      <c r="Y915" s="202"/>
      <c r="Z915" s="202"/>
    </row>
    <row r="916" ht="12.75" customHeight="1">
      <c r="A916" s="202"/>
      <c r="B916" s="202"/>
      <c r="C916" s="202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02"/>
      <c r="R916" s="202"/>
      <c r="S916" s="202"/>
      <c r="T916" s="202"/>
      <c r="U916" s="202"/>
      <c r="V916" s="202"/>
      <c r="W916" s="202"/>
      <c r="X916" s="202"/>
      <c r="Y916" s="202"/>
      <c r="Z916" s="202"/>
    </row>
    <row r="917" ht="12.75" customHeight="1">
      <c r="A917" s="202"/>
      <c r="B917" s="202"/>
      <c r="C917" s="202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02"/>
      <c r="R917" s="202"/>
      <c r="S917" s="202"/>
      <c r="T917" s="202"/>
      <c r="U917" s="202"/>
      <c r="V917" s="202"/>
      <c r="W917" s="202"/>
      <c r="X917" s="202"/>
      <c r="Y917" s="202"/>
      <c r="Z917" s="202"/>
    </row>
    <row r="918" ht="12.75" customHeight="1">
      <c r="A918" s="202"/>
      <c r="B918" s="202"/>
      <c r="C918" s="202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02"/>
      <c r="R918" s="202"/>
      <c r="S918" s="202"/>
      <c r="T918" s="202"/>
      <c r="U918" s="202"/>
      <c r="V918" s="202"/>
      <c r="W918" s="202"/>
      <c r="X918" s="202"/>
      <c r="Y918" s="202"/>
      <c r="Z918" s="202"/>
    </row>
    <row r="919" ht="12.75" customHeight="1">
      <c r="A919" s="202"/>
      <c r="B919" s="202"/>
      <c r="C919" s="202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02"/>
      <c r="R919" s="202"/>
      <c r="S919" s="202"/>
      <c r="T919" s="202"/>
      <c r="U919" s="202"/>
      <c r="V919" s="202"/>
      <c r="W919" s="202"/>
      <c r="X919" s="202"/>
      <c r="Y919" s="202"/>
      <c r="Z919" s="202"/>
    </row>
    <row r="920" ht="12.75" customHeight="1">
      <c r="A920" s="202"/>
      <c r="B920" s="202"/>
      <c r="C920" s="202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02"/>
      <c r="R920" s="202"/>
      <c r="S920" s="202"/>
      <c r="T920" s="202"/>
      <c r="U920" s="202"/>
      <c r="V920" s="202"/>
      <c r="W920" s="202"/>
      <c r="X920" s="202"/>
      <c r="Y920" s="202"/>
      <c r="Z920" s="202"/>
    </row>
    <row r="921" ht="12.75" customHeight="1">
      <c r="A921" s="202"/>
      <c r="B921" s="202"/>
      <c r="C921" s="202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02"/>
      <c r="R921" s="202"/>
      <c r="S921" s="202"/>
      <c r="T921" s="202"/>
      <c r="U921" s="202"/>
      <c r="V921" s="202"/>
      <c r="W921" s="202"/>
      <c r="X921" s="202"/>
      <c r="Y921" s="202"/>
      <c r="Z921" s="202"/>
    </row>
    <row r="922" ht="12.75" customHeight="1">
      <c r="A922" s="202"/>
      <c r="B922" s="202"/>
      <c r="C922" s="202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02"/>
      <c r="R922" s="202"/>
      <c r="S922" s="202"/>
      <c r="T922" s="202"/>
      <c r="U922" s="202"/>
      <c r="V922" s="202"/>
      <c r="W922" s="202"/>
      <c r="X922" s="202"/>
      <c r="Y922" s="202"/>
      <c r="Z922" s="202"/>
    </row>
    <row r="923" ht="12.75" customHeight="1">
      <c r="A923" s="202"/>
      <c r="B923" s="202"/>
      <c r="C923" s="202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02"/>
      <c r="R923" s="202"/>
      <c r="S923" s="202"/>
      <c r="T923" s="202"/>
      <c r="U923" s="202"/>
      <c r="V923" s="202"/>
      <c r="W923" s="202"/>
      <c r="X923" s="202"/>
      <c r="Y923" s="202"/>
      <c r="Z923" s="202"/>
    </row>
    <row r="924" ht="12.75" customHeight="1">
      <c r="A924" s="202"/>
      <c r="B924" s="202"/>
      <c r="C924" s="202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02"/>
      <c r="R924" s="202"/>
      <c r="S924" s="202"/>
      <c r="T924" s="202"/>
      <c r="U924" s="202"/>
      <c r="V924" s="202"/>
      <c r="W924" s="202"/>
      <c r="X924" s="202"/>
      <c r="Y924" s="202"/>
      <c r="Z924" s="202"/>
    </row>
    <row r="925" ht="12.75" customHeight="1">
      <c r="A925" s="202"/>
      <c r="B925" s="202"/>
      <c r="C925" s="202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02"/>
      <c r="R925" s="202"/>
      <c r="S925" s="202"/>
      <c r="T925" s="202"/>
      <c r="U925" s="202"/>
      <c r="V925" s="202"/>
      <c r="W925" s="202"/>
      <c r="X925" s="202"/>
      <c r="Y925" s="202"/>
      <c r="Z925" s="202"/>
    </row>
    <row r="926" ht="12.75" customHeight="1">
      <c r="A926" s="202"/>
      <c r="B926" s="202"/>
      <c r="C926" s="202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02"/>
      <c r="R926" s="202"/>
      <c r="S926" s="202"/>
      <c r="T926" s="202"/>
      <c r="U926" s="202"/>
      <c r="V926" s="202"/>
      <c r="W926" s="202"/>
      <c r="X926" s="202"/>
      <c r="Y926" s="202"/>
      <c r="Z926" s="202"/>
    </row>
    <row r="927" ht="12.75" customHeight="1">
      <c r="A927" s="202"/>
      <c r="B927" s="202"/>
      <c r="C927" s="202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02"/>
      <c r="R927" s="202"/>
      <c r="S927" s="202"/>
      <c r="T927" s="202"/>
      <c r="U927" s="202"/>
      <c r="V927" s="202"/>
      <c r="W927" s="202"/>
      <c r="X927" s="202"/>
      <c r="Y927" s="202"/>
      <c r="Z927" s="202"/>
    </row>
    <row r="928" ht="12.75" customHeight="1">
      <c r="A928" s="202"/>
      <c r="B928" s="202"/>
      <c r="C928" s="202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02"/>
      <c r="R928" s="202"/>
      <c r="S928" s="202"/>
      <c r="T928" s="202"/>
      <c r="U928" s="202"/>
      <c r="V928" s="202"/>
      <c r="W928" s="202"/>
      <c r="X928" s="202"/>
      <c r="Y928" s="202"/>
      <c r="Z928" s="202"/>
    </row>
    <row r="929" ht="12.75" customHeight="1">
      <c r="A929" s="202"/>
      <c r="B929" s="202"/>
      <c r="C929" s="202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02"/>
      <c r="R929" s="202"/>
      <c r="S929" s="202"/>
      <c r="T929" s="202"/>
      <c r="U929" s="202"/>
      <c r="V929" s="202"/>
      <c r="W929" s="202"/>
      <c r="X929" s="202"/>
      <c r="Y929" s="202"/>
      <c r="Z929" s="202"/>
    </row>
    <row r="930" ht="12.75" customHeight="1">
      <c r="A930" s="202"/>
      <c r="B930" s="202"/>
      <c r="C930" s="202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02"/>
      <c r="R930" s="202"/>
      <c r="S930" s="202"/>
      <c r="T930" s="202"/>
      <c r="U930" s="202"/>
      <c r="V930" s="202"/>
      <c r="W930" s="202"/>
      <c r="X930" s="202"/>
      <c r="Y930" s="202"/>
      <c r="Z930" s="202"/>
    </row>
    <row r="931" ht="12.75" customHeight="1">
      <c r="A931" s="202"/>
      <c r="B931" s="202"/>
      <c r="C931" s="202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02"/>
      <c r="R931" s="202"/>
      <c r="S931" s="202"/>
      <c r="T931" s="202"/>
      <c r="U931" s="202"/>
      <c r="V931" s="202"/>
      <c r="W931" s="202"/>
      <c r="X931" s="202"/>
      <c r="Y931" s="202"/>
      <c r="Z931" s="202"/>
    </row>
    <row r="932" ht="12.75" customHeight="1">
      <c r="A932" s="202"/>
      <c r="B932" s="202"/>
      <c r="C932" s="202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02"/>
      <c r="R932" s="202"/>
      <c r="S932" s="202"/>
      <c r="T932" s="202"/>
      <c r="U932" s="202"/>
      <c r="V932" s="202"/>
      <c r="W932" s="202"/>
      <c r="X932" s="202"/>
      <c r="Y932" s="202"/>
      <c r="Z932" s="202"/>
    </row>
    <row r="933" ht="12.75" customHeight="1">
      <c r="A933" s="202"/>
      <c r="B933" s="202"/>
      <c r="C933" s="202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02"/>
      <c r="R933" s="202"/>
      <c r="S933" s="202"/>
      <c r="T933" s="202"/>
      <c r="U933" s="202"/>
      <c r="V933" s="202"/>
      <c r="W933" s="202"/>
      <c r="X933" s="202"/>
      <c r="Y933" s="202"/>
      <c r="Z933" s="202"/>
    </row>
    <row r="934" ht="12.75" customHeight="1">
      <c r="A934" s="202"/>
      <c r="B934" s="202"/>
      <c r="C934" s="202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02"/>
      <c r="R934" s="202"/>
      <c r="S934" s="202"/>
      <c r="T934" s="202"/>
      <c r="U934" s="202"/>
      <c r="V934" s="202"/>
      <c r="W934" s="202"/>
      <c r="X934" s="202"/>
      <c r="Y934" s="202"/>
      <c r="Z934" s="202"/>
    </row>
    <row r="935" ht="12.75" customHeight="1">
      <c r="A935" s="202"/>
      <c r="B935" s="202"/>
      <c r="C935" s="202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02"/>
      <c r="R935" s="202"/>
      <c r="S935" s="202"/>
      <c r="T935" s="202"/>
      <c r="U935" s="202"/>
      <c r="V935" s="202"/>
      <c r="W935" s="202"/>
      <c r="X935" s="202"/>
      <c r="Y935" s="202"/>
      <c r="Z935" s="202"/>
    </row>
    <row r="936" ht="12.75" customHeight="1">
      <c r="A936" s="202"/>
      <c r="B936" s="202"/>
      <c r="C936" s="202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02"/>
      <c r="R936" s="202"/>
      <c r="S936" s="202"/>
      <c r="T936" s="202"/>
      <c r="U936" s="202"/>
      <c r="V936" s="202"/>
      <c r="W936" s="202"/>
      <c r="X936" s="202"/>
      <c r="Y936" s="202"/>
      <c r="Z936" s="202"/>
    </row>
    <row r="937" ht="12.75" customHeight="1">
      <c r="A937" s="202"/>
      <c r="B937" s="202"/>
      <c r="C937" s="202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02"/>
      <c r="R937" s="202"/>
      <c r="S937" s="202"/>
      <c r="T937" s="202"/>
      <c r="U937" s="202"/>
      <c r="V937" s="202"/>
      <c r="W937" s="202"/>
      <c r="X937" s="202"/>
      <c r="Y937" s="202"/>
      <c r="Z937" s="202"/>
    </row>
    <row r="938" ht="12.75" customHeight="1">
      <c r="A938" s="202"/>
      <c r="B938" s="202"/>
      <c r="C938" s="202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02"/>
      <c r="R938" s="202"/>
      <c r="S938" s="202"/>
      <c r="T938" s="202"/>
      <c r="U938" s="202"/>
      <c r="V938" s="202"/>
      <c r="W938" s="202"/>
      <c r="X938" s="202"/>
      <c r="Y938" s="202"/>
      <c r="Z938" s="202"/>
    </row>
    <row r="939" ht="12.75" customHeight="1">
      <c r="A939" s="202"/>
      <c r="B939" s="202"/>
      <c r="C939" s="202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02"/>
      <c r="R939" s="202"/>
      <c r="S939" s="202"/>
      <c r="T939" s="202"/>
      <c r="U939" s="202"/>
      <c r="V939" s="202"/>
      <c r="W939" s="202"/>
      <c r="X939" s="202"/>
      <c r="Y939" s="202"/>
      <c r="Z939" s="202"/>
    </row>
    <row r="940" ht="12.75" customHeight="1">
      <c r="A940" s="202"/>
      <c r="B940" s="202"/>
      <c r="C940" s="202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02"/>
      <c r="R940" s="202"/>
      <c r="S940" s="202"/>
      <c r="T940" s="202"/>
      <c r="U940" s="202"/>
      <c r="V940" s="202"/>
      <c r="W940" s="202"/>
      <c r="X940" s="202"/>
      <c r="Y940" s="202"/>
      <c r="Z940" s="202"/>
    </row>
    <row r="941" ht="12.75" customHeight="1">
      <c r="A941" s="202"/>
      <c r="B941" s="202"/>
      <c r="C941" s="202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02"/>
      <c r="R941" s="202"/>
      <c r="S941" s="202"/>
      <c r="T941" s="202"/>
      <c r="U941" s="202"/>
      <c r="V941" s="202"/>
      <c r="W941" s="202"/>
      <c r="X941" s="202"/>
      <c r="Y941" s="202"/>
      <c r="Z941" s="202"/>
    </row>
    <row r="942" ht="12.75" customHeight="1">
      <c r="A942" s="202"/>
      <c r="B942" s="202"/>
      <c r="C942" s="202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02"/>
      <c r="R942" s="202"/>
      <c r="S942" s="202"/>
      <c r="T942" s="202"/>
      <c r="U942" s="202"/>
      <c r="V942" s="202"/>
      <c r="W942" s="202"/>
      <c r="X942" s="202"/>
      <c r="Y942" s="202"/>
      <c r="Z942" s="202"/>
    </row>
    <row r="943" ht="12.75" customHeight="1">
      <c r="A943" s="202"/>
      <c r="B943" s="202"/>
      <c r="C943" s="202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02"/>
      <c r="R943" s="202"/>
      <c r="S943" s="202"/>
      <c r="T943" s="202"/>
      <c r="U943" s="202"/>
      <c r="V943" s="202"/>
      <c r="W943" s="202"/>
      <c r="X943" s="202"/>
      <c r="Y943" s="202"/>
      <c r="Z943" s="202"/>
    </row>
    <row r="944" ht="12.75" customHeight="1">
      <c r="A944" s="202"/>
      <c r="B944" s="202"/>
      <c r="C944" s="202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02"/>
      <c r="R944" s="202"/>
      <c r="S944" s="202"/>
      <c r="T944" s="202"/>
      <c r="U944" s="202"/>
      <c r="V944" s="202"/>
      <c r="W944" s="202"/>
      <c r="X944" s="202"/>
      <c r="Y944" s="202"/>
      <c r="Z944" s="202"/>
    </row>
    <row r="945" ht="12.75" customHeight="1">
      <c r="A945" s="202"/>
      <c r="B945" s="202"/>
      <c r="C945" s="202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02"/>
      <c r="R945" s="202"/>
      <c r="S945" s="202"/>
      <c r="T945" s="202"/>
      <c r="U945" s="202"/>
      <c r="V945" s="202"/>
      <c r="W945" s="202"/>
      <c r="X945" s="202"/>
      <c r="Y945" s="202"/>
      <c r="Z945" s="202"/>
    </row>
    <row r="946" ht="12.75" customHeight="1">
      <c r="A946" s="202"/>
      <c r="B946" s="202"/>
      <c r="C946" s="202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02"/>
      <c r="R946" s="202"/>
      <c r="S946" s="202"/>
      <c r="T946" s="202"/>
      <c r="U946" s="202"/>
      <c r="V946" s="202"/>
      <c r="W946" s="202"/>
      <c r="X946" s="202"/>
      <c r="Y946" s="202"/>
      <c r="Z946" s="202"/>
    </row>
    <row r="947" ht="12.75" customHeight="1">
      <c r="A947" s="202"/>
      <c r="B947" s="202"/>
      <c r="C947" s="202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02"/>
      <c r="R947" s="202"/>
      <c r="S947" s="202"/>
      <c r="T947" s="202"/>
      <c r="U947" s="202"/>
      <c r="V947" s="202"/>
      <c r="W947" s="202"/>
      <c r="X947" s="202"/>
      <c r="Y947" s="202"/>
      <c r="Z947" s="202"/>
    </row>
    <row r="948" ht="12.75" customHeight="1">
      <c r="A948" s="202"/>
      <c r="B948" s="202"/>
      <c r="C948" s="202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02"/>
      <c r="R948" s="202"/>
      <c r="S948" s="202"/>
      <c r="T948" s="202"/>
      <c r="U948" s="202"/>
      <c r="V948" s="202"/>
      <c r="W948" s="202"/>
      <c r="X948" s="202"/>
      <c r="Y948" s="202"/>
      <c r="Z948" s="202"/>
    </row>
    <row r="949" ht="12.75" customHeight="1">
      <c r="A949" s="202"/>
      <c r="B949" s="202"/>
      <c r="C949" s="202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02"/>
      <c r="R949" s="202"/>
      <c r="S949" s="202"/>
      <c r="T949" s="202"/>
      <c r="U949" s="202"/>
      <c r="V949" s="202"/>
      <c r="W949" s="202"/>
      <c r="X949" s="202"/>
      <c r="Y949" s="202"/>
      <c r="Z949" s="202"/>
    </row>
    <row r="950" ht="12.75" customHeight="1">
      <c r="A950" s="202"/>
      <c r="B950" s="202"/>
      <c r="C950" s="202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02"/>
      <c r="R950" s="202"/>
      <c r="S950" s="202"/>
      <c r="T950" s="202"/>
      <c r="U950" s="202"/>
      <c r="V950" s="202"/>
      <c r="W950" s="202"/>
      <c r="X950" s="202"/>
      <c r="Y950" s="202"/>
      <c r="Z950" s="202"/>
    </row>
    <row r="951" ht="12.75" customHeight="1">
      <c r="A951" s="202"/>
      <c r="B951" s="202"/>
      <c r="C951" s="202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02"/>
      <c r="R951" s="202"/>
      <c r="S951" s="202"/>
      <c r="T951" s="202"/>
      <c r="U951" s="202"/>
      <c r="V951" s="202"/>
      <c r="W951" s="202"/>
      <c r="X951" s="202"/>
      <c r="Y951" s="202"/>
      <c r="Z951" s="202"/>
    </row>
    <row r="952" ht="12.75" customHeight="1">
      <c r="A952" s="202"/>
      <c r="B952" s="202"/>
      <c r="C952" s="202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02"/>
      <c r="R952" s="202"/>
      <c r="S952" s="202"/>
      <c r="T952" s="202"/>
      <c r="U952" s="202"/>
      <c r="V952" s="202"/>
      <c r="W952" s="202"/>
      <c r="X952" s="202"/>
      <c r="Y952" s="202"/>
      <c r="Z952" s="202"/>
    </row>
    <row r="953" ht="12.75" customHeight="1">
      <c r="A953" s="202"/>
      <c r="B953" s="202"/>
      <c r="C953" s="202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02"/>
      <c r="R953" s="202"/>
      <c r="S953" s="202"/>
      <c r="T953" s="202"/>
      <c r="U953" s="202"/>
      <c r="V953" s="202"/>
      <c r="W953" s="202"/>
      <c r="X953" s="202"/>
      <c r="Y953" s="202"/>
      <c r="Z953" s="202"/>
    </row>
    <row r="954" ht="12.75" customHeight="1">
      <c r="A954" s="202"/>
      <c r="B954" s="202"/>
      <c r="C954" s="202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02"/>
      <c r="R954" s="202"/>
      <c r="S954" s="202"/>
      <c r="T954" s="202"/>
      <c r="U954" s="202"/>
      <c r="V954" s="202"/>
      <c r="W954" s="202"/>
      <c r="X954" s="202"/>
      <c r="Y954" s="202"/>
      <c r="Z954" s="202"/>
    </row>
    <row r="955" ht="12.75" customHeight="1">
      <c r="A955" s="202"/>
      <c r="B955" s="202"/>
      <c r="C955" s="202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02"/>
      <c r="R955" s="202"/>
      <c r="S955" s="202"/>
      <c r="T955" s="202"/>
      <c r="U955" s="202"/>
      <c r="V955" s="202"/>
      <c r="W955" s="202"/>
      <c r="X955" s="202"/>
      <c r="Y955" s="202"/>
      <c r="Z955" s="202"/>
    </row>
    <row r="956" ht="12.75" customHeight="1">
      <c r="A956" s="202"/>
      <c r="B956" s="202"/>
      <c r="C956" s="202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02"/>
      <c r="R956" s="202"/>
      <c r="S956" s="202"/>
      <c r="T956" s="202"/>
      <c r="U956" s="202"/>
      <c r="V956" s="202"/>
      <c r="W956" s="202"/>
      <c r="X956" s="202"/>
      <c r="Y956" s="202"/>
      <c r="Z956" s="202"/>
    </row>
    <row r="957" ht="12.75" customHeight="1">
      <c r="A957" s="202"/>
      <c r="B957" s="202"/>
      <c r="C957" s="202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02"/>
      <c r="R957" s="202"/>
      <c r="S957" s="202"/>
      <c r="T957" s="202"/>
      <c r="U957" s="202"/>
      <c r="V957" s="202"/>
      <c r="W957" s="202"/>
      <c r="X957" s="202"/>
      <c r="Y957" s="202"/>
      <c r="Z957" s="202"/>
    </row>
    <row r="958" ht="12.75" customHeight="1">
      <c r="A958" s="202"/>
      <c r="B958" s="202"/>
      <c r="C958" s="202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02"/>
      <c r="R958" s="202"/>
      <c r="S958" s="202"/>
      <c r="T958" s="202"/>
      <c r="U958" s="202"/>
      <c r="V958" s="202"/>
      <c r="W958" s="202"/>
      <c r="X958" s="202"/>
      <c r="Y958" s="202"/>
      <c r="Z958" s="202"/>
    </row>
    <row r="959" ht="12.75" customHeight="1">
      <c r="A959" s="202"/>
      <c r="B959" s="202"/>
      <c r="C959" s="202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02"/>
      <c r="R959" s="202"/>
      <c r="S959" s="202"/>
      <c r="T959" s="202"/>
      <c r="U959" s="202"/>
      <c r="V959" s="202"/>
      <c r="W959" s="202"/>
      <c r="X959" s="202"/>
      <c r="Y959" s="202"/>
      <c r="Z959" s="202"/>
    </row>
    <row r="960" ht="12.75" customHeight="1">
      <c r="A960" s="202"/>
      <c r="B960" s="202"/>
      <c r="C960" s="202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02"/>
      <c r="R960" s="202"/>
      <c r="S960" s="202"/>
      <c r="T960" s="202"/>
      <c r="U960" s="202"/>
      <c r="V960" s="202"/>
      <c r="W960" s="202"/>
      <c r="X960" s="202"/>
      <c r="Y960" s="202"/>
      <c r="Z960" s="202"/>
    </row>
    <row r="961" ht="12.75" customHeight="1">
      <c r="A961" s="202"/>
      <c r="B961" s="202"/>
      <c r="C961" s="202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02"/>
      <c r="R961" s="202"/>
      <c r="S961" s="202"/>
      <c r="T961" s="202"/>
      <c r="U961" s="202"/>
      <c r="V961" s="202"/>
      <c r="W961" s="202"/>
      <c r="X961" s="202"/>
      <c r="Y961" s="202"/>
      <c r="Z961" s="202"/>
    </row>
    <row r="962" ht="12.75" customHeight="1">
      <c r="A962" s="202"/>
      <c r="B962" s="202"/>
      <c r="C962" s="202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02"/>
      <c r="R962" s="202"/>
      <c r="S962" s="202"/>
      <c r="T962" s="202"/>
      <c r="U962" s="202"/>
      <c r="V962" s="202"/>
      <c r="W962" s="202"/>
      <c r="X962" s="202"/>
      <c r="Y962" s="202"/>
      <c r="Z962" s="202"/>
    </row>
    <row r="963" ht="12.75" customHeight="1">
      <c r="A963" s="202"/>
      <c r="B963" s="202"/>
      <c r="C963" s="202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02"/>
      <c r="R963" s="202"/>
      <c r="S963" s="202"/>
      <c r="T963" s="202"/>
      <c r="U963" s="202"/>
      <c r="V963" s="202"/>
      <c r="W963" s="202"/>
      <c r="X963" s="202"/>
      <c r="Y963" s="202"/>
      <c r="Z963" s="202"/>
    </row>
    <row r="964" ht="12.75" customHeight="1">
      <c r="A964" s="202"/>
      <c r="B964" s="202"/>
      <c r="C964" s="202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02"/>
      <c r="R964" s="202"/>
      <c r="S964" s="202"/>
      <c r="T964" s="202"/>
      <c r="U964" s="202"/>
      <c r="V964" s="202"/>
      <c r="W964" s="202"/>
      <c r="X964" s="202"/>
      <c r="Y964" s="202"/>
      <c r="Z964" s="202"/>
    </row>
    <row r="965" ht="12.75" customHeight="1">
      <c r="A965" s="202"/>
      <c r="B965" s="202"/>
      <c r="C965" s="202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02"/>
      <c r="R965" s="202"/>
      <c r="S965" s="202"/>
      <c r="T965" s="202"/>
      <c r="U965" s="202"/>
      <c r="V965" s="202"/>
      <c r="W965" s="202"/>
      <c r="X965" s="202"/>
      <c r="Y965" s="202"/>
      <c r="Z965" s="202"/>
    </row>
    <row r="966" ht="12.75" customHeight="1">
      <c r="A966" s="202"/>
      <c r="B966" s="202"/>
      <c r="C966" s="202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02"/>
      <c r="R966" s="202"/>
      <c r="S966" s="202"/>
      <c r="T966" s="202"/>
      <c r="U966" s="202"/>
      <c r="V966" s="202"/>
      <c r="W966" s="202"/>
      <c r="X966" s="202"/>
      <c r="Y966" s="202"/>
      <c r="Z966" s="202"/>
    </row>
    <row r="967" ht="12.75" customHeight="1">
      <c r="A967" s="202"/>
      <c r="B967" s="202"/>
      <c r="C967" s="202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02"/>
      <c r="R967" s="202"/>
      <c r="S967" s="202"/>
      <c r="T967" s="202"/>
      <c r="U967" s="202"/>
      <c r="V967" s="202"/>
      <c r="W967" s="202"/>
      <c r="X967" s="202"/>
      <c r="Y967" s="202"/>
      <c r="Z967" s="202"/>
    </row>
    <row r="968" ht="12.75" customHeight="1">
      <c r="A968" s="202"/>
      <c r="B968" s="202"/>
      <c r="C968" s="202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02"/>
      <c r="R968" s="202"/>
      <c r="S968" s="202"/>
      <c r="T968" s="202"/>
      <c r="U968" s="202"/>
      <c r="V968" s="202"/>
      <c r="W968" s="202"/>
      <c r="X968" s="202"/>
      <c r="Y968" s="202"/>
      <c r="Z968" s="202"/>
    </row>
    <row r="969" ht="12.75" customHeight="1">
      <c r="A969" s="202"/>
      <c r="B969" s="202"/>
      <c r="C969" s="202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02"/>
      <c r="R969" s="202"/>
      <c r="S969" s="202"/>
      <c r="T969" s="202"/>
      <c r="U969" s="202"/>
      <c r="V969" s="202"/>
      <c r="W969" s="202"/>
      <c r="X969" s="202"/>
      <c r="Y969" s="202"/>
      <c r="Z969" s="202"/>
    </row>
    <row r="970" ht="12.75" customHeight="1">
      <c r="A970" s="202"/>
      <c r="B970" s="202"/>
      <c r="C970" s="202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02"/>
      <c r="R970" s="202"/>
      <c r="S970" s="202"/>
      <c r="T970" s="202"/>
      <c r="U970" s="202"/>
      <c r="V970" s="202"/>
      <c r="W970" s="202"/>
      <c r="X970" s="202"/>
      <c r="Y970" s="202"/>
      <c r="Z970" s="202"/>
    </row>
    <row r="971" ht="12.75" customHeight="1">
      <c r="A971" s="202"/>
      <c r="B971" s="202"/>
      <c r="C971" s="202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02"/>
      <c r="R971" s="202"/>
      <c r="S971" s="202"/>
      <c r="T971" s="202"/>
      <c r="U971" s="202"/>
      <c r="V971" s="202"/>
      <c r="W971" s="202"/>
      <c r="X971" s="202"/>
      <c r="Y971" s="202"/>
      <c r="Z971" s="202"/>
    </row>
    <row r="972" ht="12.75" customHeight="1">
      <c r="A972" s="202"/>
      <c r="B972" s="202"/>
      <c r="C972" s="202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02"/>
      <c r="R972" s="202"/>
      <c r="S972" s="202"/>
      <c r="T972" s="202"/>
      <c r="U972" s="202"/>
      <c r="V972" s="202"/>
      <c r="W972" s="202"/>
      <c r="X972" s="202"/>
      <c r="Y972" s="202"/>
      <c r="Z972" s="202"/>
    </row>
    <row r="973" ht="12.75" customHeight="1">
      <c r="A973" s="202"/>
      <c r="B973" s="202"/>
      <c r="C973" s="202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02"/>
      <c r="R973" s="202"/>
      <c r="S973" s="202"/>
      <c r="T973" s="202"/>
      <c r="U973" s="202"/>
      <c r="V973" s="202"/>
      <c r="W973" s="202"/>
      <c r="X973" s="202"/>
      <c r="Y973" s="202"/>
      <c r="Z973" s="202"/>
    </row>
    <row r="974" ht="12.75" customHeight="1">
      <c r="A974" s="202"/>
      <c r="B974" s="202"/>
      <c r="C974" s="202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02"/>
      <c r="R974" s="202"/>
      <c r="S974" s="202"/>
      <c r="T974" s="202"/>
      <c r="U974" s="202"/>
      <c r="V974" s="202"/>
      <c r="W974" s="202"/>
      <c r="X974" s="202"/>
      <c r="Y974" s="202"/>
      <c r="Z974" s="202"/>
    </row>
    <row r="975" ht="12.75" customHeight="1">
      <c r="A975" s="202"/>
      <c r="B975" s="202"/>
      <c r="C975" s="202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02"/>
      <c r="R975" s="202"/>
      <c r="S975" s="202"/>
      <c r="T975" s="202"/>
      <c r="U975" s="202"/>
      <c r="V975" s="202"/>
      <c r="W975" s="202"/>
      <c r="X975" s="202"/>
      <c r="Y975" s="202"/>
      <c r="Z975" s="202"/>
    </row>
    <row r="976" ht="12.75" customHeight="1">
      <c r="A976" s="202"/>
      <c r="B976" s="202"/>
      <c r="C976" s="202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02"/>
      <c r="R976" s="202"/>
      <c r="S976" s="202"/>
      <c r="T976" s="202"/>
      <c r="U976" s="202"/>
      <c r="V976" s="202"/>
      <c r="W976" s="202"/>
      <c r="X976" s="202"/>
      <c r="Y976" s="202"/>
      <c r="Z976" s="202"/>
    </row>
    <row r="977" ht="12.75" customHeight="1">
      <c r="A977" s="202"/>
      <c r="B977" s="202"/>
      <c r="C977" s="202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02"/>
      <c r="R977" s="202"/>
      <c r="S977" s="202"/>
      <c r="T977" s="202"/>
      <c r="U977" s="202"/>
      <c r="V977" s="202"/>
      <c r="W977" s="202"/>
      <c r="X977" s="202"/>
      <c r="Y977" s="202"/>
      <c r="Z977" s="202"/>
    </row>
    <row r="978" ht="12.75" customHeight="1">
      <c r="A978" s="202"/>
      <c r="B978" s="202"/>
      <c r="C978" s="202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02"/>
      <c r="R978" s="202"/>
      <c r="S978" s="202"/>
      <c r="T978" s="202"/>
      <c r="U978" s="202"/>
      <c r="V978" s="202"/>
      <c r="W978" s="202"/>
      <c r="X978" s="202"/>
      <c r="Y978" s="202"/>
      <c r="Z978" s="202"/>
    </row>
    <row r="979" ht="12.75" customHeight="1">
      <c r="A979" s="202"/>
      <c r="B979" s="202"/>
      <c r="C979" s="202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02"/>
      <c r="R979" s="202"/>
      <c r="S979" s="202"/>
      <c r="T979" s="202"/>
      <c r="U979" s="202"/>
      <c r="V979" s="202"/>
      <c r="W979" s="202"/>
      <c r="X979" s="202"/>
      <c r="Y979" s="202"/>
      <c r="Z979" s="202"/>
    </row>
    <row r="980" ht="12.75" customHeight="1">
      <c r="A980" s="202"/>
      <c r="B980" s="202"/>
      <c r="C980" s="202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02"/>
      <c r="R980" s="202"/>
      <c r="S980" s="202"/>
      <c r="T980" s="202"/>
      <c r="U980" s="202"/>
      <c r="V980" s="202"/>
      <c r="W980" s="202"/>
      <c r="X980" s="202"/>
      <c r="Y980" s="202"/>
      <c r="Z980" s="202"/>
    </row>
    <row r="981" ht="12.75" customHeight="1">
      <c r="A981" s="202"/>
      <c r="B981" s="202"/>
      <c r="C981" s="202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02"/>
      <c r="R981" s="202"/>
      <c r="S981" s="202"/>
      <c r="T981" s="202"/>
      <c r="U981" s="202"/>
      <c r="V981" s="202"/>
      <c r="W981" s="202"/>
      <c r="X981" s="202"/>
      <c r="Y981" s="202"/>
      <c r="Z981" s="202"/>
    </row>
    <row r="982" ht="12.75" customHeight="1">
      <c r="A982" s="202"/>
      <c r="B982" s="202"/>
      <c r="C982" s="202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02"/>
      <c r="R982" s="202"/>
      <c r="S982" s="202"/>
      <c r="T982" s="202"/>
      <c r="U982" s="202"/>
      <c r="V982" s="202"/>
      <c r="W982" s="202"/>
      <c r="X982" s="202"/>
      <c r="Y982" s="202"/>
      <c r="Z982" s="202"/>
    </row>
    <row r="983" ht="12.75" customHeight="1">
      <c r="A983" s="202"/>
      <c r="B983" s="202"/>
      <c r="C983" s="202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02"/>
      <c r="R983" s="202"/>
      <c r="S983" s="202"/>
      <c r="T983" s="202"/>
      <c r="U983" s="202"/>
      <c r="V983" s="202"/>
      <c r="W983" s="202"/>
      <c r="X983" s="202"/>
      <c r="Y983" s="202"/>
      <c r="Z983" s="202"/>
    </row>
    <row r="984" ht="12.75" customHeight="1">
      <c r="A984" s="202"/>
      <c r="B984" s="202"/>
      <c r="C984" s="202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02"/>
      <c r="R984" s="202"/>
      <c r="S984" s="202"/>
      <c r="T984" s="202"/>
      <c r="U984" s="202"/>
      <c r="V984" s="202"/>
      <c r="W984" s="202"/>
      <c r="X984" s="202"/>
      <c r="Y984" s="202"/>
      <c r="Z984" s="202"/>
    </row>
    <row r="985" ht="12.75" customHeight="1">
      <c r="A985" s="202"/>
      <c r="B985" s="202"/>
      <c r="C985" s="202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02"/>
      <c r="R985" s="202"/>
      <c r="S985" s="202"/>
      <c r="T985" s="202"/>
      <c r="U985" s="202"/>
      <c r="V985" s="202"/>
      <c r="W985" s="202"/>
      <c r="X985" s="202"/>
      <c r="Y985" s="202"/>
      <c r="Z985" s="202"/>
    </row>
    <row r="986" ht="12.75" customHeight="1">
      <c r="A986" s="202"/>
      <c r="B986" s="202"/>
      <c r="C986" s="202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02"/>
      <c r="R986" s="202"/>
      <c r="S986" s="202"/>
      <c r="T986" s="202"/>
      <c r="U986" s="202"/>
      <c r="V986" s="202"/>
      <c r="W986" s="202"/>
      <c r="X986" s="202"/>
      <c r="Y986" s="202"/>
      <c r="Z986" s="202"/>
    </row>
    <row r="987" ht="12.75" customHeight="1">
      <c r="A987" s="202"/>
      <c r="B987" s="202"/>
      <c r="C987" s="202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02"/>
      <c r="R987" s="202"/>
      <c r="S987" s="202"/>
      <c r="T987" s="202"/>
      <c r="U987" s="202"/>
      <c r="V987" s="202"/>
      <c r="W987" s="202"/>
      <c r="X987" s="202"/>
      <c r="Y987" s="202"/>
      <c r="Z987" s="202"/>
    </row>
    <row r="988" ht="12.75" customHeight="1">
      <c r="A988" s="202"/>
      <c r="B988" s="202"/>
      <c r="C988" s="202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02"/>
      <c r="R988" s="202"/>
      <c r="S988" s="202"/>
      <c r="T988" s="202"/>
      <c r="U988" s="202"/>
      <c r="V988" s="202"/>
      <c r="W988" s="202"/>
      <c r="X988" s="202"/>
      <c r="Y988" s="202"/>
      <c r="Z988" s="202"/>
    </row>
    <row r="989" ht="12.75" customHeight="1">
      <c r="A989" s="202"/>
      <c r="B989" s="202"/>
      <c r="C989" s="202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02"/>
      <c r="R989" s="202"/>
      <c r="S989" s="202"/>
      <c r="T989" s="202"/>
      <c r="U989" s="202"/>
      <c r="V989" s="202"/>
      <c r="W989" s="202"/>
      <c r="X989" s="202"/>
      <c r="Y989" s="202"/>
      <c r="Z989" s="202"/>
    </row>
    <row r="990" ht="12.75" customHeight="1">
      <c r="A990" s="202"/>
      <c r="B990" s="202"/>
      <c r="C990" s="202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02"/>
      <c r="R990" s="202"/>
      <c r="S990" s="202"/>
      <c r="T990" s="202"/>
      <c r="U990" s="202"/>
      <c r="V990" s="202"/>
      <c r="W990" s="202"/>
      <c r="X990" s="202"/>
      <c r="Y990" s="202"/>
      <c r="Z990" s="202"/>
    </row>
    <row r="991" ht="12.75" customHeight="1">
      <c r="A991" s="202"/>
      <c r="B991" s="202"/>
      <c r="C991" s="202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02"/>
      <c r="R991" s="202"/>
      <c r="S991" s="202"/>
      <c r="T991" s="202"/>
      <c r="U991" s="202"/>
      <c r="V991" s="202"/>
      <c r="W991" s="202"/>
      <c r="X991" s="202"/>
      <c r="Y991" s="202"/>
      <c r="Z991" s="202"/>
    </row>
    <row r="992" ht="12.75" customHeight="1">
      <c r="A992" s="202"/>
      <c r="B992" s="202"/>
      <c r="C992" s="202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02"/>
      <c r="R992" s="202"/>
      <c r="S992" s="202"/>
      <c r="T992" s="202"/>
      <c r="U992" s="202"/>
      <c r="V992" s="202"/>
      <c r="W992" s="202"/>
      <c r="X992" s="202"/>
      <c r="Y992" s="202"/>
      <c r="Z992" s="202"/>
    </row>
    <row r="993" ht="12.75" customHeight="1">
      <c r="A993" s="202"/>
      <c r="B993" s="202"/>
      <c r="C993" s="202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02"/>
      <c r="R993" s="202"/>
      <c r="S993" s="202"/>
      <c r="T993" s="202"/>
      <c r="U993" s="202"/>
      <c r="V993" s="202"/>
      <c r="W993" s="202"/>
      <c r="X993" s="202"/>
      <c r="Y993" s="202"/>
      <c r="Z993" s="202"/>
    </row>
    <row r="994" ht="12.75" customHeight="1">
      <c r="A994" s="202"/>
      <c r="B994" s="202"/>
      <c r="C994" s="202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02"/>
      <c r="R994" s="202"/>
      <c r="S994" s="202"/>
      <c r="T994" s="202"/>
      <c r="U994" s="202"/>
      <c r="V994" s="202"/>
      <c r="W994" s="202"/>
      <c r="X994" s="202"/>
      <c r="Y994" s="202"/>
      <c r="Z994" s="202"/>
    </row>
    <row r="995" ht="12.75" customHeight="1">
      <c r="A995" s="202"/>
      <c r="B995" s="202"/>
      <c r="C995" s="202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02"/>
      <c r="R995" s="202"/>
      <c r="S995" s="202"/>
      <c r="T995" s="202"/>
      <c r="U995" s="202"/>
      <c r="V995" s="202"/>
      <c r="W995" s="202"/>
      <c r="X995" s="202"/>
      <c r="Y995" s="202"/>
      <c r="Z995" s="202"/>
    </row>
    <row r="996" ht="12.75" customHeight="1">
      <c r="A996" s="202"/>
      <c r="B996" s="202"/>
      <c r="C996" s="202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02"/>
      <c r="R996" s="202"/>
      <c r="S996" s="202"/>
      <c r="T996" s="202"/>
      <c r="U996" s="202"/>
      <c r="V996" s="202"/>
      <c r="W996" s="202"/>
      <c r="X996" s="202"/>
      <c r="Y996" s="202"/>
      <c r="Z996" s="202"/>
    </row>
    <row r="997" ht="12.75" customHeight="1">
      <c r="A997" s="202"/>
      <c r="B997" s="202"/>
      <c r="C997" s="202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02"/>
      <c r="R997" s="202"/>
      <c r="S997" s="202"/>
      <c r="T997" s="202"/>
      <c r="U997" s="202"/>
      <c r="V997" s="202"/>
      <c r="W997" s="202"/>
      <c r="X997" s="202"/>
      <c r="Y997" s="202"/>
      <c r="Z997" s="202"/>
    </row>
    <row r="998" ht="12.75" customHeight="1">
      <c r="A998" s="202"/>
      <c r="B998" s="202"/>
      <c r="C998" s="202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02"/>
      <c r="R998" s="202"/>
      <c r="S998" s="202"/>
      <c r="T998" s="202"/>
      <c r="U998" s="202"/>
      <c r="V998" s="202"/>
      <c r="W998" s="202"/>
      <c r="X998" s="202"/>
      <c r="Y998" s="202"/>
      <c r="Z998" s="202"/>
    </row>
    <row r="999" ht="12.75" customHeight="1">
      <c r="A999" s="202"/>
      <c r="B999" s="202"/>
      <c r="C999" s="202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02"/>
      <c r="R999" s="202"/>
      <c r="S999" s="202"/>
      <c r="T999" s="202"/>
      <c r="U999" s="202"/>
      <c r="V999" s="202"/>
      <c r="W999" s="202"/>
      <c r="X999" s="202"/>
      <c r="Y999" s="202"/>
      <c r="Z999" s="202"/>
    </row>
    <row r="1000" ht="12.75" customHeight="1">
      <c r="A1000" s="202"/>
      <c r="B1000" s="202"/>
      <c r="C1000" s="202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02"/>
      <c r="R1000" s="202"/>
      <c r="S1000" s="202"/>
      <c r="T1000" s="202"/>
      <c r="U1000" s="202"/>
      <c r="V1000" s="202"/>
      <c r="W1000" s="202"/>
      <c r="X1000" s="202"/>
      <c r="Y1000" s="202"/>
      <c r="Z1000" s="202"/>
    </row>
  </sheetData>
  <mergeCells count="188"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H11:J11"/>
    <mergeCell ref="K11:O11"/>
    <mergeCell ref="H12:J12"/>
    <mergeCell ref="A2:C6"/>
    <mergeCell ref="A7:A8"/>
    <mergeCell ref="B7:F8"/>
    <mergeCell ref="B11:G11"/>
    <mergeCell ref="B12:G12"/>
    <mergeCell ref="B14:H14"/>
    <mergeCell ref="A16:A17"/>
    <mergeCell ref="I14:J14"/>
    <mergeCell ref="K14:O14"/>
    <mergeCell ref="I15:J15"/>
    <mergeCell ref="K15:O15"/>
    <mergeCell ref="I16:L16"/>
    <mergeCell ref="M16:O16"/>
    <mergeCell ref="M17:O17"/>
    <mergeCell ref="B15:H15"/>
    <mergeCell ref="B19:H19"/>
    <mergeCell ref="B20:H20"/>
    <mergeCell ref="A21:H21"/>
    <mergeCell ref="A22:H22"/>
    <mergeCell ref="A23:H23"/>
    <mergeCell ref="A24:H24"/>
    <mergeCell ref="I17:L17"/>
    <mergeCell ref="I19:O19"/>
    <mergeCell ref="I20:O20"/>
    <mergeCell ref="I21:O21"/>
    <mergeCell ref="I22:O22"/>
    <mergeCell ref="I23:O23"/>
    <mergeCell ref="I24:O24"/>
    <mergeCell ref="I25:O25"/>
    <mergeCell ref="I26:O26"/>
    <mergeCell ref="I27:O27"/>
    <mergeCell ref="I28:O28"/>
    <mergeCell ref="I29:O29"/>
    <mergeCell ref="I30:O30"/>
    <mergeCell ref="I31:O31"/>
    <mergeCell ref="F59:K59"/>
    <mergeCell ref="L59:M59"/>
    <mergeCell ref="N59:O59"/>
    <mergeCell ref="F60:K60"/>
    <mergeCell ref="L60:M60"/>
    <mergeCell ref="N60:O60"/>
    <mergeCell ref="F61:K61"/>
    <mergeCell ref="F62:K62"/>
    <mergeCell ref="L62:M62"/>
    <mergeCell ref="N62:O62"/>
    <mergeCell ref="F63:K63"/>
    <mergeCell ref="L63:M63"/>
    <mergeCell ref="N63:O63"/>
    <mergeCell ref="L64:M64"/>
    <mergeCell ref="I32:O32"/>
    <mergeCell ref="I33:O33"/>
    <mergeCell ref="I34:O34"/>
    <mergeCell ref="I35:O35"/>
    <mergeCell ref="I36:O36"/>
    <mergeCell ref="I37:O37"/>
    <mergeCell ref="I39:O39"/>
    <mergeCell ref="I40:O40"/>
    <mergeCell ref="I41:O41"/>
    <mergeCell ref="I42:O42"/>
    <mergeCell ref="I43:O43"/>
    <mergeCell ref="E44:K44"/>
    <mergeCell ref="L44:O44"/>
    <mergeCell ref="L45:O45"/>
    <mergeCell ref="E45:K45"/>
    <mergeCell ref="E46:O46"/>
    <mergeCell ref="E47:O47"/>
    <mergeCell ref="E48:O48"/>
    <mergeCell ref="E49:O49"/>
    <mergeCell ref="E50:O50"/>
    <mergeCell ref="E51:O53"/>
    <mergeCell ref="L58:M58"/>
    <mergeCell ref="N58:O58"/>
    <mergeCell ref="F56:K56"/>
    <mergeCell ref="L56:M56"/>
    <mergeCell ref="N56:O56"/>
    <mergeCell ref="F57:K57"/>
    <mergeCell ref="L57:M57"/>
    <mergeCell ref="N57:O57"/>
    <mergeCell ref="F58:K58"/>
    <mergeCell ref="L61:M61"/>
    <mergeCell ref="N61:O61"/>
    <mergeCell ref="K65:M65"/>
    <mergeCell ref="N65:O65"/>
    <mergeCell ref="D93:E94"/>
    <mergeCell ref="F93:I94"/>
    <mergeCell ref="J93:K94"/>
    <mergeCell ref="L93:M94"/>
    <mergeCell ref="N93:O94"/>
    <mergeCell ref="F95:I95"/>
    <mergeCell ref="N95:O95"/>
    <mergeCell ref="N98:O98"/>
    <mergeCell ref="N99:O99"/>
    <mergeCell ref="J95:K95"/>
    <mergeCell ref="L95:M95"/>
    <mergeCell ref="J96:K96"/>
    <mergeCell ref="L96:M96"/>
    <mergeCell ref="N96:O96"/>
    <mergeCell ref="L97:M97"/>
    <mergeCell ref="N97:O97"/>
    <mergeCell ref="J97:K97"/>
    <mergeCell ref="A98:K98"/>
    <mergeCell ref="A99:K99"/>
    <mergeCell ref="A101:D101"/>
    <mergeCell ref="E101:O101"/>
    <mergeCell ref="A102:C102"/>
    <mergeCell ref="D102:O102"/>
    <mergeCell ref="A103:O103"/>
    <mergeCell ref="A104:O104"/>
    <mergeCell ref="A105:O105"/>
    <mergeCell ref="A118:O118"/>
    <mergeCell ref="A119:B119"/>
    <mergeCell ref="C119:O119"/>
    <mergeCell ref="I120:O120"/>
    <mergeCell ref="B126:I126"/>
    <mergeCell ref="B127:I127"/>
    <mergeCell ref="J127:K127"/>
    <mergeCell ref="L127:N127"/>
    <mergeCell ref="B128:I128"/>
    <mergeCell ref="J128:K128"/>
    <mergeCell ref="L128:N128"/>
    <mergeCell ref="A120:H120"/>
    <mergeCell ref="A123:O123"/>
    <mergeCell ref="B125:I125"/>
    <mergeCell ref="J125:K125"/>
    <mergeCell ref="L125:N125"/>
    <mergeCell ref="J126:K126"/>
    <mergeCell ref="L126:N12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D45"/>
    <mergeCell ref="A46:D46"/>
    <mergeCell ref="C59:E59"/>
    <mergeCell ref="C60:E60"/>
    <mergeCell ref="C61:E61"/>
    <mergeCell ref="C62:E62"/>
    <mergeCell ref="C63:E63"/>
    <mergeCell ref="B64:J65"/>
    <mergeCell ref="A47:D50"/>
    <mergeCell ref="A51:D53"/>
    <mergeCell ref="A56:B56"/>
    <mergeCell ref="C56:E56"/>
    <mergeCell ref="A57:B57"/>
    <mergeCell ref="C57:E57"/>
    <mergeCell ref="C58:E58"/>
    <mergeCell ref="A58:B58"/>
    <mergeCell ref="A59:B59"/>
    <mergeCell ref="A60:B60"/>
    <mergeCell ref="A61:B61"/>
    <mergeCell ref="A62:B63"/>
    <mergeCell ref="A64:A65"/>
    <mergeCell ref="A93:C94"/>
    <mergeCell ref="A95:C97"/>
    <mergeCell ref="D95:E95"/>
    <mergeCell ref="D96:E96"/>
    <mergeCell ref="F96:I96"/>
    <mergeCell ref="D97:E97"/>
    <mergeCell ref="F97:I97"/>
  </mergeCells>
  <printOptions/>
  <pageMargins bottom="0.75" footer="0.0" header="0.0" left="0.7" right="0.7" top="0.75"/>
  <pageSetup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6" width="10.0"/>
  </cols>
  <sheetData>
    <row r="1" ht="19.5" customHeight="1">
      <c r="A1" s="199" t="s">
        <v>0</v>
      </c>
      <c r="B1" s="2"/>
      <c r="C1" s="3"/>
      <c r="D1" s="200" t="s">
        <v>190</v>
      </c>
      <c r="E1" s="2"/>
      <c r="F1" s="2"/>
      <c r="G1" s="2"/>
      <c r="H1" s="2"/>
      <c r="I1" s="2"/>
      <c r="J1" s="2"/>
      <c r="K1" s="2"/>
      <c r="L1" s="3"/>
      <c r="M1" s="201" t="s">
        <v>2</v>
      </c>
      <c r="N1" s="6"/>
      <c r="O1" s="7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ht="12.75" customHeight="1">
      <c r="A2" s="203"/>
      <c r="B2" s="10"/>
      <c r="C2" s="11"/>
      <c r="D2" s="204" t="s">
        <v>3</v>
      </c>
      <c r="E2" s="13"/>
      <c r="F2" s="13"/>
      <c r="G2" s="13"/>
      <c r="H2" s="13"/>
      <c r="I2" s="13"/>
      <c r="J2" s="13"/>
      <c r="K2" s="13"/>
      <c r="L2" s="13"/>
      <c r="M2" s="205" t="s">
        <v>134</v>
      </c>
      <c r="N2" s="13"/>
      <c r="O2" s="15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</row>
    <row r="4" ht="16.5" customHeight="1">
      <c r="A4" s="16"/>
      <c r="C4" s="17"/>
      <c r="D4" s="206" t="s">
        <v>135</v>
      </c>
      <c r="E4" s="2"/>
      <c r="F4" s="2"/>
      <c r="G4" s="2"/>
      <c r="H4" s="2"/>
      <c r="I4" s="2"/>
      <c r="J4" s="2"/>
      <c r="K4" s="2"/>
      <c r="L4" s="3"/>
      <c r="M4" s="207" t="s">
        <v>136</v>
      </c>
      <c r="N4" s="19"/>
      <c r="O4" s="20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</row>
    <row r="5" ht="12.0" customHeight="1">
      <c r="A5" s="16"/>
      <c r="C5" s="17"/>
      <c r="D5" s="208" t="s">
        <v>8</v>
      </c>
      <c r="E5" s="13"/>
      <c r="F5" s="13"/>
      <c r="G5" s="13"/>
      <c r="H5" s="13"/>
      <c r="I5" s="13"/>
      <c r="J5" s="13"/>
      <c r="K5" s="13"/>
      <c r="L5" s="15"/>
      <c r="M5" s="209" t="s">
        <v>9</v>
      </c>
      <c r="N5" s="13"/>
      <c r="O5" s="15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</row>
    <row r="7" ht="14.25" customHeight="1">
      <c r="A7" s="210" t="s">
        <v>10</v>
      </c>
      <c r="B7" s="211" t="s">
        <v>137</v>
      </c>
      <c r="C7" s="13"/>
      <c r="D7" s="13"/>
      <c r="E7" s="13"/>
      <c r="F7" s="13"/>
      <c r="G7" s="212"/>
      <c r="H7" s="213" t="s">
        <v>11</v>
      </c>
      <c r="I7" s="15"/>
      <c r="J7" s="214"/>
      <c r="K7" s="214"/>
      <c r="L7" s="215" t="s">
        <v>12</v>
      </c>
      <c r="M7" s="216"/>
      <c r="N7" s="214"/>
      <c r="O7" s="214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</row>
    <row r="8" ht="36.0" customHeight="1">
      <c r="A8" s="37"/>
      <c r="B8" s="18"/>
      <c r="C8" s="19"/>
      <c r="D8" s="19"/>
      <c r="E8" s="19"/>
      <c r="F8" s="19"/>
      <c r="G8" s="217"/>
      <c r="H8" s="18"/>
      <c r="I8" s="20"/>
      <c r="J8" s="218"/>
      <c r="K8" s="218"/>
      <c r="L8" s="37"/>
      <c r="M8" s="219"/>
      <c r="N8" s="218"/>
      <c r="O8" s="218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</row>
    <row r="9" ht="70.5" customHeight="1">
      <c r="A9" s="336" t="s">
        <v>191</v>
      </c>
      <c r="B9" s="337" t="s">
        <v>192</v>
      </c>
      <c r="C9" s="217"/>
      <c r="D9" s="217"/>
      <c r="E9" s="217"/>
      <c r="F9" s="217"/>
      <c r="G9" s="338" t="s">
        <v>193</v>
      </c>
      <c r="H9" s="3"/>
      <c r="I9" s="339"/>
      <c r="J9" s="218"/>
      <c r="K9" s="218"/>
      <c r="L9" s="339"/>
      <c r="M9" s="340" t="s">
        <v>194</v>
      </c>
      <c r="N9" s="218"/>
      <c r="O9" s="218"/>
      <c r="P9" s="341"/>
      <c r="Q9" s="341"/>
      <c r="R9" s="341"/>
      <c r="S9" s="341"/>
      <c r="T9" s="341"/>
      <c r="U9" s="341"/>
      <c r="V9" s="341"/>
      <c r="W9" s="341"/>
      <c r="X9" s="341"/>
      <c r="Y9" s="341"/>
      <c r="Z9" s="341"/>
    </row>
    <row r="10" ht="31.5" customHeight="1">
      <c r="A10" s="221" t="s">
        <v>195</v>
      </c>
      <c r="B10" s="222"/>
      <c r="C10" s="222"/>
      <c r="D10" s="223"/>
      <c r="E10" s="223"/>
      <c r="F10" s="223"/>
      <c r="G10" s="229" t="s">
        <v>196</v>
      </c>
      <c r="H10" s="2"/>
      <c r="I10" s="223"/>
      <c r="J10" s="223"/>
      <c r="K10" s="223"/>
      <c r="L10" s="223"/>
      <c r="M10" s="223"/>
      <c r="N10" s="223"/>
      <c r="O10" s="223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</row>
    <row r="11" ht="52.5" customHeight="1">
      <c r="A11" s="221" t="s">
        <v>197</v>
      </c>
      <c r="B11" s="222"/>
      <c r="C11" s="222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</row>
    <row r="12" ht="35.25" customHeight="1">
      <c r="A12" s="221" t="s">
        <v>198</v>
      </c>
      <c r="B12" s="222"/>
      <c r="C12" s="222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</row>
    <row r="13" ht="36.75" customHeight="1">
      <c r="A13" s="221" t="s">
        <v>199</v>
      </c>
      <c r="B13" s="22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</row>
    <row r="14" ht="39.75" customHeight="1">
      <c r="A14" s="221" t="s">
        <v>200</v>
      </c>
      <c r="B14" s="222"/>
      <c r="C14" s="222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</row>
    <row r="15" ht="24.0" customHeight="1">
      <c r="A15" s="242" t="s">
        <v>201</v>
      </c>
      <c r="B15" s="222"/>
      <c r="C15" s="222"/>
      <c r="D15" s="223"/>
      <c r="E15" s="223"/>
      <c r="F15" s="223"/>
      <c r="G15" s="223"/>
      <c r="H15" s="223"/>
      <c r="I15" s="223"/>
      <c r="J15" s="223"/>
      <c r="K15" s="223"/>
      <c r="L15" s="223"/>
      <c r="M15" s="223"/>
      <c r="N15" s="223"/>
      <c r="O15" s="223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</row>
    <row r="16" ht="24.0" customHeight="1">
      <c r="A16" s="242" t="s">
        <v>31</v>
      </c>
      <c r="B16" s="342"/>
      <c r="C16" s="343"/>
      <c r="D16" s="343"/>
      <c r="E16" s="343"/>
      <c r="F16" s="343"/>
      <c r="G16" s="343"/>
      <c r="H16" s="343"/>
      <c r="I16" s="247"/>
      <c r="J16" s="247" t="s">
        <v>33</v>
      </c>
      <c r="K16" s="247"/>
      <c r="L16" s="247"/>
      <c r="M16" s="247"/>
      <c r="N16" s="247"/>
      <c r="O16" s="248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</row>
    <row r="17" ht="17.25" customHeight="1">
      <c r="A17" s="232" t="s">
        <v>35</v>
      </c>
      <c r="B17" s="233"/>
      <c r="C17" s="234"/>
      <c r="D17" s="234"/>
      <c r="E17" s="234"/>
      <c r="F17" s="234"/>
      <c r="G17" s="234"/>
      <c r="H17" s="234"/>
      <c r="I17" s="235" t="s">
        <v>36</v>
      </c>
      <c r="J17" s="6"/>
      <c r="K17" s="6"/>
      <c r="L17" s="6"/>
      <c r="M17" s="236" t="s">
        <v>37</v>
      </c>
      <c r="N17" s="2"/>
      <c r="O17" s="3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1"/>
    </row>
    <row r="18" ht="10.5" customHeight="1">
      <c r="A18" s="37"/>
      <c r="B18" s="237"/>
      <c r="C18" s="238"/>
      <c r="D18" s="238"/>
      <c r="E18" s="238"/>
      <c r="F18" s="238"/>
      <c r="G18" s="238"/>
      <c r="H18" s="238"/>
      <c r="I18" s="230"/>
      <c r="J18" s="2"/>
      <c r="K18" s="2"/>
      <c r="L18" s="3"/>
      <c r="M18" s="230"/>
      <c r="N18" s="2"/>
      <c r="O18" s="3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</row>
    <row r="19" ht="22.5" customHeight="1">
      <c r="A19" s="344" t="s">
        <v>202</v>
      </c>
      <c r="B19" s="237"/>
      <c r="C19" s="238"/>
      <c r="D19" s="238"/>
      <c r="E19" s="238"/>
      <c r="F19" s="238"/>
      <c r="G19" s="238"/>
      <c r="H19" s="238"/>
      <c r="I19" s="239"/>
      <c r="J19" s="240"/>
      <c r="K19" s="240"/>
      <c r="L19" s="240"/>
      <c r="M19" s="240"/>
      <c r="N19" s="240"/>
      <c r="O19" s="241"/>
      <c r="P19" s="231"/>
      <c r="Q19" s="231"/>
      <c r="R19" s="231"/>
      <c r="S19" s="231"/>
      <c r="T19" s="231"/>
      <c r="U19" s="231"/>
      <c r="V19" s="231"/>
      <c r="W19" s="231"/>
      <c r="X19" s="231"/>
      <c r="Y19" s="231"/>
      <c r="Z19" s="231"/>
    </row>
    <row r="20" ht="21.0" customHeight="1">
      <c r="A20" s="51" t="s">
        <v>141</v>
      </c>
      <c r="B20" s="2"/>
      <c r="C20" s="2"/>
      <c r="D20" s="2"/>
      <c r="E20" s="2"/>
      <c r="F20" s="2"/>
      <c r="G20" s="2"/>
      <c r="H20" s="3"/>
      <c r="I20" s="140" t="s">
        <v>142</v>
      </c>
      <c r="J20" s="2"/>
      <c r="K20" s="2"/>
      <c r="L20" s="2"/>
      <c r="M20" s="2"/>
      <c r="N20" s="2"/>
      <c r="O20" s="3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</row>
    <row r="21" ht="21.0" customHeight="1">
      <c r="A21" s="51" t="s">
        <v>143</v>
      </c>
      <c r="B21" s="2"/>
      <c r="C21" s="2"/>
      <c r="D21" s="2"/>
      <c r="E21" s="2"/>
      <c r="F21" s="2"/>
      <c r="G21" s="2"/>
      <c r="H21" s="3"/>
      <c r="I21" s="118">
        <f>+I22+I23+I24+I25+I26</f>
        <v>0</v>
      </c>
      <c r="J21" s="2"/>
      <c r="K21" s="2"/>
      <c r="L21" s="2"/>
      <c r="M21" s="2"/>
      <c r="N21" s="2"/>
      <c r="O21" s="3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</row>
    <row r="22" ht="21.0" customHeight="1">
      <c r="A22" s="51" t="s">
        <v>144</v>
      </c>
      <c r="B22" s="2"/>
      <c r="C22" s="2"/>
      <c r="D22" s="2"/>
      <c r="E22" s="2"/>
      <c r="F22" s="2"/>
      <c r="G22" s="2"/>
      <c r="H22" s="3"/>
      <c r="I22" s="118">
        <v>0.0</v>
      </c>
      <c r="J22" s="2"/>
      <c r="K22" s="2"/>
      <c r="L22" s="2"/>
      <c r="M22" s="2"/>
      <c r="N22" s="2"/>
      <c r="O22" s="3"/>
      <c r="P22" s="220"/>
      <c r="Q22" s="243"/>
      <c r="R22" s="220"/>
      <c r="S22" s="220"/>
      <c r="T22" s="220"/>
      <c r="U22" s="220"/>
      <c r="V22" s="220"/>
      <c r="W22" s="220"/>
      <c r="X22" s="220"/>
      <c r="Y22" s="220"/>
      <c r="Z22" s="220"/>
    </row>
    <row r="23" ht="21.0" customHeight="1">
      <c r="A23" s="51" t="s">
        <v>145</v>
      </c>
      <c r="B23" s="2"/>
      <c r="C23" s="2"/>
      <c r="D23" s="2"/>
      <c r="E23" s="2"/>
      <c r="F23" s="2"/>
      <c r="G23" s="2"/>
      <c r="H23" s="3"/>
      <c r="I23" s="118">
        <v>0.0</v>
      </c>
      <c r="J23" s="2"/>
      <c r="K23" s="2"/>
      <c r="L23" s="2"/>
      <c r="M23" s="2"/>
      <c r="N23" s="2"/>
      <c r="O23" s="3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</row>
    <row r="24" ht="21.0" customHeight="1">
      <c r="A24" s="51" t="s">
        <v>146</v>
      </c>
      <c r="B24" s="2"/>
      <c r="C24" s="2"/>
      <c r="D24" s="2"/>
      <c r="E24" s="2"/>
      <c r="F24" s="2"/>
      <c r="G24" s="2"/>
      <c r="H24" s="3"/>
      <c r="I24" s="118">
        <v>0.0</v>
      </c>
      <c r="J24" s="2"/>
      <c r="K24" s="2"/>
      <c r="L24" s="2"/>
      <c r="M24" s="2"/>
      <c r="N24" s="2"/>
      <c r="O24" s="3"/>
      <c r="P24" s="220"/>
      <c r="Q24" s="220"/>
      <c r="R24" s="220"/>
      <c r="S24" s="220"/>
      <c r="T24" s="244"/>
      <c r="U24" s="220"/>
      <c r="V24" s="220"/>
      <c r="W24" s="220"/>
      <c r="X24" s="220"/>
      <c r="Y24" s="220"/>
      <c r="Z24" s="220"/>
    </row>
    <row r="25" ht="21.0" customHeight="1">
      <c r="A25" s="51" t="s">
        <v>146</v>
      </c>
      <c r="B25" s="2"/>
      <c r="C25" s="2"/>
      <c r="D25" s="2"/>
      <c r="E25" s="2"/>
      <c r="F25" s="2"/>
      <c r="G25" s="2"/>
      <c r="H25" s="3"/>
      <c r="I25" s="118">
        <v>0.0</v>
      </c>
      <c r="J25" s="2"/>
      <c r="K25" s="2"/>
      <c r="L25" s="2"/>
      <c r="M25" s="2"/>
      <c r="N25" s="2"/>
      <c r="O25" s="3"/>
      <c r="P25" s="220"/>
      <c r="Q25" s="220"/>
      <c r="R25" s="220"/>
      <c r="S25" s="220"/>
      <c r="T25" s="245"/>
      <c r="U25" s="220"/>
      <c r="V25" s="220"/>
      <c r="W25" s="220"/>
      <c r="X25" s="220"/>
      <c r="Y25" s="220"/>
      <c r="Z25" s="220"/>
    </row>
    <row r="26" ht="21.0" customHeight="1">
      <c r="A26" s="51" t="s">
        <v>147</v>
      </c>
      <c r="B26" s="2"/>
      <c r="C26" s="2"/>
      <c r="D26" s="2"/>
      <c r="E26" s="2"/>
      <c r="F26" s="2"/>
      <c r="G26" s="2"/>
      <c r="H26" s="3"/>
      <c r="I26" s="118">
        <v>0.0</v>
      </c>
      <c r="J26" s="2"/>
      <c r="K26" s="2"/>
      <c r="L26" s="2"/>
      <c r="M26" s="2"/>
      <c r="N26" s="2"/>
      <c r="O26" s="3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</row>
    <row r="27" ht="21.0" customHeight="1">
      <c r="A27" s="51" t="s">
        <v>148</v>
      </c>
      <c r="B27" s="2"/>
      <c r="C27" s="2"/>
      <c r="D27" s="2"/>
      <c r="E27" s="2"/>
      <c r="F27" s="2"/>
      <c r="G27" s="2"/>
      <c r="H27" s="3"/>
      <c r="I27" s="118">
        <f>SUM(I28:O31)</f>
        <v>0</v>
      </c>
      <c r="J27" s="2"/>
      <c r="K27" s="2"/>
      <c r="L27" s="2"/>
      <c r="M27" s="2"/>
      <c r="N27" s="2"/>
      <c r="O27" s="3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</row>
    <row r="28" ht="21.0" customHeight="1">
      <c r="A28" s="51" t="s">
        <v>76</v>
      </c>
      <c r="B28" s="2"/>
      <c r="C28" s="2"/>
      <c r="D28" s="2"/>
      <c r="E28" s="2"/>
      <c r="F28" s="2"/>
      <c r="G28" s="2"/>
      <c r="H28" s="3"/>
      <c r="I28" s="118">
        <v>0.0</v>
      </c>
      <c r="J28" s="2"/>
      <c r="K28" s="2"/>
      <c r="L28" s="2"/>
      <c r="M28" s="2"/>
      <c r="N28" s="2"/>
      <c r="O28" s="3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</row>
    <row r="29" ht="21.0" customHeight="1">
      <c r="A29" s="51" t="s">
        <v>77</v>
      </c>
      <c r="B29" s="2"/>
      <c r="C29" s="2"/>
      <c r="D29" s="2"/>
      <c r="E29" s="2"/>
      <c r="F29" s="2"/>
      <c r="G29" s="2"/>
      <c r="H29" s="3"/>
      <c r="I29" s="118">
        <v>0.0</v>
      </c>
      <c r="J29" s="2"/>
      <c r="K29" s="2"/>
      <c r="L29" s="2"/>
      <c r="M29" s="2"/>
      <c r="N29" s="2"/>
      <c r="O29" s="3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</row>
    <row r="30" ht="21.0" customHeight="1">
      <c r="A30" s="51" t="s">
        <v>149</v>
      </c>
      <c r="B30" s="2"/>
      <c r="C30" s="2"/>
      <c r="D30" s="2"/>
      <c r="E30" s="2"/>
      <c r="F30" s="2"/>
      <c r="G30" s="2"/>
      <c r="H30" s="3"/>
      <c r="I30" s="118">
        <v>0.0</v>
      </c>
      <c r="J30" s="2"/>
      <c r="K30" s="2"/>
      <c r="L30" s="2"/>
      <c r="M30" s="2"/>
      <c r="N30" s="2"/>
      <c r="O30" s="3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</row>
    <row r="31" ht="21.0" customHeight="1">
      <c r="A31" s="51" t="s">
        <v>150</v>
      </c>
      <c r="B31" s="2"/>
      <c r="C31" s="2"/>
      <c r="D31" s="2"/>
      <c r="E31" s="2"/>
      <c r="F31" s="2"/>
      <c r="G31" s="2"/>
      <c r="H31" s="3"/>
      <c r="I31" s="118">
        <v>0.0</v>
      </c>
      <c r="J31" s="2"/>
      <c r="K31" s="2"/>
      <c r="L31" s="2"/>
      <c r="M31" s="2"/>
      <c r="N31" s="2"/>
      <c r="O31" s="3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</row>
    <row r="32" ht="21.0" customHeight="1">
      <c r="A32" s="51" t="s">
        <v>151</v>
      </c>
      <c r="B32" s="2"/>
      <c r="C32" s="2"/>
      <c r="D32" s="2"/>
      <c r="E32" s="2"/>
      <c r="F32" s="2"/>
      <c r="G32" s="2"/>
      <c r="H32" s="3"/>
      <c r="I32" s="118">
        <f>+I33+I34+I35+I36</f>
        <v>0</v>
      </c>
      <c r="J32" s="2"/>
      <c r="K32" s="2"/>
      <c r="L32" s="2"/>
      <c r="M32" s="2"/>
      <c r="N32" s="2"/>
      <c r="O32" s="3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</row>
    <row r="33" ht="21.0" customHeight="1">
      <c r="A33" s="51" t="s">
        <v>76</v>
      </c>
      <c r="B33" s="2"/>
      <c r="C33" s="2"/>
      <c r="D33" s="2"/>
      <c r="E33" s="2"/>
      <c r="F33" s="2"/>
      <c r="G33" s="2"/>
      <c r="H33" s="3"/>
      <c r="I33" s="118">
        <v>0.0</v>
      </c>
      <c r="J33" s="2"/>
      <c r="K33" s="2"/>
      <c r="L33" s="2"/>
      <c r="M33" s="2"/>
      <c r="N33" s="2"/>
      <c r="O33" s="3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</row>
    <row r="34" ht="21.0" customHeight="1">
      <c r="A34" s="51" t="s">
        <v>152</v>
      </c>
      <c r="B34" s="2"/>
      <c r="C34" s="2"/>
      <c r="D34" s="2"/>
      <c r="E34" s="2"/>
      <c r="F34" s="2"/>
      <c r="G34" s="2"/>
      <c r="H34" s="3"/>
      <c r="I34" s="118">
        <v>0.0</v>
      </c>
      <c r="J34" s="2"/>
      <c r="K34" s="2"/>
      <c r="L34" s="2"/>
      <c r="M34" s="2"/>
      <c r="N34" s="2"/>
      <c r="O34" s="3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</row>
    <row r="35" ht="21.0" customHeight="1">
      <c r="A35" s="51" t="s">
        <v>78</v>
      </c>
      <c r="B35" s="2"/>
      <c r="C35" s="2"/>
      <c r="D35" s="2"/>
      <c r="E35" s="2"/>
      <c r="F35" s="2"/>
      <c r="G35" s="2"/>
      <c r="H35" s="3"/>
      <c r="I35" s="118">
        <v>0.0</v>
      </c>
      <c r="J35" s="2"/>
      <c r="K35" s="2"/>
      <c r="L35" s="2"/>
      <c r="M35" s="2"/>
      <c r="N35" s="2"/>
      <c r="O35" s="3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</row>
    <row r="36" ht="21.0" customHeight="1">
      <c r="A36" s="51" t="s">
        <v>153</v>
      </c>
      <c r="B36" s="2"/>
      <c r="C36" s="2"/>
      <c r="D36" s="2"/>
      <c r="E36" s="2"/>
      <c r="F36" s="2"/>
      <c r="G36" s="2"/>
      <c r="H36" s="3"/>
      <c r="I36" s="118">
        <v>0.0</v>
      </c>
      <c r="J36" s="2"/>
      <c r="K36" s="2"/>
      <c r="L36" s="2"/>
      <c r="M36" s="2"/>
      <c r="N36" s="2"/>
      <c r="O36" s="3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</row>
    <row r="37" ht="31.5" customHeight="1">
      <c r="A37" s="138" t="s">
        <v>154</v>
      </c>
      <c r="B37" s="2"/>
      <c r="C37" s="2"/>
      <c r="D37" s="2"/>
      <c r="E37" s="2"/>
      <c r="F37" s="2"/>
      <c r="G37" s="2"/>
      <c r="H37" s="3"/>
      <c r="I37" s="246">
        <f>+I21+I27-I32</f>
        <v>0</v>
      </c>
      <c r="J37" s="2"/>
      <c r="K37" s="2"/>
      <c r="L37" s="2"/>
      <c r="M37" s="2"/>
      <c r="N37" s="2"/>
      <c r="O37" s="2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</row>
    <row r="38" ht="21.75" customHeight="1">
      <c r="A38" s="138" t="s">
        <v>203</v>
      </c>
      <c r="B38" s="2"/>
      <c r="C38" s="2"/>
      <c r="D38" s="2"/>
      <c r="E38" s="2"/>
      <c r="F38" s="2"/>
      <c r="G38" s="2"/>
      <c r="H38" s="3"/>
      <c r="I38" s="247"/>
      <c r="J38" s="247"/>
      <c r="K38" s="247"/>
      <c r="L38" s="247"/>
      <c r="M38" s="247"/>
      <c r="N38" s="247"/>
      <c r="O38" s="248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</row>
    <row r="39" ht="21.0" customHeight="1">
      <c r="A39" s="138" t="s">
        <v>155</v>
      </c>
      <c r="B39" s="2"/>
      <c r="C39" s="2"/>
      <c r="D39" s="2"/>
      <c r="E39" s="2"/>
      <c r="F39" s="2"/>
      <c r="G39" s="2"/>
      <c r="H39" s="3"/>
      <c r="I39" s="247"/>
      <c r="J39" s="247"/>
      <c r="K39" s="247"/>
      <c r="L39" s="247"/>
      <c r="M39" s="247"/>
      <c r="N39" s="247"/>
      <c r="O39" s="248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</row>
    <row r="40" ht="23.25" customHeight="1">
      <c r="A40" s="87" t="s">
        <v>10</v>
      </c>
      <c r="B40" s="88"/>
      <c r="C40" s="88"/>
      <c r="D40" s="88"/>
      <c r="E40" s="88"/>
      <c r="F40" s="88"/>
      <c r="G40" s="88"/>
      <c r="H40" s="39"/>
      <c r="I40" s="140" t="s">
        <v>142</v>
      </c>
      <c r="J40" s="2"/>
      <c r="K40" s="2"/>
      <c r="L40" s="2"/>
      <c r="M40" s="2"/>
      <c r="N40" s="2"/>
      <c r="O40" s="3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</row>
    <row r="41" ht="23.25" customHeight="1">
      <c r="A41" s="51" t="s">
        <v>38</v>
      </c>
      <c r="B41" s="2"/>
      <c r="C41" s="2"/>
      <c r="D41" s="2"/>
      <c r="E41" s="2"/>
      <c r="F41" s="2"/>
      <c r="G41" s="2"/>
      <c r="H41" s="3"/>
      <c r="I41" s="249"/>
      <c r="J41" s="2"/>
      <c r="K41" s="2"/>
      <c r="L41" s="2"/>
      <c r="M41" s="2"/>
      <c r="N41" s="2"/>
      <c r="O41" s="3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</row>
    <row r="42" ht="23.25" customHeight="1">
      <c r="A42" s="51" t="s">
        <v>40</v>
      </c>
      <c r="B42" s="2"/>
      <c r="C42" s="2"/>
      <c r="D42" s="2"/>
      <c r="E42" s="2"/>
      <c r="F42" s="2"/>
      <c r="G42" s="2"/>
      <c r="H42" s="3"/>
      <c r="I42" s="247"/>
      <c r="J42" s="247"/>
      <c r="K42" s="247"/>
      <c r="L42" s="249"/>
      <c r="M42" s="2"/>
      <c r="N42" s="2"/>
      <c r="O42" s="3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</row>
    <row r="43" ht="23.25" customHeight="1">
      <c r="A43" s="250" t="s">
        <v>42</v>
      </c>
      <c r="B43" s="2"/>
      <c r="C43" s="2"/>
      <c r="D43" s="2"/>
      <c r="E43" s="2"/>
      <c r="F43" s="2"/>
      <c r="G43" s="2"/>
      <c r="H43" s="3"/>
      <c r="I43" s="345"/>
      <c r="J43" s="345"/>
      <c r="K43" s="345"/>
      <c r="L43" s="346"/>
      <c r="M43" s="2"/>
      <c r="N43" s="2"/>
      <c r="O43" s="3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</row>
    <row r="44" ht="23.25" customHeight="1">
      <c r="A44" s="250" t="s">
        <v>204</v>
      </c>
      <c r="B44" s="2"/>
      <c r="C44" s="2"/>
      <c r="D44" s="2"/>
      <c r="E44" s="2"/>
      <c r="F44" s="2"/>
      <c r="G44" s="2"/>
      <c r="H44" s="3"/>
      <c r="I44" s="345"/>
      <c r="J44" s="345"/>
      <c r="K44" s="345"/>
      <c r="L44" s="346"/>
      <c r="M44" s="2"/>
      <c r="N44" s="2"/>
      <c r="O44" s="3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</row>
    <row r="45" ht="15.75" customHeight="1">
      <c r="A45" s="137" t="s">
        <v>69</v>
      </c>
      <c r="B45" s="13"/>
      <c r="C45" s="13"/>
      <c r="D45" s="15"/>
      <c r="E45" s="253" t="s">
        <v>70</v>
      </c>
      <c r="F45" s="2"/>
      <c r="G45" s="2"/>
      <c r="H45" s="2"/>
      <c r="I45" s="2"/>
      <c r="J45" s="2"/>
      <c r="K45" s="2"/>
      <c r="L45" s="254" t="s">
        <v>71</v>
      </c>
      <c r="M45" s="2"/>
      <c r="N45" s="2"/>
      <c r="O45" s="2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</row>
    <row r="46" ht="22.5" customHeight="1">
      <c r="A46" s="27"/>
      <c r="D46" s="17"/>
      <c r="E46" s="53"/>
      <c r="F46" s="2"/>
      <c r="G46" s="2"/>
      <c r="H46" s="2"/>
      <c r="I46" s="2"/>
      <c r="J46" s="2"/>
      <c r="K46" s="3"/>
      <c r="L46" s="53"/>
      <c r="M46" s="2"/>
      <c r="N46" s="2"/>
      <c r="O46" s="2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</row>
    <row r="47" ht="22.5" customHeight="1">
      <c r="A47" s="51" t="s">
        <v>72</v>
      </c>
      <c r="B47" s="2"/>
      <c r="C47" s="2"/>
      <c r="D47" s="3"/>
      <c r="E47" s="347"/>
      <c r="F47" s="13"/>
      <c r="G47" s="13"/>
      <c r="H47" s="13"/>
      <c r="I47" s="13"/>
      <c r="J47" s="13"/>
      <c r="K47" s="13"/>
      <c r="L47" s="13"/>
      <c r="M47" s="13"/>
      <c r="N47" s="13"/>
      <c r="O47" s="15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</row>
    <row r="48" ht="22.5" customHeight="1">
      <c r="A48" s="142" t="s">
        <v>74</v>
      </c>
      <c r="B48" s="13"/>
      <c r="C48" s="13"/>
      <c r="D48" s="15"/>
      <c r="E48" s="51" t="s">
        <v>75</v>
      </c>
      <c r="F48" s="2"/>
      <c r="G48" s="2"/>
      <c r="H48" s="2"/>
      <c r="I48" s="2"/>
      <c r="J48" s="2"/>
      <c r="K48" s="2"/>
      <c r="L48" s="2"/>
      <c r="M48" s="2"/>
      <c r="N48" s="2"/>
      <c r="O48" s="3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</row>
    <row r="49" ht="22.5" customHeight="1">
      <c r="A49" s="27"/>
      <c r="D49" s="17"/>
      <c r="E49" s="143" t="s">
        <v>76</v>
      </c>
      <c r="F49" s="88"/>
      <c r="G49" s="88"/>
      <c r="H49" s="88"/>
      <c r="I49" s="88"/>
      <c r="J49" s="88"/>
      <c r="K49" s="88"/>
      <c r="L49" s="88"/>
      <c r="M49" s="88"/>
      <c r="N49" s="88"/>
      <c r="O49" s="39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</row>
    <row r="50" ht="22.5" customHeight="1">
      <c r="A50" s="27"/>
      <c r="D50" s="17"/>
      <c r="E50" s="144" t="s">
        <v>77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</row>
    <row r="51" ht="22.5" customHeight="1">
      <c r="A51" s="18"/>
      <c r="B51" s="19"/>
      <c r="C51" s="19"/>
      <c r="D51" s="20"/>
      <c r="E51" s="144" t="s">
        <v>78</v>
      </c>
      <c r="F51" s="2"/>
      <c r="G51" s="2"/>
      <c r="H51" s="2"/>
      <c r="I51" s="2"/>
      <c r="J51" s="2"/>
      <c r="K51" s="2"/>
      <c r="L51" s="2"/>
      <c r="M51" s="2"/>
      <c r="N51" s="2"/>
      <c r="O51" s="3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</row>
    <row r="52" ht="18.0" customHeight="1">
      <c r="A52" s="256"/>
      <c r="B52" s="13"/>
      <c r="C52" s="13"/>
      <c r="D52" s="15"/>
      <c r="E52" s="257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</row>
    <row r="53" ht="18.0" customHeight="1">
      <c r="A53" s="27"/>
      <c r="D53" s="17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</row>
    <row r="54" ht="18.0" customHeight="1">
      <c r="A54" s="18"/>
      <c r="B54" s="19"/>
      <c r="C54" s="19"/>
      <c r="D54" s="20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</row>
    <row r="55" ht="18.0" customHeight="1">
      <c r="A55" s="258" t="s">
        <v>205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60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</row>
    <row r="56" ht="18.0" customHeight="1">
      <c r="A56" s="261"/>
      <c r="B56" s="262"/>
      <c r="C56" s="262"/>
      <c r="D56" s="262"/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262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</row>
    <row r="57" ht="48.0" customHeight="1">
      <c r="A57" s="263" t="s">
        <v>159</v>
      </c>
      <c r="B57" s="264"/>
      <c r="C57" s="265" t="s">
        <v>160</v>
      </c>
      <c r="D57" s="132"/>
      <c r="E57" s="264"/>
      <c r="F57" s="265" t="s">
        <v>161</v>
      </c>
      <c r="G57" s="132"/>
      <c r="H57" s="132"/>
      <c r="I57" s="132"/>
      <c r="J57" s="132"/>
      <c r="K57" s="264"/>
      <c r="L57" s="265" t="s">
        <v>162</v>
      </c>
      <c r="M57" s="264"/>
      <c r="N57" s="265" t="s">
        <v>163</v>
      </c>
      <c r="O57" s="133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</row>
    <row r="58" ht="18.0" customHeight="1">
      <c r="A58" s="348" t="s">
        <v>164</v>
      </c>
      <c r="B58" s="20"/>
      <c r="C58" s="267">
        <f>+I37</f>
        <v>0</v>
      </c>
      <c r="D58" s="19"/>
      <c r="E58" s="20"/>
      <c r="F58" s="267">
        <v>0.0</v>
      </c>
      <c r="G58" s="19"/>
      <c r="H58" s="19"/>
      <c r="I58" s="19"/>
      <c r="J58" s="19"/>
      <c r="K58" s="20"/>
      <c r="L58" s="267">
        <v>0.0</v>
      </c>
      <c r="M58" s="20"/>
      <c r="N58" s="267">
        <f t="shared" ref="N58:N62" si="1">+C58-F58-L58</f>
        <v>0</v>
      </c>
      <c r="O58" s="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</row>
    <row r="59" ht="18.0" customHeight="1">
      <c r="A59" s="197" t="s">
        <v>164</v>
      </c>
      <c r="B59" s="3"/>
      <c r="C59" s="268">
        <f t="shared" ref="C59:C60" si="2">+I23</f>
        <v>0</v>
      </c>
      <c r="D59" s="2"/>
      <c r="E59" s="3"/>
      <c r="F59" s="268">
        <v>0.0</v>
      </c>
      <c r="G59" s="2"/>
      <c r="H59" s="2"/>
      <c r="I59" s="2"/>
      <c r="J59" s="2"/>
      <c r="K59" s="3"/>
      <c r="L59" s="268">
        <v>0.0</v>
      </c>
      <c r="M59" s="3"/>
      <c r="N59" s="268">
        <f t="shared" si="1"/>
        <v>0</v>
      </c>
      <c r="O59" s="3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</row>
    <row r="60" ht="18.0" customHeight="1">
      <c r="A60" s="197" t="s">
        <v>164</v>
      </c>
      <c r="B60" s="3"/>
      <c r="C60" s="268">
        <f t="shared" si="2"/>
        <v>0</v>
      </c>
      <c r="D60" s="2"/>
      <c r="E60" s="3"/>
      <c r="F60" s="268">
        <v>0.0</v>
      </c>
      <c r="G60" s="2"/>
      <c r="H60" s="2"/>
      <c r="I60" s="2"/>
      <c r="J60" s="2"/>
      <c r="K60" s="3"/>
      <c r="L60" s="268">
        <v>0.0</v>
      </c>
      <c r="M60" s="3"/>
      <c r="N60" s="268">
        <f t="shared" si="1"/>
        <v>0</v>
      </c>
      <c r="O60" s="3"/>
      <c r="P60" s="220"/>
      <c r="Q60" s="220"/>
      <c r="R60" s="220"/>
      <c r="S60" s="220"/>
      <c r="T60" s="220"/>
      <c r="U60" s="220"/>
      <c r="V60" s="220"/>
      <c r="W60" s="220"/>
      <c r="X60" s="220"/>
      <c r="Y60" s="220"/>
      <c r="Z60" s="220"/>
    </row>
    <row r="61" ht="18.0" customHeight="1">
      <c r="A61" s="197" t="s">
        <v>164</v>
      </c>
      <c r="B61" s="3"/>
      <c r="C61" s="268">
        <f>I25</f>
        <v>0</v>
      </c>
      <c r="D61" s="2"/>
      <c r="E61" s="3"/>
      <c r="F61" s="268">
        <v>0.0</v>
      </c>
      <c r="G61" s="2"/>
      <c r="H61" s="2"/>
      <c r="I61" s="2"/>
      <c r="J61" s="2"/>
      <c r="K61" s="3"/>
      <c r="L61" s="268">
        <v>0.0</v>
      </c>
      <c r="M61" s="3"/>
      <c r="N61" s="268">
        <f t="shared" si="1"/>
        <v>0</v>
      </c>
      <c r="O61" s="3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</row>
    <row r="62" ht="18.0" customHeight="1">
      <c r="A62" s="349" t="s">
        <v>164</v>
      </c>
      <c r="B62" s="15"/>
      <c r="C62" s="270">
        <f>+I26</f>
        <v>0</v>
      </c>
      <c r="D62" s="13"/>
      <c r="E62" s="15"/>
      <c r="F62" s="270">
        <v>0.0</v>
      </c>
      <c r="G62" s="13"/>
      <c r="H62" s="13"/>
      <c r="I62" s="13"/>
      <c r="J62" s="13"/>
      <c r="K62" s="15"/>
      <c r="L62" s="270">
        <v>0.0</v>
      </c>
      <c r="M62" s="15"/>
      <c r="N62" s="270">
        <f t="shared" si="1"/>
        <v>0</v>
      </c>
      <c r="O62" s="15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</row>
    <row r="63" ht="20.25" customHeight="1">
      <c r="A63" s="271" t="s">
        <v>95</v>
      </c>
      <c r="B63" s="99"/>
      <c r="C63" s="272">
        <f>SUM(C58:E62)</f>
        <v>0</v>
      </c>
      <c r="D63" s="110"/>
      <c r="E63" s="111"/>
      <c r="F63" s="272">
        <f>SUM(F58:K62)</f>
        <v>0</v>
      </c>
      <c r="G63" s="110"/>
      <c r="H63" s="110"/>
      <c r="I63" s="110"/>
      <c r="J63" s="110"/>
      <c r="K63" s="111"/>
      <c r="L63" s="272">
        <f>SUM(L58:M62)</f>
        <v>0</v>
      </c>
      <c r="M63" s="111"/>
      <c r="N63" s="272">
        <f>SUM(N58:O62)</f>
        <v>0</v>
      </c>
      <c r="O63" s="115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</row>
    <row r="64" ht="34.5" customHeight="1">
      <c r="A64" s="273"/>
      <c r="B64" s="105"/>
      <c r="C64" s="274" t="s">
        <v>165</v>
      </c>
      <c r="D64" s="94"/>
      <c r="E64" s="95"/>
      <c r="F64" s="275" t="s">
        <v>166</v>
      </c>
      <c r="G64" s="94"/>
      <c r="H64" s="94"/>
      <c r="I64" s="94"/>
      <c r="J64" s="94"/>
      <c r="K64" s="95"/>
      <c r="L64" s="275" t="s">
        <v>167</v>
      </c>
      <c r="M64" s="94"/>
      <c r="N64" s="274" t="s">
        <v>168</v>
      </c>
      <c r="O64" s="129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</row>
    <row r="65" ht="18.0" customHeight="1">
      <c r="A65" s="350"/>
      <c r="B65" s="350"/>
      <c r="C65" s="350"/>
      <c r="D65" s="350"/>
      <c r="E65" s="350"/>
      <c r="F65" s="350"/>
      <c r="G65" s="350"/>
      <c r="H65" s="350"/>
      <c r="I65" s="350"/>
      <c r="J65" s="350"/>
      <c r="K65" s="350"/>
      <c r="L65" s="350"/>
      <c r="M65" s="350"/>
      <c r="N65" s="350"/>
      <c r="O65" s="35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</row>
    <row r="66" ht="18.0" customHeight="1">
      <c r="A66" s="350"/>
      <c r="B66" s="350"/>
      <c r="C66" s="350"/>
      <c r="D66" s="350"/>
      <c r="E66" s="350"/>
      <c r="F66" s="350"/>
      <c r="G66" s="350"/>
      <c r="H66" s="350"/>
      <c r="I66" s="350"/>
      <c r="J66" s="350"/>
      <c r="K66" s="350"/>
      <c r="L66" s="350"/>
      <c r="M66" s="350"/>
      <c r="N66" s="350"/>
      <c r="O66" s="35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</row>
    <row r="67" ht="18.0" customHeight="1">
      <c r="A67" s="350"/>
      <c r="B67" s="350"/>
      <c r="C67" s="350"/>
      <c r="D67" s="350"/>
      <c r="E67" s="350"/>
      <c r="F67" s="350"/>
      <c r="G67" s="350"/>
      <c r="H67" s="350"/>
      <c r="I67" s="350"/>
      <c r="J67" s="350"/>
      <c r="K67" s="350"/>
      <c r="L67" s="350"/>
      <c r="M67" s="350"/>
      <c r="N67" s="350"/>
      <c r="O67" s="35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</row>
    <row r="68" ht="18.0" customHeight="1">
      <c r="A68" s="350"/>
      <c r="B68" s="350"/>
      <c r="C68" s="350"/>
      <c r="D68" s="350"/>
      <c r="E68" s="350"/>
      <c r="F68" s="350"/>
      <c r="G68" s="350"/>
      <c r="H68" s="350"/>
      <c r="I68" s="350"/>
      <c r="J68" s="350"/>
      <c r="K68" s="350"/>
      <c r="L68" s="350"/>
      <c r="M68" s="350"/>
      <c r="N68" s="350"/>
      <c r="O68" s="350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220"/>
    </row>
    <row r="69" ht="18.0" customHeight="1">
      <c r="A69" s="351"/>
      <c r="B69" s="352"/>
      <c r="C69" s="352"/>
      <c r="D69" s="352"/>
      <c r="E69" s="352"/>
      <c r="F69" s="352"/>
      <c r="G69" s="352"/>
      <c r="H69" s="352"/>
      <c r="I69" s="352"/>
      <c r="J69" s="352"/>
      <c r="K69" s="352"/>
      <c r="L69" s="352"/>
      <c r="M69" s="352"/>
      <c r="N69" s="352"/>
      <c r="O69" s="352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</row>
    <row r="70" ht="18.0" customHeight="1">
      <c r="A70" s="351"/>
      <c r="B70" s="352"/>
      <c r="C70" s="352"/>
      <c r="D70" s="352"/>
      <c r="E70" s="352"/>
      <c r="F70" s="352"/>
      <c r="G70" s="352"/>
      <c r="H70" s="352"/>
      <c r="I70" s="352"/>
      <c r="J70" s="352"/>
      <c r="K70" s="352"/>
      <c r="L70" s="352"/>
      <c r="M70" s="352"/>
      <c r="N70" s="352"/>
      <c r="O70" s="352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</row>
    <row r="71" ht="18.0" customHeight="1">
      <c r="A71" s="353"/>
      <c r="B71" s="353"/>
      <c r="C71" s="353"/>
      <c r="D71" s="353"/>
      <c r="E71" s="353"/>
      <c r="F71" s="353"/>
      <c r="G71" s="353"/>
      <c r="H71" s="353"/>
      <c r="I71" s="353"/>
      <c r="J71" s="353"/>
      <c r="K71" s="353"/>
      <c r="L71" s="353"/>
      <c r="M71" s="353"/>
      <c r="N71" s="353"/>
      <c r="O71" s="353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</row>
    <row r="72" ht="18.0" customHeight="1">
      <c r="A72" s="353"/>
      <c r="B72" s="353"/>
      <c r="C72" s="353"/>
      <c r="D72" s="353"/>
      <c r="E72" s="353"/>
      <c r="F72" s="353"/>
      <c r="G72" s="353"/>
      <c r="H72" s="353"/>
      <c r="I72" s="353"/>
      <c r="J72" s="353"/>
      <c r="K72" s="353"/>
      <c r="L72" s="353"/>
      <c r="M72" s="353"/>
      <c r="N72" s="353"/>
      <c r="O72" s="353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</row>
    <row r="73" ht="18.0" customHeight="1">
      <c r="A73" s="353"/>
      <c r="B73" s="353"/>
      <c r="C73" s="353"/>
      <c r="D73" s="353"/>
      <c r="E73" s="353"/>
      <c r="F73" s="353"/>
      <c r="G73" s="353"/>
      <c r="H73" s="353"/>
      <c r="I73" s="353"/>
      <c r="J73" s="353"/>
      <c r="K73" s="353"/>
      <c r="L73" s="353"/>
      <c r="M73" s="353"/>
      <c r="N73" s="353"/>
      <c r="O73" s="353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</row>
    <row r="74" ht="18.0" customHeight="1">
      <c r="A74" s="353"/>
      <c r="B74" s="353"/>
      <c r="C74" s="353"/>
      <c r="D74" s="353"/>
      <c r="E74" s="353"/>
      <c r="F74" s="353"/>
      <c r="G74" s="353"/>
      <c r="H74" s="353"/>
      <c r="I74" s="353"/>
      <c r="J74" s="353"/>
      <c r="K74" s="353"/>
      <c r="L74" s="353"/>
      <c r="M74" s="353"/>
      <c r="N74" s="353"/>
      <c r="O74" s="353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</row>
    <row r="75" ht="18.0" customHeight="1">
      <c r="A75" s="353"/>
      <c r="B75" s="353"/>
      <c r="C75" s="353"/>
      <c r="D75" s="353"/>
      <c r="E75" s="353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220"/>
      <c r="Q75" s="220"/>
      <c r="R75" s="220"/>
      <c r="S75" s="220"/>
      <c r="T75" s="220"/>
      <c r="U75" s="220"/>
      <c r="V75" s="220"/>
      <c r="W75" s="220"/>
      <c r="X75" s="220"/>
      <c r="Y75" s="220"/>
      <c r="Z75" s="220"/>
    </row>
    <row r="76" ht="18.0" customHeight="1">
      <c r="A76" s="353"/>
      <c r="B76" s="353"/>
      <c r="C76" s="353"/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</row>
    <row r="77" ht="18.0" customHeight="1">
      <c r="A77" s="350"/>
      <c r="B77" s="350"/>
      <c r="C77" s="350"/>
      <c r="D77" s="350"/>
      <c r="E77" s="350"/>
      <c r="F77" s="350"/>
      <c r="G77" s="350"/>
      <c r="H77" s="350"/>
      <c r="I77" s="350"/>
      <c r="J77" s="350"/>
      <c r="K77" s="350"/>
      <c r="L77" s="350"/>
      <c r="M77" s="350"/>
      <c r="N77" s="350"/>
      <c r="O77" s="350"/>
      <c r="P77" s="220"/>
      <c r="Q77" s="220"/>
      <c r="R77" s="220"/>
      <c r="S77" s="220"/>
      <c r="T77" s="220"/>
      <c r="U77" s="220"/>
      <c r="V77" s="220"/>
      <c r="W77" s="220"/>
      <c r="X77" s="220"/>
      <c r="Y77" s="220"/>
      <c r="Z77" s="220"/>
    </row>
    <row r="78" ht="18.0" customHeight="1">
      <c r="A78" s="350"/>
      <c r="B78" s="350"/>
      <c r="C78" s="350"/>
      <c r="D78" s="350"/>
      <c r="E78" s="350"/>
      <c r="F78" s="350"/>
      <c r="G78" s="350"/>
      <c r="H78" s="350"/>
      <c r="I78" s="350"/>
      <c r="J78" s="350"/>
      <c r="K78" s="350"/>
      <c r="L78" s="350"/>
      <c r="M78" s="350"/>
      <c r="N78" s="350"/>
      <c r="O78" s="35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</row>
    <row r="79" ht="18.0" customHeight="1">
      <c r="A79" s="350"/>
      <c r="B79" s="350"/>
      <c r="C79" s="350"/>
      <c r="D79" s="350"/>
      <c r="E79" s="350"/>
      <c r="F79" s="350"/>
      <c r="G79" s="350"/>
      <c r="H79" s="350"/>
      <c r="I79" s="350"/>
      <c r="J79" s="350"/>
      <c r="K79" s="350"/>
      <c r="L79" s="350"/>
      <c r="M79" s="350"/>
      <c r="N79" s="350"/>
      <c r="O79" s="35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</row>
    <row r="80" ht="18.0" customHeight="1">
      <c r="A80" s="350"/>
      <c r="B80" s="350"/>
      <c r="C80" s="350"/>
      <c r="D80" s="350"/>
      <c r="E80" s="350"/>
      <c r="F80" s="350"/>
      <c r="G80" s="350"/>
      <c r="H80" s="350"/>
      <c r="I80" s="350"/>
      <c r="J80" s="350"/>
      <c r="K80" s="350"/>
      <c r="L80" s="350"/>
      <c r="M80" s="350"/>
      <c r="N80" s="350"/>
      <c r="O80" s="35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</row>
    <row r="81" ht="18.0" customHeight="1">
      <c r="A81" s="350"/>
      <c r="B81" s="350"/>
      <c r="C81" s="350"/>
      <c r="D81" s="350"/>
      <c r="E81" s="350"/>
      <c r="F81" s="350"/>
      <c r="G81" s="350"/>
      <c r="H81" s="350"/>
      <c r="I81" s="350"/>
      <c r="J81" s="350"/>
      <c r="K81" s="350"/>
      <c r="L81" s="350"/>
      <c r="M81" s="350"/>
      <c r="N81" s="350"/>
      <c r="O81" s="35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</row>
    <row r="82" ht="18.0" customHeight="1">
      <c r="A82" s="350"/>
      <c r="B82" s="350"/>
      <c r="C82" s="350"/>
      <c r="D82" s="350"/>
      <c r="E82" s="350"/>
      <c r="F82" s="350"/>
      <c r="G82" s="350"/>
      <c r="H82" s="350"/>
      <c r="I82" s="350"/>
      <c r="J82" s="350"/>
      <c r="K82" s="350"/>
      <c r="L82" s="350"/>
      <c r="M82" s="350"/>
      <c r="N82" s="350"/>
      <c r="O82" s="350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</row>
    <row r="83" ht="18.0" customHeight="1">
      <c r="A83" s="350"/>
      <c r="B83" s="350"/>
      <c r="C83" s="350"/>
      <c r="D83" s="350"/>
      <c r="E83" s="350"/>
      <c r="F83" s="350"/>
      <c r="G83" s="350"/>
      <c r="H83" s="350"/>
      <c r="I83" s="350"/>
      <c r="J83" s="350"/>
      <c r="K83" s="350"/>
      <c r="L83" s="350"/>
      <c r="M83" s="350"/>
      <c r="N83" s="350"/>
      <c r="O83" s="350"/>
      <c r="P83" s="220"/>
      <c r="Q83" s="220"/>
      <c r="R83" s="220"/>
      <c r="S83" s="220"/>
      <c r="T83" s="220"/>
      <c r="U83" s="220"/>
      <c r="V83" s="220"/>
      <c r="W83" s="220"/>
      <c r="X83" s="220"/>
      <c r="Y83" s="220"/>
      <c r="Z83" s="220"/>
    </row>
    <row r="84" ht="13.5" customHeight="1">
      <c r="A84" s="354"/>
      <c r="B84" s="354"/>
      <c r="C84" s="298"/>
      <c r="D84" s="298"/>
      <c r="E84" s="298"/>
      <c r="F84" s="298"/>
      <c r="G84" s="298"/>
      <c r="H84" s="298"/>
      <c r="I84" s="298"/>
      <c r="J84" s="298"/>
      <c r="K84" s="298"/>
      <c r="L84" s="298"/>
      <c r="M84" s="298"/>
      <c r="N84" s="298"/>
      <c r="O84" s="298"/>
      <c r="P84" s="220"/>
      <c r="Q84" s="220"/>
      <c r="R84" s="220"/>
      <c r="S84" s="220"/>
      <c r="T84" s="220"/>
      <c r="U84" s="220"/>
      <c r="V84" s="220"/>
      <c r="W84" s="220"/>
      <c r="X84" s="220"/>
      <c r="Y84" s="220"/>
      <c r="Z84" s="220"/>
    </row>
    <row r="85" ht="13.5" customHeight="1">
      <c r="A85" s="202"/>
      <c r="B85" s="202"/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91"/>
      <c r="R85" s="202"/>
      <c r="S85" s="202"/>
      <c r="T85" s="202"/>
      <c r="U85" s="202"/>
      <c r="V85" s="202"/>
      <c r="W85" s="202"/>
      <c r="X85" s="202"/>
      <c r="Y85" s="202"/>
      <c r="Z85" s="202"/>
    </row>
    <row r="86" ht="20.25" customHeight="1">
      <c r="A86" s="324" t="s">
        <v>187</v>
      </c>
      <c r="B86" s="325"/>
      <c r="C86" s="325"/>
      <c r="D86" s="325"/>
      <c r="E86" s="325"/>
      <c r="F86" s="325"/>
      <c r="G86" s="325"/>
      <c r="H86" s="325"/>
      <c r="I86" s="325"/>
      <c r="J86" s="325"/>
      <c r="K86" s="325"/>
      <c r="L86" s="325"/>
      <c r="M86" s="325"/>
      <c r="N86" s="325"/>
      <c r="O86" s="326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</row>
    <row r="87" ht="12.75" customHeight="1">
      <c r="A87" s="327" t="s">
        <v>206</v>
      </c>
      <c r="B87" s="3"/>
      <c r="C87" s="355"/>
      <c r="D87" s="355"/>
      <c r="E87" s="355"/>
      <c r="F87" s="355"/>
      <c r="G87" s="355"/>
      <c r="H87" s="355"/>
      <c r="I87" s="355"/>
      <c r="J87" s="355"/>
      <c r="K87" s="355"/>
      <c r="L87" s="355"/>
      <c r="M87" s="355"/>
      <c r="N87" s="355"/>
      <c r="O87" s="355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</row>
    <row r="88" ht="12.75" customHeight="1">
      <c r="A88" s="327" t="s">
        <v>188</v>
      </c>
      <c r="B88" s="2"/>
      <c r="C88" s="2"/>
      <c r="D88" s="2"/>
      <c r="E88" s="2"/>
      <c r="F88" s="2"/>
      <c r="G88" s="2"/>
      <c r="H88" s="3"/>
      <c r="I88" s="327" t="s">
        <v>189</v>
      </c>
      <c r="J88" s="2"/>
      <c r="K88" s="2"/>
      <c r="L88" s="2"/>
      <c r="M88" s="2"/>
      <c r="N88" s="2"/>
      <c r="O88" s="3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</row>
    <row r="89" ht="12.75" customHeight="1">
      <c r="A89" s="329"/>
      <c r="B89" s="329"/>
      <c r="C89" s="329"/>
      <c r="D89" s="329"/>
      <c r="E89" s="329"/>
      <c r="F89" s="329"/>
      <c r="G89" s="329"/>
      <c r="H89" s="329"/>
      <c r="I89" s="329"/>
      <c r="J89" s="329"/>
      <c r="K89" s="329"/>
      <c r="L89" s="329"/>
      <c r="M89" s="329"/>
      <c r="N89" s="329"/>
      <c r="O89" s="329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</row>
    <row r="90" ht="12.75" customHeight="1">
      <c r="A90" s="329"/>
      <c r="B90" s="329"/>
      <c r="C90" s="329"/>
      <c r="D90" s="329"/>
      <c r="E90" s="329"/>
      <c r="F90" s="329"/>
      <c r="G90" s="329"/>
      <c r="H90" s="329"/>
      <c r="I90" s="329"/>
      <c r="J90" s="329"/>
      <c r="K90" s="329"/>
      <c r="L90" s="329"/>
      <c r="M90" s="329"/>
      <c r="N90" s="329"/>
      <c r="O90" s="329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</row>
    <row r="91" ht="12.75" customHeight="1">
      <c r="A91" s="330" t="s">
        <v>126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</row>
    <row r="92" ht="12.75" customHeight="1">
      <c r="A92" s="329"/>
      <c r="B92" s="329"/>
      <c r="C92" s="329"/>
      <c r="D92" s="329"/>
      <c r="E92" s="329"/>
      <c r="F92" s="329"/>
      <c r="G92" s="329"/>
      <c r="H92" s="329"/>
      <c r="I92" s="329"/>
      <c r="J92" s="329"/>
      <c r="K92" s="329"/>
      <c r="L92" s="329"/>
      <c r="M92" s="329"/>
      <c r="N92" s="329"/>
      <c r="O92" s="329"/>
      <c r="P92" s="202"/>
      <c r="Q92" s="202"/>
      <c r="R92" s="202"/>
      <c r="S92" s="202"/>
      <c r="T92" s="202"/>
      <c r="U92" s="202"/>
      <c r="V92" s="202"/>
      <c r="W92" s="202"/>
      <c r="X92" s="202"/>
      <c r="Y92" s="202"/>
      <c r="Z92" s="202"/>
    </row>
    <row r="93" ht="12.75" customHeight="1">
      <c r="A93" s="329"/>
      <c r="B93" s="331" t="s">
        <v>127</v>
      </c>
      <c r="C93" s="110"/>
      <c r="D93" s="110"/>
      <c r="E93" s="110"/>
      <c r="F93" s="110"/>
      <c r="G93" s="110"/>
      <c r="H93" s="110"/>
      <c r="I93" s="111"/>
      <c r="J93" s="332" t="s">
        <v>128</v>
      </c>
      <c r="K93" s="111"/>
      <c r="L93" s="332" t="s">
        <v>129</v>
      </c>
      <c r="M93" s="110"/>
      <c r="N93" s="115"/>
      <c r="O93" s="329"/>
      <c r="P93" s="202"/>
      <c r="Q93" s="202"/>
      <c r="R93" s="202"/>
      <c r="S93" s="202"/>
      <c r="T93" s="202"/>
      <c r="U93" s="202"/>
      <c r="V93" s="202"/>
      <c r="W93" s="202"/>
      <c r="X93" s="202"/>
      <c r="Y93" s="202"/>
      <c r="Z93" s="202"/>
    </row>
    <row r="94" ht="12.75" customHeight="1">
      <c r="A94" s="329"/>
      <c r="B94" s="333" t="s">
        <v>130</v>
      </c>
      <c r="C94" s="2"/>
      <c r="D94" s="2"/>
      <c r="E94" s="2"/>
      <c r="F94" s="2"/>
      <c r="G94" s="2"/>
      <c r="H94" s="2"/>
      <c r="I94" s="3"/>
      <c r="J94" s="334"/>
      <c r="K94" s="3"/>
      <c r="L94" s="334"/>
      <c r="M94" s="2"/>
      <c r="N94" s="198"/>
      <c r="O94" s="329"/>
      <c r="P94" s="202"/>
      <c r="Q94" s="202"/>
      <c r="R94" s="202"/>
      <c r="S94" s="202"/>
      <c r="T94" s="202"/>
      <c r="U94" s="202"/>
      <c r="V94" s="202"/>
      <c r="W94" s="202"/>
      <c r="X94" s="202"/>
      <c r="Y94" s="202"/>
      <c r="Z94" s="202"/>
    </row>
    <row r="95" ht="12.75" customHeight="1">
      <c r="A95" s="329"/>
      <c r="B95" s="335" t="s">
        <v>131</v>
      </c>
      <c r="C95" s="2"/>
      <c r="D95" s="2"/>
      <c r="E95" s="2"/>
      <c r="F95" s="2"/>
      <c r="G95" s="2"/>
      <c r="H95" s="2"/>
      <c r="I95" s="3"/>
      <c r="J95" s="197"/>
      <c r="K95" s="3"/>
      <c r="L95" s="334"/>
      <c r="M95" s="2"/>
      <c r="N95" s="198"/>
      <c r="O95" s="329"/>
      <c r="P95" s="202"/>
      <c r="Q95" s="202"/>
      <c r="R95" s="202"/>
      <c r="S95" s="202"/>
      <c r="T95" s="202"/>
      <c r="U95" s="202"/>
      <c r="V95" s="202"/>
      <c r="W95" s="202"/>
      <c r="X95" s="202"/>
      <c r="Y95" s="202"/>
      <c r="Z95" s="202"/>
    </row>
    <row r="96" ht="12.75" customHeight="1">
      <c r="A96" s="329"/>
      <c r="B96" s="333" t="s">
        <v>132</v>
      </c>
      <c r="C96" s="2"/>
      <c r="D96" s="2"/>
      <c r="E96" s="2"/>
      <c r="F96" s="2"/>
      <c r="G96" s="2"/>
      <c r="H96" s="2"/>
      <c r="I96" s="3"/>
      <c r="J96" s="334"/>
      <c r="K96" s="3"/>
      <c r="L96" s="334"/>
      <c r="M96" s="2"/>
      <c r="N96" s="198"/>
      <c r="O96" s="329"/>
      <c r="P96" s="202"/>
      <c r="Q96" s="202"/>
      <c r="R96" s="202"/>
      <c r="S96" s="202"/>
      <c r="T96" s="202"/>
      <c r="U96" s="202"/>
      <c r="V96" s="202"/>
      <c r="W96" s="202"/>
      <c r="X96" s="202"/>
      <c r="Y96" s="202"/>
      <c r="Z96" s="202"/>
    </row>
    <row r="97" ht="12.75" customHeight="1">
      <c r="A97" s="329"/>
      <c r="B97" s="329"/>
      <c r="C97" s="329"/>
      <c r="D97" s="329"/>
      <c r="E97" s="329"/>
      <c r="F97" s="329"/>
      <c r="G97" s="329"/>
      <c r="H97" s="329"/>
      <c r="I97" s="329"/>
      <c r="J97" s="329"/>
      <c r="K97" s="329"/>
      <c r="L97" s="329"/>
      <c r="M97" s="329"/>
      <c r="N97" s="329"/>
      <c r="O97" s="329"/>
      <c r="P97" s="202"/>
      <c r="Q97" s="291"/>
      <c r="R97" s="202"/>
      <c r="S97" s="202"/>
      <c r="T97" s="202"/>
      <c r="U97" s="202"/>
      <c r="V97" s="202"/>
      <c r="W97" s="202"/>
      <c r="X97" s="202"/>
      <c r="Y97" s="202"/>
      <c r="Z97" s="202"/>
    </row>
    <row r="98" ht="12.75" customHeight="1">
      <c r="A98" s="202"/>
      <c r="B98" s="202"/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2"/>
      <c r="S98" s="202"/>
      <c r="T98" s="202"/>
      <c r="U98" s="202"/>
      <c r="V98" s="202"/>
      <c r="W98" s="202"/>
      <c r="X98" s="202"/>
      <c r="Y98" s="202"/>
      <c r="Z98" s="202"/>
    </row>
    <row r="99" ht="12.75" customHeight="1">
      <c r="A99" s="202"/>
      <c r="B99" s="202"/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2"/>
      <c r="S99" s="202"/>
      <c r="T99" s="202"/>
      <c r="U99" s="202"/>
      <c r="V99" s="202"/>
      <c r="W99" s="202"/>
      <c r="X99" s="202"/>
      <c r="Y99" s="202"/>
      <c r="Z99" s="202"/>
    </row>
    <row r="100" ht="12.75" customHeight="1">
      <c r="A100" s="202"/>
      <c r="B100" s="202"/>
      <c r="C100" s="202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2"/>
      <c r="S100" s="202"/>
      <c r="T100" s="202"/>
      <c r="U100" s="202"/>
      <c r="V100" s="202"/>
      <c r="W100" s="202"/>
      <c r="X100" s="202"/>
      <c r="Y100" s="202"/>
      <c r="Z100" s="202"/>
    </row>
    <row r="101" ht="12.75" customHeight="1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</row>
    <row r="102" ht="12.75" customHeight="1">
      <c r="A102" s="202"/>
      <c r="B102" s="202"/>
      <c r="C102" s="202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2"/>
      <c r="S102" s="202"/>
      <c r="T102" s="202"/>
      <c r="U102" s="202"/>
      <c r="V102" s="202"/>
      <c r="W102" s="202"/>
      <c r="X102" s="202"/>
      <c r="Y102" s="202"/>
      <c r="Z102" s="202"/>
    </row>
    <row r="103" ht="12.75" customHeight="1">
      <c r="A103" s="202"/>
      <c r="B103" s="202"/>
      <c r="C103" s="202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2"/>
      <c r="S103" s="202"/>
      <c r="T103" s="202"/>
      <c r="U103" s="202"/>
      <c r="V103" s="202"/>
      <c r="W103" s="202"/>
      <c r="X103" s="202"/>
      <c r="Y103" s="202"/>
      <c r="Z103" s="202"/>
    </row>
    <row r="104" ht="12.75" customHeight="1">
      <c r="A104" s="202"/>
      <c r="B104" s="202"/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</row>
    <row r="105" ht="12.75" customHeight="1">
      <c r="A105" s="202"/>
      <c r="B105" s="202"/>
      <c r="C105" s="202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02"/>
      <c r="P105" s="202"/>
      <c r="Q105" s="202"/>
      <c r="R105" s="202"/>
      <c r="S105" s="202"/>
      <c r="T105" s="202"/>
      <c r="U105" s="202"/>
      <c r="V105" s="202"/>
      <c r="W105" s="202"/>
      <c r="X105" s="202"/>
      <c r="Y105" s="202"/>
      <c r="Z105" s="202"/>
    </row>
    <row r="106" ht="12.75" customHeight="1">
      <c r="A106" s="202"/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02"/>
      <c r="R106" s="202"/>
      <c r="S106" s="202"/>
      <c r="T106" s="202"/>
      <c r="U106" s="202"/>
      <c r="V106" s="202"/>
      <c r="W106" s="202"/>
      <c r="X106" s="202"/>
      <c r="Y106" s="202"/>
      <c r="Z106" s="202"/>
    </row>
    <row r="107" ht="12.75" customHeight="1">
      <c r="A107" s="202"/>
      <c r="B107" s="202"/>
      <c r="C107" s="202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202"/>
      <c r="O107" s="202"/>
      <c r="P107" s="202"/>
      <c r="Q107" s="202"/>
      <c r="R107" s="202"/>
      <c r="S107" s="202"/>
      <c r="T107" s="202"/>
      <c r="U107" s="202"/>
      <c r="V107" s="202"/>
      <c r="W107" s="202"/>
      <c r="X107" s="202"/>
      <c r="Y107" s="202"/>
      <c r="Z107" s="202"/>
    </row>
    <row r="108" ht="12.75" customHeight="1">
      <c r="A108" s="202"/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202"/>
      <c r="O108" s="202"/>
      <c r="P108" s="202"/>
      <c r="Q108" s="202"/>
      <c r="R108" s="202"/>
      <c r="S108" s="202"/>
      <c r="T108" s="202"/>
      <c r="U108" s="202"/>
      <c r="V108" s="202"/>
      <c r="W108" s="202"/>
      <c r="X108" s="202"/>
      <c r="Y108" s="202"/>
      <c r="Z108" s="202"/>
    </row>
    <row r="109" ht="12.75" customHeight="1">
      <c r="A109" s="202"/>
      <c r="B109" s="202"/>
      <c r="C109" s="202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202"/>
      <c r="O109" s="202"/>
      <c r="P109" s="202"/>
      <c r="Q109" s="202"/>
      <c r="R109" s="202"/>
      <c r="S109" s="202"/>
      <c r="T109" s="202"/>
      <c r="U109" s="202"/>
      <c r="V109" s="202"/>
      <c r="W109" s="202"/>
      <c r="X109" s="202"/>
      <c r="Y109" s="202"/>
      <c r="Z109" s="202"/>
    </row>
    <row r="110" ht="12.75" customHeight="1">
      <c r="A110" s="202"/>
      <c r="B110" s="202"/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02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</row>
    <row r="111" ht="12.75" customHeight="1">
      <c r="A111" s="202"/>
      <c r="B111" s="202"/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02"/>
      <c r="P111" s="202"/>
      <c r="Q111" s="202"/>
      <c r="R111" s="202"/>
      <c r="S111" s="202"/>
      <c r="T111" s="202"/>
      <c r="U111" s="202"/>
      <c r="V111" s="202"/>
      <c r="W111" s="202"/>
      <c r="X111" s="202"/>
      <c r="Y111" s="202"/>
      <c r="Z111" s="202"/>
    </row>
    <row r="112" ht="12.75" customHeight="1">
      <c r="A112" s="202"/>
      <c r="B112" s="202"/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</row>
    <row r="113" ht="12.75" customHeight="1">
      <c r="A113" s="202"/>
      <c r="B113" s="202"/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</row>
    <row r="114" ht="12.75" customHeight="1">
      <c r="A114" s="202"/>
      <c r="B114" s="202"/>
      <c r="C114" s="202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202"/>
      <c r="O114" s="202"/>
      <c r="P114" s="202"/>
      <c r="Q114" s="202"/>
      <c r="R114" s="202"/>
      <c r="S114" s="202"/>
      <c r="T114" s="202"/>
      <c r="U114" s="202"/>
      <c r="V114" s="202"/>
      <c r="W114" s="202"/>
      <c r="X114" s="202"/>
      <c r="Y114" s="202"/>
      <c r="Z114" s="202"/>
    </row>
    <row r="115" ht="12.75" customHeight="1">
      <c r="A115" s="202"/>
      <c r="B115" s="202"/>
      <c r="C115" s="202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02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</row>
    <row r="116" ht="12.75" customHeight="1">
      <c r="A116" s="202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02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</row>
    <row r="117" ht="12.75" customHeight="1">
      <c r="A117" s="202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02"/>
      <c r="R117" s="202"/>
      <c r="S117" s="202"/>
      <c r="T117" s="202"/>
      <c r="U117" s="202"/>
      <c r="V117" s="202"/>
      <c r="W117" s="202"/>
      <c r="X117" s="202"/>
      <c r="Y117" s="202"/>
      <c r="Z117" s="202"/>
    </row>
    <row r="118" ht="12.75" customHeight="1">
      <c r="A118" s="202"/>
      <c r="B118" s="202"/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02"/>
      <c r="P118" s="202"/>
      <c r="Q118" s="202"/>
      <c r="R118" s="202"/>
      <c r="S118" s="202"/>
      <c r="T118" s="202"/>
      <c r="U118" s="202"/>
      <c r="V118" s="202"/>
      <c r="W118" s="202"/>
      <c r="X118" s="202"/>
      <c r="Y118" s="202"/>
      <c r="Z118" s="202"/>
    </row>
    <row r="119" ht="12.75" customHeight="1">
      <c r="A119" s="202"/>
      <c r="B119" s="202"/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02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</row>
    <row r="120" ht="12.75" customHeight="1">
      <c r="A120" s="202"/>
      <c r="B120" s="202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02"/>
      <c r="P120" s="202"/>
      <c r="Q120" s="202"/>
      <c r="R120" s="202"/>
      <c r="S120" s="202"/>
      <c r="T120" s="202"/>
      <c r="U120" s="202"/>
      <c r="V120" s="202"/>
      <c r="W120" s="202"/>
      <c r="X120" s="202"/>
      <c r="Y120" s="202"/>
      <c r="Z120" s="202"/>
    </row>
    <row r="121" ht="12.75" customHeight="1">
      <c r="A121" s="202"/>
      <c r="B121" s="202"/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02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2"/>
    </row>
    <row r="122" ht="12.75" customHeight="1">
      <c r="A122" s="202"/>
      <c r="B122" s="202"/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</row>
    <row r="123" ht="12.75" customHeight="1">
      <c r="A123" s="202"/>
      <c r="B123" s="202"/>
      <c r="C123" s="202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02"/>
      <c r="P123" s="202"/>
      <c r="Q123" s="202"/>
      <c r="R123" s="202"/>
      <c r="S123" s="202"/>
      <c r="T123" s="202"/>
      <c r="U123" s="202"/>
      <c r="V123" s="202"/>
      <c r="W123" s="202"/>
      <c r="X123" s="202"/>
      <c r="Y123" s="202"/>
      <c r="Z123" s="202"/>
    </row>
    <row r="124" ht="12.75" customHeight="1">
      <c r="A124" s="202"/>
      <c r="B124" s="202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02"/>
      <c r="P124" s="202"/>
      <c r="Q124" s="202"/>
      <c r="R124" s="202"/>
      <c r="S124" s="202"/>
      <c r="T124" s="202"/>
      <c r="U124" s="202"/>
      <c r="V124" s="202"/>
      <c r="W124" s="202"/>
      <c r="X124" s="202"/>
      <c r="Y124" s="202"/>
      <c r="Z124" s="202"/>
    </row>
    <row r="125" ht="12.75" customHeight="1">
      <c r="A125" s="202"/>
      <c r="B125" s="202"/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</row>
    <row r="126" ht="12.75" customHeight="1">
      <c r="A126" s="202"/>
      <c r="B126" s="202"/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02"/>
      <c r="P126" s="202"/>
      <c r="Q126" s="202"/>
      <c r="R126" s="202"/>
      <c r="S126" s="202"/>
      <c r="T126" s="202"/>
      <c r="U126" s="202"/>
      <c r="V126" s="202"/>
      <c r="W126" s="202"/>
      <c r="X126" s="202"/>
      <c r="Y126" s="202"/>
      <c r="Z126" s="202"/>
    </row>
    <row r="127" ht="12.75" customHeight="1">
      <c r="A127" s="202"/>
      <c r="B127" s="202"/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</row>
    <row r="128" ht="12.75" customHeight="1">
      <c r="A128" s="202"/>
      <c r="B128" s="202"/>
      <c r="C128" s="202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02"/>
      <c r="P128" s="202"/>
      <c r="Q128" s="202"/>
      <c r="R128" s="202"/>
      <c r="S128" s="202"/>
      <c r="T128" s="202"/>
      <c r="U128" s="202"/>
      <c r="V128" s="202"/>
      <c r="W128" s="202"/>
      <c r="X128" s="202"/>
      <c r="Y128" s="202"/>
      <c r="Z128" s="202"/>
    </row>
    <row r="129" ht="12.75" customHeight="1">
      <c r="A129" s="202"/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</row>
    <row r="130" ht="12.75" customHeight="1">
      <c r="A130" s="202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</row>
    <row r="131" ht="12.75" customHeight="1">
      <c r="A131" s="202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</row>
    <row r="132" ht="12.75" customHeight="1">
      <c r="A132" s="202"/>
      <c r="B132" s="202"/>
      <c r="C132" s="202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</row>
    <row r="133" ht="12.75" customHeight="1">
      <c r="A133" s="202"/>
      <c r="B133" s="202"/>
      <c r="C133" s="202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02"/>
      <c r="R133" s="202"/>
      <c r="S133" s="202"/>
      <c r="T133" s="202"/>
      <c r="U133" s="202"/>
      <c r="V133" s="202"/>
      <c r="W133" s="202"/>
      <c r="X133" s="202"/>
      <c r="Y133" s="202"/>
      <c r="Z133" s="202"/>
    </row>
    <row r="134" ht="12.75" customHeight="1">
      <c r="A134" s="202"/>
      <c r="B134" s="202"/>
      <c r="C134" s="202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02"/>
      <c r="R134" s="202"/>
      <c r="S134" s="202"/>
      <c r="T134" s="202"/>
      <c r="U134" s="202"/>
      <c r="V134" s="202"/>
      <c r="W134" s="202"/>
      <c r="X134" s="202"/>
      <c r="Y134" s="202"/>
      <c r="Z134" s="202"/>
    </row>
    <row r="135" ht="12.75" customHeight="1">
      <c r="A135" s="202"/>
      <c r="B135" s="202"/>
      <c r="C135" s="202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</row>
    <row r="136" ht="12.75" customHeight="1">
      <c r="A136" s="202"/>
      <c r="B136" s="202"/>
      <c r="C136" s="202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</row>
    <row r="137" ht="12.75" customHeight="1">
      <c r="A137" s="202"/>
      <c r="B137" s="202"/>
      <c r="C137" s="202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</row>
    <row r="138" ht="12.75" customHeight="1">
      <c r="A138" s="202"/>
      <c r="B138" s="202"/>
      <c r="C138" s="202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</row>
    <row r="139" ht="12.75" customHeight="1">
      <c r="A139" s="202"/>
      <c r="B139" s="202"/>
      <c r="C139" s="202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02"/>
      <c r="R139" s="202"/>
      <c r="S139" s="202"/>
      <c r="T139" s="202"/>
      <c r="U139" s="202"/>
      <c r="V139" s="202"/>
      <c r="W139" s="202"/>
      <c r="X139" s="202"/>
      <c r="Y139" s="202"/>
      <c r="Z139" s="202"/>
    </row>
    <row r="140" ht="12.75" customHeight="1">
      <c r="A140" s="202"/>
      <c r="B140" s="202"/>
      <c r="C140" s="202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02"/>
      <c r="R140" s="202"/>
      <c r="S140" s="202"/>
      <c r="T140" s="202"/>
      <c r="U140" s="202"/>
      <c r="V140" s="202"/>
      <c r="W140" s="202"/>
      <c r="X140" s="202"/>
      <c r="Y140" s="202"/>
      <c r="Z140" s="202"/>
    </row>
    <row r="141" ht="12.75" customHeight="1">
      <c r="A141" s="202"/>
      <c r="B141" s="202"/>
      <c r="C141" s="202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02"/>
      <c r="R141" s="202"/>
      <c r="S141" s="202"/>
      <c r="T141" s="202"/>
      <c r="U141" s="202"/>
      <c r="V141" s="202"/>
      <c r="W141" s="202"/>
      <c r="X141" s="202"/>
      <c r="Y141" s="202"/>
      <c r="Z141" s="202"/>
    </row>
    <row r="142" ht="12.75" customHeight="1">
      <c r="A142" s="202"/>
      <c r="B142" s="202"/>
      <c r="C142" s="202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02"/>
      <c r="R142" s="202"/>
      <c r="S142" s="202"/>
      <c r="T142" s="202"/>
      <c r="U142" s="202"/>
      <c r="V142" s="202"/>
      <c r="W142" s="202"/>
      <c r="X142" s="202"/>
      <c r="Y142" s="202"/>
      <c r="Z142" s="202"/>
    </row>
    <row r="143" ht="12.75" customHeight="1">
      <c r="A143" s="202"/>
      <c r="B143" s="202"/>
      <c r="C143" s="202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02"/>
      <c r="R143" s="202"/>
      <c r="S143" s="202"/>
      <c r="T143" s="202"/>
      <c r="U143" s="202"/>
      <c r="V143" s="202"/>
      <c r="W143" s="202"/>
      <c r="X143" s="202"/>
      <c r="Y143" s="202"/>
      <c r="Z143" s="202"/>
    </row>
    <row r="144" ht="12.75" customHeight="1">
      <c r="A144" s="202"/>
      <c r="B144" s="202"/>
      <c r="C144" s="202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02"/>
      <c r="R144" s="202"/>
      <c r="S144" s="202"/>
      <c r="T144" s="202"/>
      <c r="U144" s="202"/>
      <c r="V144" s="202"/>
      <c r="W144" s="202"/>
      <c r="X144" s="202"/>
      <c r="Y144" s="202"/>
      <c r="Z144" s="202"/>
    </row>
    <row r="145" ht="12.75" customHeight="1">
      <c r="A145" s="202"/>
      <c r="B145" s="202"/>
      <c r="C145" s="202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</row>
    <row r="146" ht="12.75" customHeight="1">
      <c r="A146" s="202"/>
      <c r="B146" s="202"/>
      <c r="C146" s="202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</row>
    <row r="147" ht="12.75" customHeight="1">
      <c r="A147" s="202"/>
      <c r="B147" s="202"/>
      <c r="C147" s="202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</row>
    <row r="148" ht="12.75" customHeight="1">
      <c r="A148" s="202"/>
      <c r="B148" s="202"/>
      <c r="C148" s="202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02"/>
      <c r="R148" s="202"/>
      <c r="S148" s="202"/>
      <c r="T148" s="202"/>
      <c r="U148" s="202"/>
      <c r="V148" s="202"/>
      <c r="W148" s="202"/>
      <c r="X148" s="202"/>
      <c r="Y148" s="202"/>
      <c r="Z148" s="202"/>
    </row>
    <row r="149" ht="12.75" customHeight="1">
      <c r="A149" s="202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02"/>
      <c r="R149" s="202"/>
      <c r="S149" s="202"/>
      <c r="T149" s="202"/>
      <c r="U149" s="202"/>
      <c r="V149" s="202"/>
      <c r="W149" s="202"/>
      <c r="X149" s="202"/>
      <c r="Y149" s="202"/>
      <c r="Z149" s="202"/>
    </row>
    <row r="150" ht="12.75" customHeight="1">
      <c r="A150" s="202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02"/>
      <c r="R150" s="202"/>
      <c r="S150" s="202"/>
      <c r="T150" s="202"/>
      <c r="U150" s="202"/>
      <c r="V150" s="202"/>
      <c r="W150" s="202"/>
      <c r="X150" s="202"/>
      <c r="Y150" s="202"/>
      <c r="Z150" s="202"/>
    </row>
    <row r="151" ht="12.75" customHeight="1">
      <c r="A151" s="202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</row>
    <row r="152" ht="12.75" customHeight="1">
      <c r="A152" s="202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02"/>
      <c r="R152" s="202"/>
      <c r="S152" s="202"/>
      <c r="T152" s="202"/>
      <c r="U152" s="202"/>
      <c r="V152" s="202"/>
      <c r="W152" s="202"/>
      <c r="X152" s="202"/>
      <c r="Y152" s="202"/>
      <c r="Z152" s="202"/>
    </row>
    <row r="153" ht="12.75" customHeight="1">
      <c r="A153" s="202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02"/>
      <c r="R153" s="202"/>
      <c r="S153" s="202"/>
      <c r="T153" s="202"/>
      <c r="U153" s="202"/>
      <c r="V153" s="202"/>
      <c r="W153" s="202"/>
      <c r="X153" s="202"/>
      <c r="Y153" s="202"/>
      <c r="Z153" s="202"/>
    </row>
    <row r="154" ht="12.75" customHeight="1">
      <c r="A154" s="202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</row>
    <row r="155" ht="12.75" customHeight="1">
      <c r="A155" s="202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02"/>
      <c r="R155" s="202"/>
      <c r="S155" s="202"/>
      <c r="T155" s="202"/>
      <c r="U155" s="202"/>
      <c r="V155" s="202"/>
      <c r="W155" s="202"/>
      <c r="X155" s="202"/>
      <c r="Y155" s="202"/>
      <c r="Z155" s="202"/>
    </row>
    <row r="156" ht="12.75" customHeight="1">
      <c r="A156" s="202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02"/>
      <c r="R156" s="202"/>
      <c r="S156" s="202"/>
      <c r="T156" s="202"/>
      <c r="U156" s="202"/>
      <c r="V156" s="202"/>
      <c r="W156" s="202"/>
      <c r="X156" s="202"/>
      <c r="Y156" s="202"/>
      <c r="Z156" s="202"/>
    </row>
    <row r="157" ht="12.75" customHeight="1">
      <c r="A157" s="202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02"/>
      <c r="R157" s="202"/>
      <c r="S157" s="202"/>
      <c r="T157" s="202"/>
      <c r="U157" s="202"/>
      <c r="V157" s="202"/>
      <c r="W157" s="202"/>
      <c r="X157" s="202"/>
      <c r="Y157" s="202"/>
      <c r="Z157" s="202"/>
    </row>
    <row r="158" ht="12.75" customHeight="1">
      <c r="A158" s="202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2"/>
      <c r="Z158" s="202"/>
    </row>
    <row r="159" ht="12.75" customHeight="1">
      <c r="A159" s="202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2"/>
      <c r="Z159" s="202"/>
    </row>
    <row r="160" ht="12.75" customHeight="1">
      <c r="A160" s="202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02"/>
      <c r="R160" s="202"/>
      <c r="S160" s="202"/>
      <c r="T160" s="202"/>
      <c r="U160" s="202"/>
      <c r="V160" s="202"/>
      <c r="W160" s="202"/>
      <c r="X160" s="202"/>
      <c r="Y160" s="202"/>
      <c r="Z160" s="202"/>
    </row>
    <row r="161" ht="12.75" customHeight="1">
      <c r="A161" s="202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02"/>
      <c r="R161" s="202"/>
      <c r="S161" s="202"/>
      <c r="T161" s="202"/>
      <c r="U161" s="202"/>
      <c r="V161" s="202"/>
      <c r="W161" s="202"/>
      <c r="X161" s="202"/>
      <c r="Y161" s="202"/>
      <c r="Z161" s="202"/>
    </row>
    <row r="162" ht="12.75" customHeight="1">
      <c r="A162" s="202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02"/>
      <c r="R162" s="202"/>
      <c r="S162" s="202"/>
      <c r="T162" s="202"/>
      <c r="U162" s="202"/>
      <c r="V162" s="202"/>
      <c r="W162" s="202"/>
      <c r="X162" s="202"/>
      <c r="Y162" s="202"/>
      <c r="Z162" s="202"/>
    </row>
    <row r="163" ht="12.75" customHeight="1">
      <c r="A163" s="202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02"/>
      <c r="R163" s="202"/>
      <c r="S163" s="202"/>
      <c r="T163" s="202"/>
      <c r="U163" s="202"/>
      <c r="V163" s="202"/>
      <c r="W163" s="202"/>
      <c r="X163" s="202"/>
      <c r="Y163" s="202"/>
      <c r="Z163" s="202"/>
    </row>
    <row r="164" ht="12.75" customHeight="1">
      <c r="A164" s="202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02"/>
      <c r="R164" s="202"/>
      <c r="S164" s="202"/>
      <c r="T164" s="202"/>
      <c r="U164" s="202"/>
      <c r="V164" s="202"/>
      <c r="W164" s="202"/>
      <c r="X164" s="202"/>
      <c r="Y164" s="202"/>
      <c r="Z164" s="202"/>
    </row>
    <row r="165" ht="12.75" customHeight="1">
      <c r="A165" s="202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02"/>
      <c r="R165" s="202"/>
      <c r="S165" s="202"/>
      <c r="T165" s="202"/>
      <c r="U165" s="202"/>
      <c r="V165" s="202"/>
      <c r="W165" s="202"/>
      <c r="X165" s="202"/>
      <c r="Y165" s="202"/>
      <c r="Z165" s="202"/>
    </row>
    <row r="166" ht="12.75" customHeight="1">
      <c r="A166" s="202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/>
      <c r="X166" s="202"/>
      <c r="Y166" s="202"/>
      <c r="Z166" s="202"/>
    </row>
    <row r="167" ht="12.75" customHeight="1">
      <c r="A167" s="202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02"/>
      <c r="R167" s="202"/>
      <c r="S167" s="202"/>
      <c r="T167" s="202"/>
      <c r="U167" s="202"/>
      <c r="V167" s="202"/>
      <c r="W167" s="202"/>
      <c r="X167" s="202"/>
      <c r="Y167" s="202"/>
      <c r="Z167" s="202"/>
    </row>
    <row r="168" ht="12.75" customHeight="1">
      <c r="A168" s="202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02"/>
      <c r="R168" s="202"/>
      <c r="S168" s="202"/>
      <c r="T168" s="202"/>
      <c r="U168" s="202"/>
      <c r="V168" s="202"/>
      <c r="W168" s="202"/>
      <c r="X168" s="202"/>
      <c r="Y168" s="202"/>
      <c r="Z168" s="202"/>
    </row>
    <row r="169" ht="12.75" customHeight="1">
      <c r="A169" s="202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02"/>
      <c r="R169" s="202"/>
      <c r="S169" s="202"/>
      <c r="T169" s="202"/>
      <c r="U169" s="202"/>
      <c r="V169" s="202"/>
      <c r="W169" s="202"/>
      <c r="X169" s="202"/>
      <c r="Y169" s="202"/>
      <c r="Z169" s="202"/>
    </row>
    <row r="170" ht="12.75" customHeight="1">
      <c r="A170" s="202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02"/>
      <c r="R170" s="202"/>
      <c r="S170" s="202"/>
      <c r="T170" s="202"/>
      <c r="U170" s="202"/>
      <c r="V170" s="202"/>
      <c r="W170" s="202"/>
      <c r="X170" s="202"/>
      <c r="Y170" s="202"/>
      <c r="Z170" s="202"/>
    </row>
    <row r="171" ht="12.75" customHeight="1">
      <c r="A171" s="202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02"/>
      <c r="R171" s="202"/>
      <c r="S171" s="202"/>
      <c r="T171" s="202"/>
      <c r="U171" s="202"/>
      <c r="V171" s="202"/>
      <c r="W171" s="202"/>
      <c r="X171" s="202"/>
      <c r="Y171" s="202"/>
      <c r="Z171" s="202"/>
    </row>
    <row r="172" ht="12.75" customHeight="1">
      <c r="A172" s="202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02"/>
      <c r="R172" s="202"/>
      <c r="S172" s="202"/>
      <c r="T172" s="202"/>
      <c r="U172" s="202"/>
      <c r="V172" s="202"/>
      <c r="W172" s="202"/>
      <c r="X172" s="202"/>
      <c r="Y172" s="202"/>
      <c r="Z172" s="202"/>
    </row>
    <row r="173" ht="12.75" customHeight="1">
      <c r="A173" s="202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02"/>
      <c r="R173" s="202"/>
      <c r="S173" s="202"/>
      <c r="T173" s="202"/>
      <c r="U173" s="202"/>
      <c r="V173" s="202"/>
      <c r="W173" s="202"/>
      <c r="X173" s="202"/>
      <c r="Y173" s="202"/>
      <c r="Z173" s="202"/>
    </row>
    <row r="174" ht="12.75" customHeight="1">
      <c r="A174" s="202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02"/>
      <c r="R174" s="202"/>
      <c r="S174" s="202"/>
      <c r="T174" s="202"/>
      <c r="U174" s="202"/>
      <c r="V174" s="202"/>
      <c r="W174" s="202"/>
      <c r="X174" s="202"/>
      <c r="Y174" s="202"/>
      <c r="Z174" s="202"/>
    </row>
    <row r="175" ht="12.75" customHeight="1">
      <c r="A175" s="202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02"/>
      <c r="R175" s="202"/>
      <c r="S175" s="202"/>
      <c r="T175" s="202"/>
      <c r="U175" s="202"/>
      <c r="V175" s="202"/>
      <c r="W175" s="202"/>
      <c r="X175" s="202"/>
      <c r="Y175" s="202"/>
      <c r="Z175" s="202"/>
    </row>
    <row r="176" ht="12.75" customHeight="1">
      <c r="A176" s="202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02"/>
      <c r="R176" s="202"/>
      <c r="S176" s="202"/>
      <c r="T176" s="202"/>
      <c r="U176" s="202"/>
      <c r="V176" s="202"/>
      <c r="W176" s="202"/>
      <c r="X176" s="202"/>
      <c r="Y176" s="202"/>
      <c r="Z176" s="202"/>
    </row>
    <row r="177" ht="12.75" customHeight="1">
      <c r="A177" s="202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02"/>
      <c r="R177" s="202"/>
      <c r="S177" s="202"/>
      <c r="T177" s="202"/>
      <c r="U177" s="202"/>
      <c r="V177" s="202"/>
      <c r="W177" s="202"/>
      <c r="X177" s="202"/>
      <c r="Y177" s="202"/>
      <c r="Z177" s="202"/>
    </row>
    <row r="178" ht="12.75" customHeight="1">
      <c r="A178" s="202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02"/>
      <c r="R178" s="202"/>
      <c r="S178" s="202"/>
      <c r="T178" s="202"/>
      <c r="U178" s="202"/>
      <c r="V178" s="202"/>
      <c r="W178" s="202"/>
      <c r="X178" s="202"/>
      <c r="Y178" s="202"/>
      <c r="Z178" s="202"/>
    </row>
    <row r="179" ht="12.75" customHeight="1">
      <c r="A179" s="202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02"/>
      <c r="R179" s="202"/>
      <c r="S179" s="202"/>
      <c r="T179" s="202"/>
      <c r="U179" s="202"/>
      <c r="V179" s="202"/>
      <c r="W179" s="202"/>
      <c r="X179" s="202"/>
      <c r="Y179" s="202"/>
      <c r="Z179" s="202"/>
    </row>
    <row r="180" ht="12.75" customHeight="1">
      <c r="A180" s="202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02"/>
      <c r="R180" s="202"/>
      <c r="S180" s="202"/>
      <c r="T180" s="202"/>
      <c r="U180" s="202"/>
      <c r="V180" s="202"/>
      <c r="W180" s="202"/>
      <c r="X180" s="202"/>
      <c r="Y180" s="202"/>
      <c r="Z180" s="202"/>
    </row>
    <row r="181" ht="12.75" customHeight="1">
      <c r="A181" s="202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</row>
    <row r="182" ht="12.75" customHeight="1">
      <c r="A182" s="202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02"/>
      <c r="R182" s="202"/>
      <c r="S182" s="202"/>
      <c r="T182" s="202"/>
      <c r="U182" s="202"/>
      <c r="V182" s="202"/>
      <c r="W182" s="202"/>
      <c r="X182" s="202"/>
      <c r="Y182" s="202"/>
      <c r="Z182" s="202"/>
    </row>
    <row r="183" ht="12.75" customHeight="1">
      <c r="A183" s="202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</row>
    <row r="184" ht="12.75" customHeight="1">
      <c r="A184" s="202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02"/>
      <c r="R184" s="202"/>
      <c r="S184" s="202"/>
      <c r="T184" s="202"/>
      <c r="U184" s="202"/>
      <c r="V184" s="202"/>
      <c r="W184" s="202"/>
      <c r="X184" s="202"/>
      <c r="Y184" s="202"/>
      <c r="Z184" s="202"/>
    </row>
    <row r="185" ht="12.75" customHeight="1">
      <c r="A185" s="202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  <c r="R185" s="202"/>
      <c r="S185" s="202"/>
      <c r="T185" s="202"/>
      <c r="U185" s="202"/>
      <c r="V185" s="202"/>
      <c r="W185" s="202"/>
      <c r="X185" s="202"/>
      <c r="Y185" s="202"/>
      <c r="Z185" s="202"/>
    </row>
    <row r="186" ht="12.75" customHeight="1">
      <c r="A186" s="202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02"/>
      <c r="R186" s="202"/>
      <c r="S186" s="202"/>
      <c r="T186" s="202"/>
      <c r="U186" s="202"/>
      <c r="V186" s="202"/>
      <c r="W186" s="202"/>
      <c r="X186" s="202"/>
      <c r="Y186" s="202"/>
      <c r="Z186" s="202"/>
    </row>
    <row r="187" ht="12.75" customHeight="1">
      <c r="A187" s="202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02"/>
      <c r="R187" s="202"/>
      <c r="S187" s="202"/>
      <c r="T187" s="202"/>
      <c r="U187" s="202"/>
      <c r="V187" s="202"/>
      <c r="W187" s="202"/>
      <c r="X187" s="202"/>
      <c r="Y187" s="202"/>
      <c r="Z187" s="202"/>
    </row>
    <row r="188" ht="12.75" customHeight="1">
      <c r="A188" s="202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02"/>
      <c r="R188" s="202"/>
      <c r="S188" s="202"/>
      <c r="T188" s="202"/>
      <c r="U188" s="202"/>
      <c r="V188" s="202"/>
      <c r="W188" s="202"/>
      <c r="X188" s="202"/>
      <c r="Y188" s="202"/>
      <c r="Z188" s="202"/>
    </row>
    <row r="189" ht="12.75" customHeight="1">
      <c r="A189" s="202"/>
      <c r="B189" s="202"/>
      <c r="C189" s="202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02"/>
      <c r="R189" s="202"/>
      <c r="S189" s="202"/>
      <c r="T189" s="202"/>
      <c r="U189" s="202"/>
      <c r="V189" s="202"/>
      <c r="W189" s="202"/>
      <c r="X189" s="202"/>
      <c r="Y189" s="202"/>
      <c r="Z189" s="202"/>
    </row>
    <row r="190" ht="12.75" customHeight="1">
      <c r="A190" s="202"/>
      <c r="B190" s="202"/>
      <c r="C190" s="202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02"/>
    </row>
    <row r="191" ht="12.75" customHeight="1">
      <c r="A191" s="202"/>
      <c r="B191" s="202"/>
      <c r="C191" s="202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02"/>
      <c r="R191" s="202"/>
      <c r="S191" s="202"/>
      <c r="T191" s="202"/>
      <c r="U191" s="202"/>
      <c r="V191" s="202"/>
      <c r="W191" s="202"/>
      <c r="X191" s="202"/>
      <c r="Y191" s="202"/>
      <c r="Z191" s="202"/>
    </row>
    <row r="192" ht="12.75" customHeight="1">
      <c r="A192" s="202"/>
      <c r="B192" s="202"/>
      <c r="C192" s="202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</row>
    <row r="193" ht="12.75" customHeight="1">
      <c r="A193" s="202"/>
      <c r="B193" s="202"/>
      <c r="C193" s="202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02"/>
      <c r="R193" s="202"/>
      <c r="S193" s="202"/>
      <c r="T193" s="202"/>
      <c r="U193" s="202"/>
      <c r="V193" s="202"/>
      <c r="W193" s="202"/>
      <c r="X193" s="202"/>
      <c r="Y193" s="202"/>
      <c r="Z193" s="202"/>
    </row>
    <row r="194" ht="12.75" customHeight="1">
      <c r="A194" s="202"/>
      <c r="B194" s="202"/>
      <c r="C194" s="202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02"/>
    </row>
    <row r="195" ht="12.75" customHeight="1">
      <c r="A195" s="202"/>
      <c r="B195" s="202"/>
      <c r="C195" s="202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02"/>
      <c r="R195" s="202"/>
      <c r="S195" s="202"/>
      <c r="T195" s="202"/>
      <c r="U195" s="202"/>
      <c r="V195" s="202"/>
      <c r="W195" s="202"/>
      <c r="X195" s="202"/>
      <c r="Y195" s="202"/>
      <c r="Z195" s="202"/>
    </row>
    <row r="196" ht="12.75" customHeight="1">
      <c r="A196" s="202"/>
      <c r="B196" s="202"/>
      <c r="C196" s="202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02"/>
      <c r="R196" s="202"/>
      <c r="S196" s="202"/>
      <c r="T196" s="202"/>
      <c r="U196" s="202"/>
      <c r="V196" s="202"/>
      <c r="W196" s="202"/>
      <c r="X196" s="202"/>
      <c r="Y196" s="202"/>
      <c r="Z196" s="202"/>
    </row>
    <row r="197" ht="12.75" customHeight="1">
      <c r="A197" s="202"/>
      <c r="B197" s="202"/>
      <c r="C197" s="202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02"/>
      <c r="R197" s="202"/>
      <c r="S197" s="202"/>
      <c r="T197" s="202"/>
      <c r="U197" s="202"/>
      <c r="V197" s="202"/>
      <c r="W197" s="202"/>
      <c r="X197" s="202"/>
      <c r="Y197" s="202"/>
      <c r="Z197" s="202"/>
    </row>
    <row r="198" ht="12.75" customHeight="1">
      <c r="A198" s="202"/>
      <c r="B198" s="202"/>
      <c r="C198" s="202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02"/>
      <c r="R198" s="202"/>
      <c r="S198" s="202"/>
      <c r="T198" s="202"/>
      <c r="U198" s="202"/>
      <c r="V198" s="202"/>
      <c r="W198" s="202"/>
      <c r="X198" s="202"/>
      <c r="Y198" s="202"/>
      <c r="Z198" s="202"/>
    </row>
    <row r="199" ht="12.75" customHeight="1">
      <c r="A199" s="202"/>
      <c r="B199" s="202"/>
      <c r="C199" s="202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02"/>
      <c r="R199" s="202"/>
      <c r="S199" s="202"/>
      <c r="T199" s="202"/>
      <c r="U199" s="202"/>
      <c r="V199" s="202"/>
      <c r="W199" s="202"/>
      <c r="X199" s="202"/>
      <c r="Y199" s="202"/>
      <c r="Z199" s="202"/>
    </row>
    <row r="200" ht="12.75" customHeight="1">
      <c r="A200" s="202"/>
      <c r="B200" s="202"/>
      <c r="C200" s="202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02"/>
      <c r="R200" s="202"/>
      <c r="S200" s="202"/>
      <c r="T200" s="202"/>
      <c r="U200" s="202"/>
      <c r="V200" s="202"/>
      <c r="W200" s="202"/>
      <c r="X200" s="202"/>
      <c r="Y200" s="202"/>
      <c r="Z200" s="202"/>
    </row>
    <row r="201" ht="12.75" customHeight="1">
      <c r="A201" s="202"/>
      <c r="B201" s="202"/>
      <c r="C201" s="202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02"/>
      <c r="R201" s="202"/>
      <c r="S201" s="202"/>
      <c r="T201" s="202"/>
      <c r="U201" s="202"/>
      <c r="V201" s="202"/>
      <c r="W201" s="202"/>
      <c r="X201" s="202"/>
      <c r="Y201" s="202"/>
      <c r="Z201" s="202"/>
    </row>
    <row r="202" ht="12.75" customHeight="1">
      <c r="A202" s="202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02"/>
      <c r="R202" s="202"/>
      <c r="S202" s="202"/>
      <c r="T202" s="202"/>
      <c r="U202" s="202"/>
      <c r="V202" s="202"/>
      <c r="W202" s="202"/>
      <c r="X202" s="202"/>
      <c r="Y202" s="202"/>
      <c r="Z202" s="202"/>
    </row>
    <row r="203" ht="12.75" customHeight="1">
      <c r="A203" s="202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02"/>
      <c r="R203" s="202"/>
      <c r="S203" s="202"/>
      <c r="T203" s="202"/>
      <c r="U203" s="202"/>
      <c r="V203" s="202"/>
      <c r="W203" s="202"/>
      <c r="X203" s="202"/>
      <c r="Y203" s="202"/>
      <c r="Z203" s="202"/>
    </row>
    <row r="204" ht="12.75" customHeight="1">
      <c r="A204" s="202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02"/>
      <c r="R204" s="202"/>
      <c r="S204" s="202"/>
      <c r="T204" s="202"/>
      <c r="U204" s="202"/>
      <c r="V204" s="202"/>
      <c r="W204" s="202"/>
      <c r="X204" s="202"/>
      <c r="Y204" s="202"/>
      <c r="Z204" s="202"/>
    </row>
    <row r="205" ht="12.75" customHeight="1">
      <c r="A205" s="202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02"/>
      <c r="R205" s="202"/>
      <c r="S205" s="202"/>
      <c r="T205" s="202"/>
      <c r="U205" s="202"/>
      <c r="V205" s="202"/>
      <c r="W205" s="202"/>
      <c r="X205" s="202"/>
      <c r="Y205" s="202"/>
      <c r="Z205" s="202"/>
    </row>
    <row r="206" ht="12.75" customHeight="1">
      <c r="A206" s="202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02"/>
      <c r="R206" s="202"/>
      <c r="S206" s="202"/>
      <c r="T206" s="202"/>
      <c r="U206" s="202"/>
      <c r="V206" s="202"/>
      <c r="W206" s="202"/>
      <c r="X206" s="202"/>
      <c r="Y206" s="202"/>
      <c r="Z206" s="202"/>
    </row>
    <row r="207" ht="12.75" customHeight="1">
      <c r="A207" s="202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02"/>
      <c r="R207" s="202"/>
      <c r="S207" s="202"/>
      <c r="T207" s="202"/>
      <c r="U207" s="202"/>
      <c r="V207" s="202"/>
      <c r="W207" s="202"/>
      <c r="X207" s="202"/>
      <c r="Y207" s="202"/>
      <c r="Z207" s="202"/>
    </row>
    <row r="208" ht="12.75" customHeight="1">
      <c r="A208" s="202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02"/>
      <c r="R208" s="202"/>
      <c r="S208" s="202"/>
      <c r="T208" s="202"/>
      <c r="U208" s="202"/>
      <c r="V208" s="202"/>
      <c r="W208" s="202"/>
      <c r="X208" s="202"/>
      <c r="Y208" s="202"/>
      <c r="Z208" s="202"/>
    </row>
    <row r="209" ht="12.75" customHeight="1">
      <c r="A209" s="202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02"/>
      <c r="R209" s="202"/>
      <c r="S209" s="202"/>
      <c r="T209" s="202"/>
      <c r="U209" s="202"/>
      <c r="V209" s="202"/>
      <c r="W209" s="202"/>
      <c r="X209" s="202"/>
      <c r="Y209" s="202"/>
      <c r="Z209" s="202"/>
    </row>
    <row r="210" ht="12.75" customHeight="1">
      <c r="A210" s="202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02"/>
      <c r="R210" s="202"/>
      <c r="S210" s="202"/>
      <c r="T210" s="202"/>
      <c r="U210" s="202"/>
      <c r="V210" s="202"/>
      <c r="W210" s="202"/>
      <c r="X210" s="202"/>
      <c r="Y210" s="202"/>
      <c r="Z210" s="202"/>
    </row>
    <row r="211" ht="12.75" customHeight="1">
      <c r="A211" s="202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02"/>
      <c r="R211" s="202"/>
      <c r="S211" s="202"/>
      <c r="T211" s="202"/>
      <c r="U211" s="202"/>
      <c r="V211" s="202"/>
      <c r="W211" s="202"/>
      <c r="X211" s="202"/>
      <c r="Y211" s="202"/>
      <c r="Z211" s="202"/>
    </row>
    <row r="212" ht="12.75" customHeight="1">
      <c r="A212" s="202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02"/>
      <c r="R212" s="202"/>
      <c r="S212" s="202"/>
      <c r="T212" s="202"/>
      <c r="U212" s="202"/>
      <c r="V212" s="202"/>
      <c r="W212" s="202"/>
      <c r="X212" s="202"/>
      <c r="Y212" s="202"/>
      <c r="Z212" s="202"/>
    </row>
    <row r="213" ht="12.75" customHeight="1">
      <c r="A213" s="202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02"/>
      <c r="R213" s="202"/>
      <c r="S213" s="202"/>
      <c r="T213" s="202"/>
      <c r="U213" s="202"/>
      <c r="V213" s="202"/>
      <c r="W213" s="202"/>
      <c r="X213" s="202"/>
      <c r="Y213" s="202"/>
      <c r="Z213" s="202"/>
    </row>
    <row r="214" ht="12.75" customHeight="1">
      <c r="A214" s="202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02"/>
      <c r="R214" s="202"/>
      <c r="S214" s="202"/>
      <c r="T214" s="202"/>
      <c r="U214" s="202"/>
      <c r="V214" s="202"/>
      <c r="W214" s="202"/>
      <c r="X214" s="202"/>
      <c r="Y214" s="202"/>
      <c r="Z214" s="202"/>
    </row>
    <row r="215" ht="12.75" customHeight="1">
      <c r="A215" s="202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02"/>
      <c r="R215" s="202"/>
      <c r="S215" s="202"/>
      <c r="T215" s="202"/>
      <c r="U215" s="202"/>
      <c r="V215" s="202"/>
      <c r="W215" s="202"/>
      <c r="X215" s="202"/>
      <c r="Y215" s="202"/>
      <c r="Z215" s="202"/>
    </row>
    <row r="216" ht="12.75" customHeight="1">
      <c r="A216" s="202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02"/>
      <c r="R216" s="202"/>
      <c r="S216" s="202"/>
      <c r="T216" s="202"/>
      <c r="U216" s="202"/>
      <c r="V216" s="202"/>
      <c r="W216" s="202"/>
      <c r="X216" s="202"/>
      <c r="Y216" s="202"/>
      <c r="Z216" s="202"/>
    </row>
    <row r="217" ht="12.75" customHeight="1">
      <c r="A217" s="202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02"/>
      <c r="R217" s="202"/>
      <c r="S217" s="202"/>
      <c r="T217" s="202"/>
      <c r="U217" s="202"/>
      <c r="V217" s="202"/>
      <c r="W217" s="202"/>
      <c r="X217" s="202"/>
      <c r="Y217" s="202"/>
      <c r="Z217" s="202"/>
    </row>
    <row r="218" ht="12.75" customHeight="1">
      <c r="A218" s="202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02"/>
      <c r="R218" s="202"/>
      <c r="S218" s="202"/>
      <c r="T218" s="202"/>
      <c r="U218" s="202"/>
      <c r="V218" s="202"/>
      <c r="W218" s="202"/>
      <c r="X218" s="202"/>
      <c r="Y218" s="202"/>
      <c r="Z218" s="202"/>
    </row>
    <row r="219" ht="12.75" customHeight="1">
      <c r="A219" s="202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02"/>
      <c r="R219" s="202"/>
      <c r="S219" s="202"/>
      <c r="T219" s="202"/>
      <c r="U219" s="202"/>
      <c r="V219" s="202"/>
      <c r="W219" s="202"/>
      <c r="X219" s="202"/>
      <c r="Y219" s="202"/>
      <c r="Z219" s="202"/>
    </row>
    <row r="220" ht="12.75" customHeight="1">
      <c r="A220" s="202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02"/>
      <c r="R220" s="202"/>
      <c r="S220" s="202"/>
      <c r="T220" s="202"/>
      <c r="U220" s="202"/>
      <c r="V220" s="202"/>
      <c r="W220" s="202"/>
      <c r="X220" s="202"/>
      <c r="Y220" s="202"/>
      <c r="Z220" s="202"/>
    </row>
    <row r="221" ht="12.75" customHeight="1">
      <c r="A221" s="202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02"/>
      <c r="R221" s="202"/>
      <c r="S221" s="202"/>
      <c r="T221" s="202"/>
      <c r="U221" s="202"/>
      <c r="V221" s="202"/>
      <c r="W221" s="202"/>
      <c r="X221" s="202"/>
      <c r="Y221" s="202"/>
      <c r="Z221" s="202"/>
    </row>
    <row r="222" ht="12.75" customHeight="1">
      <c r="A222" s="202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02"/>
      <c r="R222" s="202"/>
      <c r="S222" s="202"/>
      <c r="T222" s="202"/>
      <c r="U222" s="202"/>
      <c r="V222" s="202"/>
      <c r="W222" s="202"/>
      <c r="X222" s="202"/>
      <c r="Y222" s="202"/>
      <c r="Z222" s="202"/>
    </row>
    <row r="223" ht="12.75" customHeight="1">
      <c r="A223" s="202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02"/>
      <c r="R223" s="202"/>
      <c r="S223" s="202"/>
      <c r="T223" s="202"/>
      <c r="U223" s="202"/>
      <c r="V223" s="202"/>
      <c r="W223" s="202"/>
      <c r="X223" s="202"/>
      <c r="Y223" s="202"/>
      <c r="Z223" s="202"/>
    </row>
    <row r="224" ht="12.75" customHeight="1">
      <c r="A224" s="202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02"/>
      <c r="R224" s="202"/>
      <c r="S224" s="202"/>
      <c r="T224" s="202"/>
      <c r="U224" s="202"/>
      <c r="V224" s="202"/>
      <c r="W224" s="202"/>
      <c r="X224" s="202"/>
      <c r="Y224" s="202"/>
      <c r="Z224" s="202"/>
    </row>
    <row r="225" ht="12.75" customHeight="1">
      <c r="A225" s="202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02"/>
      <c r="R225" s="202"/>
      <c r="S225" s="202"/>
      <c r="T225" s="202"/>
      <c r="U225" s="202"/>
      <c r="V225" s="202"/>
      <c r="W225" s="202"/>
      <c r="X225" s="202"/>
      <c r="Y225" s="202"/>
      <c r="Z225" s="202"/>
    </row>
    <row r="226" ht="12.75" customHeight="1">
      <c r="A226" s="202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02"/>
      <c r="R226" s="202"/>
      <c r="S226" s="202"/>
      <c r="T226" s="202"/>
      <c r="U226" s="202"/>
      <c r="V226" s="202"/>
      <c r="W226" s="202"/>
      <c r="X226" s="202"/>
      <c r="Y226" s="202"/>
      <c r="Z226" s="202"/>
    </row>
    <row r="227" ht="12.75" customHeight="1">
      <c r="A227" s="202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02"/>
      <c r="R227" s="202"/>
      <c r="S227" s="202"/>
      <c r="T227" s="202"/>
      <c r="U227" s="202"/>
      <c r="V227" s="202"/>
      <c r="W227" s="202"/>
      <c r="X227" s="202"/>
      <c r="Y227" s="202"/>
      <c r="Z227" s="202"/>
    </row>
    <row r="228" ht="12.75" customHeight="1">
      <c r="A228" s="202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02"/>
      <c r="R228" s="202"/>
      <c r="S228" s="202"/>
      <c r="T228" s="202"/>
      <c r="U228" s="202"/>
      <c r="V228" s="202"/>
      <c r="W228" s="202"/>
      <c r="X228" s="202"/>
      <c r="Y228" s="202"/>
      <c r="Z228" s="202"/>
    </row>
    <row r="229" ht="12.75" customHeight="1">
      <c r="A229" s="202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02"/>
      <c r="R229" s="202"/>
      <c r="S229" s="202"/>
      <c r="T229" s="202"/>
      <c r="U229" s="202"/>
      <c r="V229" s="202"/>
      <c r="W229" s="202"/>
      <c r="X229" s="202"/>
      <c r="Y229" s="202"/>
      <c r="Z229" s="202"/>
    </row>
    <row r="230" ht="12.75" customHeight="1">
      <c r="A230" s="202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02"/>
      <c r="R230" s="202"/>
      <c r="S230" s="202"/>
      <c r="T230" s="202"/>
      <c r="U230" s="202"/>
      <c r="V230" s="202"/>
      <c r="W230" s="202"/>
      <c r="X230" s="202"/>
      <c r="Y230" s="202"/>
      <c r="Z230" s="202"/>
    </row>
    <row r="231" ht="12.75" customHeight="1">
      <c r="A231" s="202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02"/>
      <c r="R231" s="202"/>
      <c r="S231" s="202"/>
      <c r="T231" s="202"/>
      <c r="U231" s="202"/>
      <c r="V231" s="202"/>
      <c r="W231" s="202"/>
      <c r="X231" s="202"/>
      <c r="Y231" s="202"/>
      <c r="Z231" s="202"/>
    </row>
    <row r="232" ht="12.75" customHeight="1">
      <c r="A232" s="202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02"/>
      <c r="R232" s="202"/>
      <c r="S232" s="202"/>
      <c r="T232" s="202"/>
      <c r="U232" s="202"/>
      <c r="V232" s="202"/>
      <c r="W232" s="202"/>
      <c r="X232" s="202"/>
      <c r="Y232" s="202"/>
      <c r="Z232" s="202"/>
    </row>
    <row r="233" ht="12.75" customHeight="1">
      <c r="A233" s="202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02"/>
      <c r="R233" s="202"/>
      <c r="S233" s="202"/>
      <c r="T233" s="202"/>
      <c r="U233" s="202"/>
      <c r="V233" s="202"/>
      <c r="W233" s="202"/>
      <c r="X233" s="202"/>
      <c r="Y233" s="202"/>
      <c r="Z233" s="202"/>
    </row>
    <row r="234" ht="12.75" customHeight="1">
      <c r="A234" s="202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02"/>
      <c r="R234" s="202"/>
      <c r="S234" s="202"/>
      <c r="T234" s="202"/>
      <c r="U234" s="202"/>
      <c r="V234" s="202"/>
      <c r="W234" s="202"/>
      <c r="X234" s="202"/>
      <c r="Y234" s="202"/>
      <c r="Z234" s="202"/>
    </row>
    <row r="235" ht="12.75" customHeight="1">
      <c r="A235" s="202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02"/>
      <c r="R235" s="202"/>
      <c r="S235" s="202"/>
      <c r="T235" s="202"/>
      <c r="U235" s="202"/>
      <c r="V235" s="202"/>
      <c r="W235" s="202"/>
      <c r="X235" s="202"/>
      <c r="Y235" s="202"/>
      <c r="Z235" s="202"/>
    </row>
    <row r="236" ht="12.75" customHeight="1">
      <c r="A236" s="202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02"/>
      <c r="R236" s="202"/>
      <c r="S236" s="202"/>
      <c r="T236" s="202"/>
      <c r="U236" s="202"/>
      <c r="V236" s="202"/>
      <c r="W236" s="202"/>
      <c r="X236" s="202"/>
      <c r="Y236" s="202"/>
      <c r="Z236" s="202"/>
    </row>
    <row r="237" ht="12.75" customHeight="1">
      <c r="A237" s="202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02"/>
      <c r="R237" s="202"/>
      <c r="S237" s="202"/>
      <c r="T237" s="202"/>
      <c r="U237" s="202"/>
      <c r="V237" s="202"/>
      <c r="W237" s="202"/>
      <c r="X237" s="202"/>
      <c r="Y237" s="202"/>
      <c r="Z237" s="202"/>
    </row>
    <row r="238" ht="12.75" customHeight="1">
      <c r="A238" s="202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02"/>
      <c r="R238" s="202"/>
      <c r="S238" s="202"/>
      <c r="T238" s="202"/>
      <c r="U238" s="202"/>
      <c r="V238" s="202"/>
      <c r="W238" s="202"/>
      <c r="X238" s="202"/>
      <c r="Y238" s="202"/>
      <c r="Z238" s="202"/>
    </row>
    <row r="239" ht="12.75" customHeight="1">
      <c r="A239" s="202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02"/>
      <c r="R239" s="202"/>
      <c r="S239" s="202"/>
      <c r="T239" s="202"/>
      <c r="U239" s="202"/>
      <c r="V239" s="202"/>
      <c r="W239" s="202"/>
      <c r="X239" s="202"/>
      <c r="Y239" s="202"/>
      <c r="Z239" s="202"/>
    </row>
    <row r="240" ht="12.75" customHeight="1">
      <c r="A240" s="202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</row>
    <row r="241" ht="12.75" customHeight="1">
      <c r="A241" s="202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</row>
    <row r="242" ht="12.75" customHeight="1">
      <c r="A242" s="202"/>
      <c r="B242" s="202"/>
      <c r="C242" s="202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</row>
    <row r="243" ht="12.75" customHeight="1">
      <c r="A243" s="202"/>
      <c r="B243" s="202"/>
      <c r="C243" s="202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02"/>
      <c r="R243" s="202"/>
      <c r="S243" s="202"/>
      <c r="T243" s="202"/>
      <c r="U243" s="202"/>
      <c r="V243" s="202"/>
      <c r="W243" s="202"/>
      <c r="X243" s="202"/>
      <c r="Y243" s="202"/>
      <c r="Z243" s="202"/>
    </row>
    <row r="244" ht="12.75" customHeight="1">
      <c r="A244" s="202"/>
      <c r="B244" s="202"/>
      <c r="C244" s="202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</row>
    <row r="245" ht="12.75" customHeight="1">
      <c r="A245" s="202"/>
      <c r="B245" s="202"/>
      <c r="C245" s="202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</row>
    <row r="246" ht="12.75" customHeight="1">
      <c r="A246" s="202"/>
      <c r="B246" s="202"/>
      <c r="C246" s="202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</row>
    <row r="247" ht="12.75" customHeight="1">
      <c r="A247" s="202"/>
      <c r="B247" s="202"/>
      <c r="C247" s="202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02"/>
      <c r="R247" s="202"/>
      <c r="S247" s="202"/>
      <c r="T247" s="202"/>
      <c r="U247" s="202"/>
      <c r="V247" s="202"/>
      <c r="W247" s="202"/>
      <c r="X247" s="202"/>
      <c r="Y247" s="202"/>
      <c r="Z247" s="202"/>
    </row>
    <row r="248" ht="12.75" customHeight="1">
      <c r="A248" s="202"/>
      <c r="B248" s="202"/>
      <c r="C248" s="202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02"/>
      <c r="R248" s="202"/>
      <c r="S248" s="202"/>
      <c r="T248" s="202"/>
      <c r="U248" s="202"/>
      <c r="V248" s="202"/>
      <c r="W248" s="202"/>
      <c r="X248" s="202"/>
      <c r="Y248" s="202"/>
      <c r="Z248" s="202"/>
    </row>
    <row r="249" ht="12.75" customHeight="1">
      <c r="A249" s="202"/>
      <c r="B249" s="202"/>
      <c r="C249" s="202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02"/>
      <c r="R249" s="202"/>
      <c r="S249" s="202"/>
      <c r="T249" s="202"/>
      <c r="U249" s="202"/>
      <c r="V249" s="202"/>
      <c r="W249" s="202"/>
      <c r="X249" s="202"/>
      <c r="Y249" s="202"/>
      <c r="Z249" s="202"/>
    </row>
    <row r="250" ht="12.75" customHeight="1">
      <c r="A250" s="202"/>
      <c r="B250" s="202"/>
      <c r="C250" s="202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02"/>
      <c r="R250" s="202"/>
      <c r="S250" s="202"/>
      <c r="T250" s="202"/>
      <c r="U250" s="202"/>
      <c r="V250" s="202"/>
      <c r="W250" s="202"/>
      <c r="X250" s="202"/>
      <c r="Y250" s="202"/>
      <c r="Z250" s="202"/>
    </row>
    <row r="251" ht="12.75" customHeight="1">
      <c r="A251" s="202"/>
      <c r="B251" s="202"/>
      <c r="C251" s="202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02"/>
      <c r="R251" s="202"/>
      <c r="S251" s="202"/>
      <c r="T251" s="202"/>
      <c r="U251" s="202"/>
      <c r="V251" s="202"/>
      <c r="W251" s="202"/>
      <c r="X251" s="202"/>
      <c r="Y251" s="202"/>
      <c r="Z251" s="202"/>
    </row>
    <row r="252" ht="12.75" customHeight="1">
      <c r="A252" s="202"/>
      <c r="B252" s="202"/>
      <c r="C252" s="202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02"/>
      <c r="R252" s="202"/>
      <c r="S252" s="202"/>
      <c r="T252" s="202"/>
      <c r="U252" s="202"/>
      <c r="V252" s="202"/>
      <c r="W252" s="202"/>
      <c r="X252" s="202"/>
      <c r="Y252" s="202"/>
      <c r="Z252" s="202"/>
    </row>
    <row r="253" ht="12.75" customHeight="1">
      <c r="A253" s="202"/>
      <c r="B253" s="202"/>
      <c r="C253" s="202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02"/>
      <c r="R253" s="202"/>
      <c r="S253" s="202"/>
      <c r="T253" s="202"/>
      <c r="U253" s="202"/>
      <c r="V253" s="202"/>
      <c r="W253" s="202"/>
      <c r="X253" s="202"/>
      <c r="Y253" s="202"/>
      <c r="Z253" s="202"/>
    </row>
    <row r="254" ht="12.75" customHeight="1">
      <c r="A254" s="202"/>
      <c r="B254" s="202"/>
      <c r="C254" s="202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02"/>
      <c r="R254" s="202"/>
      <c r="S254" s="202"/>
      <c r="T254" s="202"/>
      <c r="U254" s="202"/>
      <c r="V254" s="202"/>
      <c r="W254" s="202"/>
      <c r="X254" s="202"/>
      <c r="Y254" s="202"/>
      <c r="Z254" s="202"/>
    </row>
    <row r="255" ht="12.75" customHeight="1">
      <c r="A255" s="202"/>
      <c r="B255" s="202"/>
      <c r="C255" s="202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02"/>
      <c r="R255" s="202"/>
      <c r="S255" s="202"/>
      <c r="T255" s="202"/>
      <c r="U255" s="202"/>
      <c r="V255" s="202"/>
      <c r="W255" s="202"/>
      <c r="X255" s="202"/>
      <c r="Y255" s="202"/>
      <c r="Z255" s="202"/>
    </row>
    <row r="256" ht="12.75" customHeight="1">
      <c r="A256" s="202"/>
      <c r="B256" s="202"/>
      <c r="C256" s="202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02"/>
      <c r="R256" s="202"/>
      <c r="S256" s="202"/>
      <c r="T256" s="202"/>
      <c r="U256" s="202"/>
      <c r="V256" s="202"/>
      <c r="W256" s="202"/>
      <c r="X256" s="202"/>
      <c r="Y256" s="202"/>
      <c r="Z256" s="202"/>
    </row>
    <row r="257" ht="12.75" customHeight="1">
      <c r="A257" s="202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02"/>
      <c r="R257" s="202"/>
      <c r="S257" s="202"/>
      <c r="T257" s="202"/>
      <c r="U257" s="202"/>
      <c r="V257" s="202"/>
      <c r="W257" s="202"/>
      <c r="X257" s="202"/>
      <c r="Y257" s="202"/>
      <c r="Z257" s="202"/>
    </row>
    <row r="258" ht="12.75" customHeight="1">
      <c r="A258" s="202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02"/>
      <c r="R258" s="202"/>
      <c r="S258" s="202"/>
      <c r="T258" s="202"/>
      <c r="U258" s="202"/>
      <c r="V258" s="202"/>
      <c r="W258" s="202"/>
      <c r="X258" s="202"/>
      <c r="Y258" s="202"/>
      <c r="Z258" s="202"/>
    </row>
    <row r="259" ht="12.75" customHeight="1">
      <c r="A259" s="202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02"/>
      <c r="R259" s="202"/>
      <c r="S259" s="202"/>
      <c r="T259" s="202"/>
      <c r="U259" s="202"/>
      <c r="V259" s="202"/>
      <c r="W259" s="202"/>
      <c r="X259" s="202"/>
      <c r="Y259" s="202"/>
      <c r="Z259" s="202"/>
    </row>
    <row r="260" ht="12.75" customHeight="1">
      <c r="A260" s="202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02"/>
      <c r="R260" s="202"/>
      <c r="S260" s="202"/>
      <c r="T260" s="202"/>
      <c r="U260" s="202"/>
      <c r="V260" s="202"/>
      <c r="W260" s="202"/>
      <c r="X260" s="202"/>
      <c r="Y260" s="202"/>
      <c r="Z260" s="202"/>
    </row>
    <row r="261" ht="12.75" customHeight="1">
      <c r="A261" s="202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02"/>
      <c r="R261" s="202"/>
      <c r="S261" s="202"/>
      <c r="T261" s="202"/>
      <c r="U261" s="202"/>
      <c r="V261" s="202"/>
      <c r="W261" s="202"/>
      <c r="X261" s="202"/>
      <c r="Y261" s="202"/>
      <c r="Z261" s="202"/>
    </row>
    <row r="262" ht="12.75" customHeight="1">
      <c r="A262" s="202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02"/>
      <c r="R262" s="202"/>
      <c r="S262" s="202"/>
      <c r="T262" s="202"/>
      <c r="U262" s="202"/>
      <c r="V262" s="202"/>
      <c r="W262" s="202"/>
      <c r="X262" s="202"/>
      <c r="Y262" s="202"/>
      <c r="Z262" s="202"/>
    </row>
    <row r="263" ht="12.75" customHeight="1">
      <c r="A263" s="202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02"/>
      <c r="R263" s="202"/>
      <c r="S263" s="202"/>
      <c r="T263" s="202"/>
      <c r="U263" s="202"/>
      <c r="V263" s="202"/>
      <c r="W263" s="202"/>
      <c r="X263" s="202"/>
      <c r="Y263" s="202"/>
      <c r="Z263" s="202"/>
    </row>
    <row r="264" ht="12.75" customHeight="1">
      <c r="A264" s="202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02"/>
      <c r="R264" s="202"/>
      <c r="S264" s="202"/>
      <c r="T264" s="202"/>
      <c r="U264" s="202"/>
      <c r="V264" s="202"/>
      <c r="W264" s="202"/>
      <c r="X264" s="202"/>
      <c r="Y264" s="202"/>
      <c r="Z264" s="202"/>
    </row>
    <row r="265" ht="12.75" customHeight="1">
      <c r="A265" s="202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02"/>
      <c r="R265" s="202"/>
      <c r="S265" s="202"/>
      <c r="T265" s="202"/>
      <c r="U265" s="202"/>
      <c r="V265" s="202"/>
      <c r="W265" s="202"/>
      <c r="X265" s="202"/>
      <c r="Y265" s="202"/>
      <c r="Z265" s="202"/>
    </row>
    <row r="266" ht="12.75" customHeight="1">
      <c r="A266" s="202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02"/>
      <c r="R266" s="202"/>
      <c r="S266" s="202"/>
      <c r="T266" s="202"/>
      <c r="U266" s="202"/>
      <c r="V266" s="202"/>
      <c r="W266" s="202"/>
      <c r="X266" s="202"/>
      <c r="Y266" s="202"/>
      <c r="Z266" s="202"/>
    </row>
    <row r="267" ht="12.75" customHeight="1">
      <c r="A267" s="202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02"/>
      <c r="R267" s="202"/>
      <c r="S267" s="202"/>
      <c r="T267" s="202"/>
      <c r="U267" s="202"/>
      <c r="V267" s="202"/>
      <c r="W267" s="202"/>
      <c r="X267" s="202"/>
      <c r="Y267" s="202"/>
      <c r="Z267" s="202"/>
    </row>
    <row r="268" ht="12.75" customHeight="1">
      <c r="A268" s="202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02"/>
      <c r="R268" s="202"/>
      <c r="S268" s="202"/>
      <c r="T268" s="202"/>
      <c r="U268" s="202"/>
      <c r="V268" s="202"/>
      <c r="W268" s="202"/>
      <c r="X268" s="202"/>
      <c r="Y268" s="202"/>
      <c r="Z268" s="202"/>
    </row>
    <row r="269" ht="12.75" customHeight="1">
      <c r="A269" s="202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02"/>
      <c r="R269" s="202"/>
      <c r="S269" s="202"/>
      <c r="T269" s="202"/>
      <c r="U269" s="202"/>
      <c r="V269" s="202"/>
      <c r="W269" s="202"/>
      <c r="X269" s="202"/>
      <c r="Y269" s="202"/>
      <c r="Z269" s="202"/>
    </row>
    <row r="270" ht="12.75" customHeight="1">
      <c r="A270" s="202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02"/>
      <c r="R270" s="202"/>
      <c r="S270" s="202"/>
      <c r="T270" s="202"/>
      <c r="U270" s="202"/>
      <c r="V270" s="202"/>
      <c r="W270" s="202"/>
      <c r="X270" s="202"/>
      <c r="Y270" s="202"/>
      <c r="Z270" s="202"/>
    </row>
    <row r="271" ht="12.75" customHeight="1">
      <c r="A271" s="202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02"/>
      <c r="R271" s="202"/>
      <c r="S271" s="202"/>
      <c r="T271" s="202"/>
      <c r="U271" s="202"/>
      <c r="V271" s="202"/>
      <c r="W271" s="202"/>
      <c r="X271" s="202"/>
      <c r="Y271" s="202"/>
      <c r="Z271" s="202"/>
    </row>
    <row r="272" ht="12.75" customHeight="1">
      <c r="A272" s="202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02"/>
      <c r="R272" s="202"/>
      <c r="S272" s="202"/>
      <c r="T272" s="202"/>
      <c r="U272" s="202"/>
      <c r="V272" s="202"/>
      <c r="W272" s="202"/>
      <c r="X272" s="202"/>
      <c r="Y272" s="202"/>
      <c r="Z272" s="202"/>
    </row>
    <row r="273" ht="12.75" customHeight="1">
      <c r="A273" s="202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02"/>
      <c r="R273" s="202"/>
      <c r="S273" s="202"/>
      <c r="T273" s="202"/>
      <c r="U273" s="202"/>
      <c r="V273" s="202"/>
      <c r="W273" s="202"/>
      <c r="X273" s="202"/>
      <c r="Y273" s="202"/>
      <c r="Z273" s="202"/>
    </row>
    <row r="274" ht="12.75" customHeight="1">
      <c r="A274" s="202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02"/>
      <c r="R274" s="202"/>
      <c r="S274" s="202"/>
      <c r="T274" s="202"/>
      <c r="U274" s="202"/>
      <c r="V274" s="202"/>
      <c r="W274" s="202"/>
      <c r="X274" s="202"/>
      <c r="Y274" s="202"/>
      <c r="Z274" s="202"/>
    </row>
    <row r="275" ht="12.75" customHeight="1">
      <c r="A275" s="202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02"/>
      <c r="R275" s="202"/>
      <c r="S275" s="202"/>
      <c r="T275" s="202"/>
      <c r="U275" s="202"/>
      <c r="V275" s="202"/>
      <c r="W275" s="202"/>
      <c r="X275" s="202"/>
      <c r="Y275" s="202"/>
      <c r="Z275" s="202"/>
    </row>
    <row r="276" ht="12.75" customHeight="1">
      <c r="A276" s="202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02"/>
      <c r="R276" s="202"/>
      <c r="S276" s="202"/>
      <c r="T276" s="202"/>
      <c r="U276" s="202"/>
      <c r="V276" s="202"/>
      <c r="W276" s="202"/>
      <c r="X276" s="202"/>
      <c r="Y276" s="202"/>
      <c r="Z276" s="202"/>
    </row>
    <row r="277" ht="12.75" customHeight="1">
      <c r="A277" s="202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02"/>
      <c r="R277" s="202"/>
      <c r="S277" s="202"/>
      <c r="T277" s="202"/>
      <c r="U277" s="202"/>
      <c r="V277" s="202"/>
      <c r="W277" s="202"/>
      <c r="X277" s="202"/>
      <c r="Y277" s="202"/>
      <c r="Z277" s="202"/>
    </row>
    <row r="278" ht="12.75" customHeight="1">
      <c r="A278" s="202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02"/>
      <c r="R278" s="202"/>
      <c r="S278" s="202"/>
      <c r="T278" s="202"/>
      <c r="U278" s="202"/>
      <c r="V278" s="202"/>
      <c r="W278" s="202"/>
      <c r="X278" s="202"/>
      <c r="Y278" s="202"/>
      <c r="Z278" s="202"/>
    </row>
    <row r="279" ht="12.75" customHeight="1">
      <c r="A279" s="202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02"/>
      <c r="R279" s="202"/>
      <c r="S279" s="202"/>
      <c r="T279" s="202"/>
      <c r="U279" s="202"/>
      <c r="V279" s="202"/>
      <c r="W279" s="202"/>
      <c r="X279" s="202"/>
      <c r="Y279" s="202"/>
      <c r="Z279" s="202"/>
    </row>
    <row r="280" ht="12.75" customHeight="1">
      <c r="A280" s="202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02"/>
      <c r="R280" s="202"/>
      <c r="S280" s="202"/>
      <c r="T280" s="202"/>
      <c r="U280" s="202"/>
      <c r="V280" s="202"/>
      <c r="W280" s="202"/>
      <c r="X280" s="202"/>
      <c r="Y280" s="202"/>
      <c r="Z280" s="202"/>
    </row>
    <row r="281" ht="12.75" customHeight="1">
      <c r="A281" s="202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02"/>
      <c r="R281" s="202"/>
      <c r="S281" s="202"/>
      <c r="T281" s="202"/>
      <c r="U281" s="202"/>
      <c r="V281" s="202"/>
      <c r="W281" s="202"/>
      <c r="X281" s="202"/>
      <c r="Y281" s="202"/>
      <c r="Z281" s="202"/>
    </row>
    <row r="282" ht="12.75" customHeight="1">
      <c r="A282" s="202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02"/>
      <c r="R282" s="202"/>
      <c r="S282" s="202"/>
      <c r="T282" s="202"/>
      <c r="U282" s="202"/>
      <c r="V282" s="202"/>
      <c r="W282" s="202"/>
      <c r="X282" s="202"/>
      <c r="Y282" s="202"/>
      <c r="Z282" s="202"/>
    </row>
    <row r="283" ht="12.75" customHeight="1">
      <c r="A283" s="202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02"/>
      <c r="R283" s="202"/>
      <c r="S283" s="202"/>
      <c r="T283" s="202"/>
      <c r="U283" s="202"/>
      <c r="V283" s="202"/>
      <c r="W283" s="202"/>
      <c r="X283" s="202"/>
      <c r="Y283" s="202"/>
      <c r="Z283" s="202"/>
    </row>
    <row r="284" ht="12.75" customHeight="1">
      <c r="A284" s="202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02"/>
      <c r="R284" s="202"/>
      <c r="S284" s="202"/>
      <c r="T284" s="202"/>
      <c r="U284" s="202"/>
      <c r="V284" s="202"/>
      <c r="W284" s="202"/>
      <c r="X284" s="202"/>
      <c r="Y284" s="202"/>
      <c r="Z284" s="202"/>
    </row>
    <row r="285" ht="12.75" customHeight="1">
      <c r="A285" s="202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02"/>
      <c r="R285" s="202"/>
      <c r="S285" s="202"/>
      <c r="T285" s="202"/>
      <c r="U285" s="202"/>
      <c r="V285" s="202"/>
      <c r="W285" s="202"/>
      <c r="X285" s="202"/>
      <c r="Y285" s="202"/>
      <c r="Z285" s="202"/>
    </row>
    <row r="286" ht="12.75" customHeight="1">
      <c r="A286" s="202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02"/>
      <c r="R286" s="202"/>
      <c r="S286" s="202"/>
      <c r="T286" s="202"/>
      <c r="U286" s="202"/>
      <c r="V286" s="202"/>
      <c r="W286" s="202"/>
      <c r="X286" s="202"/>
      <c r="Y286" s="202"/>
      <c r="Z286" s="202"/>
    </row>
    <row r="287" ht="12.75" customHeight="1">
      <c r="A287" s="202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02"/>
      <c r="R287" s="202"/>
      <c r="S287" s="202"/>
      <c r="T287" s="202"/>
      <c r="U287" s="202"/>
      <c r="V287" s="202"/>
      <c r="W287" s="202"/>
      <c r="X287" s="202"/>
      <c r="Y287" s="202"/>
      <c r="Z287" s="202"/>
    </row>
    <row r="288" ht="12.75" customHeight="1">
      <c r="A288" s="202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02"/>
      <c r="R288" s="202"/>
      <c r="S288" s="202"/>
      <c r="T288" s="202"/>
      <c r="U288" s="202"/>
      <c r="V288" s="202"/>
      <c r="W288" s="202"/>
      <c r="X288" s="202"/>
      <c r="Y288" s="202"/>
      <c r="Z288" s="202"/>
    </row>
    <row r="289" ht="12.75" customHeight="1">
      <c r="A289" s="202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02"/>
      <c r="R289" s="202"/>
      <c r="S289" s="202"/>
      <c r="T289" s="202"/>
      <c r="U289" s="202"/>
      <c r="V289" s="202"/>
      <c r="W289" s="202"/>
      <c r="X289" s="202"/>
      <c r="Y289" s="202"/>
      <c r="Z289" s="202"/>
    </row>
    <row r="290" ht="12.75" customHeight="1">
      <c r="A290" s="202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02"/>
      <c r="R290" s="202"/>
      <c r="S290" s="202"/>
      <c r="T290" s="202"/>
      <c r="U290" s="202"/>
      <c r="V290" s="202"/>
      <c r="W290" s="202"/>
      <c r="X290" s="202"/>
      <c r="Y290" s="202"/>
      <c r="Z290" s="202"/>
    </row>
    <row r="291" ht="12.75" customHeight="1">
      <c r="A291" s="202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02"/>
      <c r="R291" s="202"/>
      <c r="S291" s="202"/>
      <c r="T291" s="202"/>
      <c r="U291" s="202"/>
      <c r="V291" s="202"/>
      <c r="W291" s="202"/>
      <c r="X291" s="202"/>
      <c r="Y291" s="202"/>
      <c r="Z291" s="202"/>
    </row>
    <row r="292" ht="12.75" customHeight="1">
      <c r="A292" s="202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02"/>
      <c r="R292" s="202"/>
      <c r="S292" s="202"/>
      <c r="T292" s="202"/>
      <c r="U292" s="202"/>
      <c r="V292" s="202"/>
      <c r="W292" s="202"/>
      <c r="X292" s="202"/>
      <c r="Y292" s="202"/>
      <c r="Z292" s="202"/>
    </row>
    <row r="293" ht="12.75" customHeight="1">
      <c r="A293" s="202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02"/>
      <c r="R293" s="202"/>
      <c r="S293" s="202"/>
      <c r="T293" s="202"/>
      <c r="U293" s="202"/>
      <c r="V293" s="202"/>
      <c r="W293" s="202"/>
      <c r="X293" s="202"/>
      <c r="Y293" s="202"/>
      <c r="Z293" s="202"/>
    </row>
    <row r="294" ht="12.75" customHeight="1">
      <c r="A294" s="202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02"/>
      <c r="R294" s="202"/>
      <c r="S294" s="202"/>
      <c r="T294" s="202"/>
      <c r="U294" s="202"/>
      <c r="V294" s="202"/>
      <c r="W294" s="202"/>
      <c r="X294" s="202"/>
      <c r="Y294" s="202"/>
      <c r="Z294" s="202"/>
    </row>
    <row r="295" ht="12.75" customHeight="1">
      <c r="A295" s="202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02"/>
      <c r="R295" s="202"/>
      <c r="S295" s="202"/>
      <c r="T295" s="202"/>
      <c r="U295" s="202"/>
      <c r="V295" s="202"/>
      <c r="W295" s="202"/>
      <c r="X295" s="202"/>
      <c r="Y295" s="202"/>
      <c r="Z295" s="202"/>
    </row>
    <row r="296" ht="12.75" customHeight="1">
      <c r="A296" s="202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02"/>
      <c r="R296" s="202"/>
      <c r="S296" s="202"/>
      <c r="T296" s="202"/>
      <c r="U296" s="202"/>
      <c r="V296" s="202"/>
      <c r="W296" s="202"/>
      <c r="X296" s="202"/>
      <c r="Y296" s="202"/>
      <c r="Z296" s="202"/>
    </row>
    <row r="297" ht="12.75" customHeight="1">
      <c r="A297" s="202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02"/>
      <c r="R297" s="202"/>
      <c r="S297" s="202"/>
      <c r="T297" s="202"/>
      <c r="U297" s="202"/>
      <c r="V297" s="202"/>
      <c r="W297" s="202"/>
      <c r="X297" s="202"/>
      <c r="Y297" s="202"/>
      <c r="Z297" s="202"/>
    </row>
    <row r="298" ht="12.75" customHeight="1">
      <c r="A298" s="202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02"/>
      <c r="R298" s="202"/>
      <c r="S298" s="202"/>
      <c r="T298" s="202"/>
      <c r="U298" s="202"/>
      <c r="V298" s="202"/>
      <c r="W298" s="202"/>
      <c r="X298" s="202"/>
      <c r="Y298" s="202"/>
      <c r="Z298" s="202"/>
    </row>
    <row r="299" ht="12.75" customHeight="1">
      <c r="A299" s="202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02"/>
      <c r="R299" s="202"/>
      <c r="S299" s="202"/>
      <c r="T299" s="202"/>
      <c r="U299" s="202"/>
      <c r="V299" s="202"/>
      <c r="W299" s="202"/>
      <c r="X299" s="202"/>
      <c r="Y299" s="202"/>
      <c r="Z299" s="202"/>
    </row>
    <row r="300" ht="12.75" customHeight="1">
      <c r="A300" s="202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02"/>
      <c r="R300" s="202"/>
      <c r="S300" s="202"/>
      <c r="T300" s="202"/>
      <c r="U300" s="202"/>
      <c r="V300" s="202"/>
      <c r="W300" s="202"/>
      <c r="X300" s="202"/>
      <c r="Y300" s="202"/>
      <c r="Z300" s="202"/>
    </row>
    <row r="301" ht="12.75" customHeight="1">
      <c r="A301" s="202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02"/>
      <c r="R301" s="202"/>
      <c r="S301" s="202"/>
      <c r="T301" s="202"/>
      <c r="U301" s="202"/>
      <c r="V301" s="202"/>
      <c r="W301" s="202"/>
      <c r="X301" s="202"/>
      <c r="Y301" s="202"/>
      <c r="Z301" s="202"/>
    </row>
    <row r="302" ht="12.75" customHeight="1">
      <c r="A302" s="202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02"/>
      <c r="R302" s="202"/>
      <c r="S302" s="202"/>
      <c r="T302" s="202"/>
      <c r="U302" s="202"/>
      <c r="V302" s="202"/>
      <c r="W302" s="202"/>
      <c r="X302" s="202"/>
      <c r="Y302" s="202"/>
      <c r="Z302" s="202"/>
    </row>
    <row r="303" ht="12.75" customHeight="1">
      <c r="A303" s="202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02"/>
      <c r="R303" s="202"/>
      <c r="S303" s="202"/>
      <c r="T303" s="202"/>
      <c r="U303" s="202"/>
      <c r="V303" s="202"/>
      <c r="W303" s="202"/>
      <c r="X303" s="202"/>
      <c r="Y303" s="202"/>
      <c r="Z303" s="202"/>
    </row>
    <row r="304" ht="12.75" customHeight="1">
      <c r="A304" s="202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02"/>
      <c r="R304" s="202"/>
      <c r="S304" s="202"/>
      <c r="T304" s="202"/>
      <c r="U304" s="202"/>
      <c r="V304" s="202"/>
      <c r="W304" s="202"/>
      <c r="X304" s="202"/>
      <c r="Y304" s="202"/>
      <c r="Z304" s="202"/>
    </row>
    <row r="305" ht="12.75" customHeight="1">
      <c r="A305" s="202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02"/>
      <c r="R305" s="202"/>
      <c r="S305" s="202"/>
      <c r="T305" s="202"/>
      <c r="U305" s="202"/>
      <c r="V305" s="202"/>
      <c r="W305" s="202"/>
      <c r="X305" s="202"/>
      <c r="Y305" s="202"/>
      <c r="Z305" s="202"/>
    </row>
    <row r="306" ht="12.75" customHeight="1">
      <c r="A306" s="202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</row>
    <row r="307" ht="12.75" customHeight="1">
      <c r="A307" s="202"/>
      <c r="B307" s="202"/>
      <c r="C307" s="202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02"/>
      <c r="R307" s="202"/>
      <c r="S307" s="202"/>
      <c r="T307" s="202"/>
      <c r="U307" s="202"/>
      <c r="V307" s="202"/>
      <c r="W307" s="202"/>
      <c r="X307" s="202"/>
      <c r="Y307" s="202"/>
      <c r="Z307" s="202"/>
    </row>
    <row r="308" ht="12.75" customHeight="1">
      <c r="A308" s="202"/>
      <c r="B308" s="202"/>
      <c r="C308" s="202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02"/>
      <c r="R308" s="202"/>
      <c r="S308" s="202"/>
      <c r="T308" s="202"/>
      <c r="U308" s="202"/>
      <c r="V308" s="202"/>
      <c r="W308" s="202"/>
      <c r="X308" s="202"/>
      <c r="Y308" s="202"/>
      <c r="Z308" s="202"/>
    </row>
    <row r="309" ht="12.75" customHeight="1">
      <c r="A309" s="202"/>
      <c r="B309" s="202"/>
      <c r="C309" s="202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02"/>
      <c r="R309" s="202"/>
      <c r="S309" s="202"/>
      <c r="T309" s="202"/>
      <c r="U309" s="202"/>
      <c r="V309" s="202"/>
      <c r="W309" s="202"/>
      <c r="X309" s="202"/>
      <c r="Y309" s="202"/>
      <c r="Z309" s="202"/>
    </row>
    <row r="310" ht="12.75" customHeight="1">
      <c r="A310" s="202"/>
      <c r="B310" s="202"/>
      <c r="C310" s="202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02"/>
      <c r="R310" s="202"/>
      <c r="S310" s="202"/>
      <c r="T310" s="202"/>
      <c r="U310" s="202"/>
      <c r="V310" s="202"/>
      <c r="W310" s="202"/>
      <c r="X310" s="202"/>
      <c r="Y310" s="202"/>
      <c r="Z310" s="202"/>
    </row>
    <row r="311" ht="12.75" customHeight="1">
      <c r="A311" s="202"/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</row>
    <row r="312" ht="12.75" customHeight="1">
      <c r="A312" s="202"/>
      <c r="B312" s="202"/>
      <c r="C312" s="202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02"/>
      <c r="R312" s="202"/>
      <c r="S312" s="202"/>
      <c r="T312" s="202"/>
      <c r="U312" s="202"/>
      <c r="V312" s="202"/>
      <c r="W312" s="202"/>
      <c r="X312" s="202"/>
      <c r="Y312" s="202"/>
      <c r="Z312" s="202"/>
    </row>
    <row r="313" ht="12.75" customHeight="1">
      <c r="A313" s="202"/>
      <c r="B313" s="202"/>
      <c r="C313" s="202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02"/>
      <c r="R313" s="202"/>
      <c r="S313" s="202"/>
      <c r="T313" s="202"/>
      <c r="U313" s="202"/>
      <c r="V313" s="202"/>
      <c r="W313" s="202"/>
      <c r="X313" s="202"/>
      <c r="Y313" s="202"/>
      <c r="Z313" s="202"/>
    </row>
    <row r="314" ht="12.75" customHeight="1">
      <c r="A314" s="202"/>
      <c r="B314" s="202"/>
      <c r="C314" s="202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02"/>
      <c r="R314" s="202"/>
      <c r="S314" s="202"/>
      <c r="T314" s="202"/>
      <c r="U314" s="202"/>
      <c r="V314" s="202"/>
      <c r="W314" s="202"/>
      <c r="X314" s="202"/>
      <c r="Y314" s="202"/>
      <c r="Z314" s="202"/>
    </row>
    <row r="315" ht="12.75" customHeight="1">
      <c r="A315" s="202"/>
      <c r="B315" s="202"/>
      <c r="C315" s="202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02"/>
      <c r="R315" s="202"/>
      <c r="S315" s="202"/>
      <c r="T315" s="202"/>
      <c r="U315" s="202"/>
      <c r="V315" s="202"/>
      <c r="W315" s="202"/>
      <c r="X315" s="202"/>
      <c r="Y315" s="202"/>
      <c r="Z315" s="202"/>
    </row>
    <row r="316" ht="12.75" customHeight="1">
      <c r="A316" s="202"/>
      <c r="B316" s="202"/>
      <c r="C316" s="202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02"/>
      <c r="R316" s="202"/>
      <c r="S316" s="202"/>
      <c r="T316" s="202"/>
      <c r="U316" s="202"/>
      <c r="V316" s="202"/>
      <c r="W316" s="202"/>
      <c r="X316" s="202"/>
      <c r="Y316" s="202"/>
      <c r="Z316" s="202"/>
    </row>
    <row r="317" ht="12.75" customHeight="1">
      <c r="A317" s="202"/>
      <c r="B317" s="202"/>
      <c r="C317" s="202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02"/>
      <c r="R317" s="202"/>
      <c r="S317" s="202"/>
      <c r="T317" s="202"/>
      <c r="U317" s="202"/>
      <c r="V317" s="202"/>
      <c r="W317" s="202"/>
      <c r="X317" s="202"/>
      <c r="Y317" s="202"/>
      <c r="Z317" s="202"/>
    </row>
    <row r="318" ht="12.75" customHeight="1">
      <c r="A318" s="202"/>
      <c r="B318" s="202"/>
      <c r="C318" s="202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02"/>
      <c r="R318" s="202"/>
      <c r="S318" s="202"/>
      <c r="T318" s="202"/>
      <c r="U318" s="202"/>
      <c r="V318" s="202"/>
      <c r="W318" s="202"/>
      <c r="X318" s="202"/>
      <c r="Y318" s="202"/>
      <c r="Z318" s="202"/>
    </row>
    <row r="319" ht="12.75" customHeight="1">
      <c r="A319" s="202"/>
      <c r="B319" s="202"/>
      <c r="C319" s="202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02"/>
      <c r="R319" s="202"/>
      <c r="S319" s="202"/>
      <c r="T319" s="202"/>
      <c r="U319" s="202"/>
      <c r="V319" s="202"/>
      <c r="W319" s="202"/>
      <c r="X319" s="202"/>
      <c r="Y319" s="202"/>
      <c r="Z319" s="202"/>
    </row>
    <row r="320" ht="12.75" customHeight="1">
      <c r="A320" s="202"/>
      <c r="B320" s="202"/>
      <c r="C320" s="202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02"/>
      <c r="R320" s="202"/>
      <c r="S320" s="202"/>
      <c r="T320" s="202"/>
      <c r="U320" s="202"/>
      <c r="V320" s="202"/>
      <c r="W320" s="202"/>
      <c r="X320" s="202"/>
      <c r="Y320" s="202"/>
      <c r="Z320" s="202"/>
    </row>
    <row r="321" ht="12.75" customHeight="1">
      <c r="A321" s="202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02"/>
      <c r="R321" s="202"/>
      <c r="S321" s="202"/>
      <c r="T321" s="202"/>
      <c r="U321" s="202"/>
      <c r="V321" s="202"/>
      <c r="W321" s="202"/>
      <c r="X321" s="202"/>
      <c r="Y321" s="202"/>
      <c r="Z321" s="202"/>
    </row>
    <row r="322" ht="12.75" customHeight="1">
      <c r="A322" s="202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02"/>
      <c r="R322" s="202"/>
      <c r="S322" s="202"/>
      <c r="T322" s="202"/>
      <c r="U322" s="202"/>
      <c r="V322" s="202"/>
      <c r="W322" s="202"/>
      <c r="X322" s="202"/>
      <c r="Y322" s="202"/>
      <c r="Z322" s="202"/>
    </row>
    <row r="323" ht="12.75" customHeight="1">
      <c r="A323" s="202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02"/>
      <c r="R323" s="202"/>
      <c r="S323" s="202"/>
      <c r="T323" s="202"/>
      <c r="U323" s="202"/>
      <c r="V323" s="202"/>
      <c r="W323" s="202"/>
      <c r="X323" s="202"/>
      <c r="Y323" s="202"/>
      <c r="Z323" s="202"/>
    </row>
    <row r="324" ht="12.75" customHeight="1">
      <c r="A324" s="202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02"/>
      <c r="R324" s="202"/>
      <c r="S324" s="202"/>
      <c r="T324" s="202"/>
      <c r="U324" s="202"/>
      <c r="V324" s="202"/>
      <c r="W324" s="202"/>
      <c r="X324" s="202"/>
      <c r="Y324" s="202"/>
      <c r="Z324" s="202"/>
    </row>
    <row r="325" ht="12.75" customHeight="1">
      <c r="A325" s="202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02"/>
      <c r="R325" s="202"/>
      <c r="S325" s="202"/>
      <c r="T325" s="202"/>
      <c r="U325" s="202"/>
      <c r="V325" s="202"/>
      <c r="W325" s="202"/>
      <c r="X325" s="202"/>
      <c r="Y325" s="202"/>
      <c r="Z325" s="202"/>
    </row>
    <row r="326" ht="12.75" customHeight="1">
      <c r="A326" s="202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02"/>
      <c r="R326" s="202"/>
      <c r="S326" s="202"/>
      <c r="T326" s="202"/>
      <c r="U326" s="202"/>
      <c r="V326" s="202"/>
      <c r="W326" s="202"/>
      <c r="X326" s="202"/>
      <c r="Y326" s="202"/>
      <c r="Z326" s="202"/>
    </row>
    <row r="327" ht="12.75" customHeight="1">
      <c r="A327" s="202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02"/>
      <c r="R327" s="202"/>
      <c r="S327" s="202"/>
      <c r="T327" s="202"/>
      <c r="U327" s="202"/>
      <c r="V327" s="202"/>
      <c r="W327" s="202"/>
      <c r="X327" s="202"/>
      <c r="Y327" s="202"/>
      <c r="Z327" s="202"/>
    </row>
    <row r="328" ht="12.75" customHeight="1">
      <c r="A328" s="202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02"/>
      <c r="R328" s="202"/>
      <c r="S328" s="202"/>
      <c r="T328" s="202"/>
      <c r="U328" s="202"/>
      <c r="V328" s="202"/>
      <c r="W328" s="202"/>
      <c r="X328" s="202"/>
      <c r="Y328" s="202"/>
      <c r="Z328" s="202"/>
    </row>
    <row r="329" ht="12.75" customHeight="1">
      <c r="A329" s="202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02"/>
      <c r="R329" s="202"/>
      <c r="S329" s="202"/>
      <c r="T329" s="202"/>
      <c r="U329" s="202"/>
      <c r="V329" s="202"/>
      <c r="W329" s="202"/>
      <c r="X329" s="202"/>
      <c r="Y329" s="202"/>
      <c r="Z329" s="202"/>
    </row>
    <row r="330" ht="12.75" customHeight="1">
      <c r="A330" s="202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02"/>
      <c r="R330" s="202"/>
      <c r="S330" s="202"/>
      <c r="T330" s="202"/>
      <c r="U330" s="202"/>
      <c r="V330" s="202"/>
      <c r="W330" s="202"/>
      <c r="X330" s="202"/>
      <c r="Y330" s="202"/>
      <c r="Z330" s="202"/>
    </row>
    <row r="331" ht="12.75" customHeight="1">
      <c r="A331" s="202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02"/>
      <c r="R331" s="202"/>
      <c r="S331" s="202"/>
      <c r="T331" s="202"/>
      <c r="U331" s="202"/>
      <c r="V331" s="202"/>
      <c r="W331" s="202"/>
      <c r="X331" s="202"/>
      <c r="Y331" s="202"/>
      <c r="Z331" s="202"/>
    </row>
    <row r="332" ht="12.75" customHeight="1">
      <c r="A332" s="202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02"/>
      <c r="R332" s="202"/>
      <c r="S332" s="202"/>
      <c r="T332" s="202"/>
      <c r="U332" s="202"/>
      <c r="V332" s="202"/>
      <c r="W332" s="202"/>
      <c r="X332" s="202"/>
      <c r="Y332" s="202"/>
      <c r="Z332" s="202"/>
    </row>
    <row r="333" ht="12.75" customHeight="1">
      <c r="A333" s="202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02"/>
      <c r="R333" s="202"/>
      <c r="S333" s="202"/>
      <c r="T333" s="202"/>
      <c r="U333" s="202"/>
      <c r="V333" s="202"/>
      <c r="W333" s="202"/>
      <c r="X333" s="202"/>
      <c r="Y333" s="202"/>
      <c r="Z333" s="202"/>
    </row>
    <row r="334" ht="12.75" customHeight="1">
      <c r="A334" s="202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02"/>
      <c r="R334" s="202"/>
      <c r="S334" s="202"/>
      <c r="T334" s="202"/>
      <c r="U334" s="202"/>
      <c r="V334" s="202"/>
      <c r="W334" s="202"/>
      <c r="X334" s="202"/>
      <c r="Y334" s="202"/>
      <c r="Z334" s="202"/>
    </row>
    <row r="335" ht="12.75" customHeight="1">
      <c r="A335" s="202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02"/>
      <c r="R335" s="202"/>
      <c r="S335" s="202"/>
      <c r="T335" s="202"/>
      <c r="U335" s="202"/>
      <c r="V335" s="202"/>
      <c r="W335" s="202"/>
      <c r="X335" s="202"/>
      <c r="Y335" s="202"/>
      <c r="Z335" s="202"/>
    </row>
    <row r="336" ht="12.75" customHeight="1">
      <c r="A336" s="202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02"/>
      <c r="R336" s="202"/>
      <c r="S336" s="202"/>
      <c r="T336" s="202"/>
      <c r="U336" s="202"/>
      <c r="V336" s="202"/>
      <c r="W336" s="202"/>
      <c r="X336" s="202"/>
      <c r="Y336" s="202"/>
      <c r="Z336" s="202"/>
    </row>
    <row r="337" ht="12.75" customHeight="1">
      <c r="A337" s="202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02"/>
      <c r="R337" s="202"/>
      <c r="S337" s="202"/>
      <c r="T337" s="202"/>
      <c r="U337" s="202"/>
      <c r="V337" s="202"/>
      <c r="W337" s="202"/>
      <c r="X337" s="202"/>
      <c r="Y337" s="202"/>
      <c r="Z337" s="202"/>
    </row>
    <row r="338" ht="12.75" customHeight="1">
      <c r="A338" s="202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02"/>
      <c r="R338" s="202"/>
      <c r="S338" s="202"/>
      <c r="T338" s="202"/>
      <c r="U338" s="202"/>
      <c r="V338" s="202"/>
      <c r="W338" s="202"/>
      <c r="X338" s="202"/>
      <c r="Y338" s="202"/>
      <c r="Z338" s="202"/>
    </row>
    <row r="339" ht="12.75" customHeight="1">
      <c r="A339" s="202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02"/>
      <c r="R339" s="202"/>
      <c r="S339" s="202"/>
      <c r="T339" s="202"/>
      <c r="U339" s="202"/>
      <c r="V339" s="202"/>
      <c r="W339" s="202"/>
      <c r="X339" s="202"/>
      <c r="Y339" s="202"/>
      <c r="Z339" s="202"/>
    </row>
    <row r="340" ht="12.75" customHeight="1">
      <c r="A340" s="202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02"/>
      <c r="R340" s="202"/>
      <c r="S340" s="202"/>
      <c r="T340" s="202"/>
      <c r="U340" s="202"/>
      <c r="V340" s="202"/>
      <c r="W340" s="202"/>
      <c r="X340" s="202"/>
      <c r="Y340" s="202"/>
      <c r="Z340" s="202"/>
    </row>
    <row r="341" ht="12.75" customHeight="1">
      <c r="A341" s="202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02"/>
      <c r="R341" s="202"/>
      <c r="S341" s="202"/>
      <c r="T341" s="202"/>
      <c r="U341" s="202"/>
      <c r="V341" s="202"/>
      <c r="W341" s="202"/>
      <c r="X341" s="202"/>
      <c r="Y341" s="202"/>
      <c r="Z341" s="202"/>
    </row>
    <row r="342" ht="12.75" customHeight="1">
      <c r="A342" s="202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02"/>
      <c r="R342" s="202"/>
      <c r="S342" s="202"/>
      <c r="T342" s="202"/>
      <c r="U342" s="202"/>
      <c r="V342" s="202"/>
      <c r="W342" s="202"/>
      <c r="X342" s="202"/>
      <c r="Y342" s="202"/>
      <c r="Z342" s="202"/>
    </row>
    <row r="343" ht="12.75" customHeight="1">
      <c r="A343" s="202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02"/>
      <c r="R343" s="202"/>
      <c r="S343" s="202"/>
      <c r="T343" s="202"/>
      <c r="U343" s="202"/>
      <c r="V343" s="202"/>
      <c r="W343" s="202"/>
      <c r="X343" s="202"/>
      <c r="Y343" s="202"/>
      <c r="Z343" s="202"/>
    </row>
    <row r="344" ht="12.75" customHeight="1">
      <c r="A344" s="202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  <c r="R344" s="202"/>
      <c r="S344" s="202"/>
      <c r="T344" s="202"/>
      <c r="U344" s="202"/>
      <c r="V344" s="202"/>
      <c r="W344" s="202"/>
      <c r="X344" s="202"/>
      <c r="Y344" s="202"/>
      <c r="Z344" s="202"/>
    </row>
    <row r="345" ht="12.75" customHeight="1">
      <c r="A345" s="202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  <c r="R345" s="202"/>
      <c r="S345" s="202"/>
      <c r="T345" s="202"/>
      <c r="U345" s="202"/>
      <c r="V345" s="202"/>
      <c r="W345" s="202"/>
      <c r="X345" s="202"/>
      <c r="Y345" s="202"/>
      <c r="Z345" s="202"/>
    </row>
    <row r="346" ht="12.75" customHeight="1">
      <c r="A346" s="202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02"/>
      <c r="R346" s="202"/>
      <c r="S346" s="202"/>
      <c r="T346" s="202"/>
      <c r="U346" s="202"/>
      <c r="V346" s="202"/>
      <c r="W346" s="202"/>
      <c r="X346" s="202"/>
      <c r="Y346" s="202"/>
      <c r="Z346" s="202"/>
    </row>
    <row r="347" ht="12.75" customHeight="1">
      <c r="A347" s="202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02"/>
      <c r="R347" s="202"/>
      <c r="S347" s="202"/>
      <c r="T347" s="202"/>
      <c r="U347" s="202"/>
      <c r="V347" s="202"/>
      <c r="W347" s="202"/>
      <c r="X347" s="202"/>
      <c r="Y347" s="202"/>
      <c r="Z347" s="202"/>
    </row>
    <row r="348" ht="12.75" customHeight="1">
      <c r="A348" s="202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02"/>
      <c r="R348" s="202"/>
      <c r="S348" s="202"/>
      <c r="T348" s="202"/>
      <c r="U348" s="202"/>
      <c r="V348" s="202"/>
      <c r="W348" s="202"/>
      <c r="X348" s="202"/>
      <c r="Y348" s="202"/>
      <c r="Z348" s="202"/>
    </row>
    <row r="349" ht="12.75" customHeight="1">
      <c r="A349" s="202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02"/>
      <c r="R349" s="202"/>
      <c r="S349" s="202"/>
      <c r="T349" s="202"/>
      <c r="U349" s="202"/>
      <c r="V349" s="202"/>
      <c r="W349" s="202"/>
      <c r="X349" s="202"/>
      <c r="Y349" s="202"/>
      <c r="Z349" s="202"/>
    </row>
    <row r="350" ht="12.75" customHeight="1">
      <c r="A350" s="202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02"/>
      <c r="R350" s="202"/>
      <c r="S350" s="202"/>
      <c r="T350" s="202"/>
      <c r="U350" s="202"/>
      <c r="V350" s="202"/>
      <c r="W350" s="202"/>
      <c r="X350" s="202"/>
      <c r="Y350" s="202"/>
      <c r="Z350" s="202"/>
    </row>
    <row r="351" ht="12.75" customHeight="1">
      <c r="A351" s="202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02"/>
      <c r="R351" s="202"/>
      <c r="S351" s="202"/>
      <c r="T351" s="202"/>
      <c r="U351" s="202"/>
      <c r="V351" s="202"/>
      <c r="W351" s="202"/>
      <c r="X351" s="202"/>
      <c r="Y351" s="202"/>
      <c r="Z351" s="202"/>
    </row>
    <row r="352" ht="12.75" customHeight="1">
      <c r="A352" s="202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  <c r="R352" s="202"/>
      <c r="S352" s="202"/>
      <c r="T352" s="202"/>
      <c r="U352" s="202"/>
      <c r="V352" s="202"/>
      <c r="W352" s="202"/>
      <c r="X352" s="202"/>
      <c r="Y352" s="202"/>
      <c r="Z352" s="202"/>
    </row>
    <row r="353" ht="12.75" customHeight="1">
      <c r="A353" s="202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  <c r="R353" s="202"/>
      <c r="S353" s="202"/>
      <c r="T353" s="202"/>
      <c r="U353" s="202"/>
      <c r="V353" s="202"/>
      <c r="W353" s="202"/>
      <c r="X353" s="202"/>
      <c r="Y353" s="202"/>
      <c r="Z353" s="202"/>
    </row>
    <row r="354" ht="12.75" customHeight="1">
      <c r="A354" s="202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02"/>
      <c r="R354" s="202"/>
      <c r="S354" s="202"/>
      <c r="T354" s="202"/>
      <c r="U354" s="202"/>
      <c r="V354" s="202"/>
      <c r="W354" s="202"/>
      <c r="X354" s="202"/>
      <c r="Y354" s="202"/>
      <c r="Z354" s="202"/>
    </row>
    <row r="355" ht="12.75" customHeight="1">
      <c r="A355" s="202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02"/>
      <c r="R355" s="202"/>
      <c r="S355" s="202"/>
      <c r="T355" s="202"/>
      <c r="U355" s="202"/>
      <c r="V355" s="202"/>
      <c r="W355" s="202"/>
      <c r="X355" s="202"/>
      <c r="Y355" s="202"/>
      <c r="Z355" s="202"/>
    </row>
    <row r="356" ht="12.75" customHeight="1">
      <c r="A356" s="202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02"/>
      <c r="R356" s="202"/>
      <c r="S356" s="202"/>
      <c r="T356" s="202"/>
      <c r="U356" s="202"/>
      <c r="V356" s="202"/>
      <c r="W356" s="202"/>
      <c r="X356" s="202"/>
      <c r="Y356" s="202"/>
      <c r="Z356" s="202"/>
    </row>
    <row r="357" ht="12.75" customHeight="1">
      <c r="A357" s="202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02"/>
      <c r="R357" s="202"/>
      <c r="S357" s="202"/>
      <c r="T357" s="202"/>
      <c r="U357" s="202"/>
      <c r="V357" s="202"/>
      <c r="W357" s="202"/>
      <c r="X357" s="202"/>
      <c r="Y357" s="202"/>
      <c r="Z357" s="202"/>
    </row>
    <row r="358" ht="12.75" customHeight="1">
      <c r="A358" s="202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02"/>
      <c r="R358" s="202"/>
      <c r="S358" s="202"/>
      <c r="T358" s="202"/>
      <c r="U358" s="202"/>
      <c r="V358" s="202"/>
      <c r="W358" s="202"/>
      <c r="X358" s="202"/>
      <c r="Y358" s="202"/>
      <c r="Z358" s="202"/>
    </row>
    <row r="359" ht="12.75" customHeight="1">
      <c r="A359" s="202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02"/>
      <c r="R359" s="202"/>
      <c r="S359" s="202"/>
      <c r="T359" s="202"/>
      <c r="U359" s="202"/>
      <c r="V359" s="202"/>
      <c r="W359" s="202"/>
      <c r="X359" s="202"/>
      <c r="Y359" s="202"/>
      <c r="Z359" s="202"/>
    </row>
    <row r="360" ht="12.75" customHeight="1">
      <c r="A360" s="202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02"/>
      <c r="R360" s="202"/>
      <c r="S360" s="202"/>
      <c r="T360" s="202"/>
      <c r="U360" s="202"/>
      <c r="V360" s="202"/>
      <c r="W360" s="202"/>
      <c r="X360" s="202"/>
      <c r="Y360" s="202"/>
      <c r="Z360" s="202"/>
    </row>
    <row r="361" ht="12.75" customHeight="1">
      <c r="A361" s="202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02"/>
      <c r="R361" s="202"/>
      <c r="S361" s="202"/>
      <c r="T361" s="202"/>
      <c r="U361" s="202"/>
      <c r="V361" s="202"/>
      <c r="W361" s="202"/>
      <c r="X361" s="202"/>
      <c r="Y361" s="202"/>
      <c r="Z361" s="202"/>
    </row>
    <row r="362" ht="12.75" customHeight="1">
      <c r="A362" s="202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02"/>
      <c r="R362" s="202"/>
      <c r="S362" s="202"/>
      <c r="T362" s="202"/>
      <c r="U362" s="202"/>
      <c r="V362" s="202"/>
      <c r="W362" s="202"/>
      <c r="X362" s="202"/>
      <c r="Y362" s="202"/>
      <c r="Z362" s="202"/>
    </row>
    <row r="363" ht="12.75" customHeight="1">
      <c r="A363" s="202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02"/>
      <c r="R363" s="202"/>
      <c r="S363" s="202"/>
      <c r="T363" s="202"/>
      <c r="U363" s="202"/>
      <c r="V363" s="202"/>
      <c r="W363" s="202"/>
      <c r="X363" s="202"/>
      <c r="Y363" s="202"/>
      <c r="Z363" s="202"/>
    </row>
    <row r="364" ht="12.75" customHeight="1">
      <c r="A364" s="202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02"/>
      <c r="R364" s="202"/>
      <c r="S364" s="202"/>
      <c r="T364" s="202"/>
      <c r="U364" s="202"/>
      <c r="V364" s="202"/>
      <c r="W364" s="202"/>
      <c r="X364" s="202"/>
      <c r="Y364" s="202"/>
      <c r="Z364" s="202"/>
    </row>
    <row r="365" ht="12.75" customHeight="1">
      <c r="A365" s="202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02"/>
      <c r="R365" s="202"/>
      <c r="S365" s="202"/>
      <c r="T365" s="202"/>
      <c r="U365" s="202"/>
      <c r="V365" s="202"/>
      <c r="W365" s="202"/>
      <c r="X365" s="202"/>
      <c r="Y365" s="202"/>
      <c r="Z365" s="202"/>
    </row>
    <row r="366" ht="12.75" customHeight="1">
      <c r="A366" s="202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02"/>
      <c r="R366" s="202"/>
      <c r="S366" s="202"/>
      <c r="T366" s="202"/>
      <c r="U366" s="202"/>
      <c r="V366" s="202"/>
      <c r="W366" s="202"/>
      <c r="X366" s="202"/>
      <c r="Y366" s="202"/>
      <c r="Z366" s="202"/>
    </row>
    <row r="367" ht="12.75" customHeight="1">
      <c r="A367" s="202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02"/>
      <c r="R367" s="202"/>
      <c r="S367" s="202"/>
      <c r="T367" s="202"/>
      <c r="U367" s="202"/>
      <c r="V367" s="202"/>
      <c r="W367" s="202"/>
      <c r="X367" s="202"/>
      <c r="Y367" s="202"/>
      <c r="Z367" s="202"/>
    </row>
    <row r="368" ht="12.75" customHeight="1">
      <c r="A368" s="202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02"/>
      <c r="R368" s="202"/>
      <c r="S368" s="202"/>
      <c r="T368" s="202"/>
      <c r="U368" s="202"/>
      <c r="V368" s="202"/>
      <c r="W368" s="202"/>
      <c r="X368" s="202"/>
      <c r="Y368" s="202"/>
      <c r="Z368" s="202"/>
    </row>
    <row r="369" ht="12.75" customHeight="1">
      <c r="A369" s="202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02"/>
      <c r="R369" s="202"/>
      <c r="S369" s="202"/>
      <c r="T369" s="202"/>
      <c r="U369" s="202"/>
      <c r="V369" s="202"/>
      <c r="W369" s="202"/>
      <c r="X369" s="202"/>
      <c r="Y369" s="202"/>
      <c r="Z369" s="202"/>
    </row>
    <row r="370" ht="12.75" customHeight="1">
      <c r="A370" s="202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02"/>
      <c r="R370" s="202"/>
      <c r="S370" s="202"/>
      <c r="T370" s="202"/>
      <c r="U370" s="202"/>
      <c r="V370" s="202"/>
      <c r="W370" s="202"/>
      <c r="X370" s="202"/>
      <c r="Y370" s="202"/>
      <c r="Z370" s="202"/>
    </row>
    <row r="371" ht="12.75" customHeight="1">
      <c r="A371" s="202"/>
      <c r="B371" s="202"/>
      <c r="C371" s="202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02"/>
      <c r="R371" s="202"/>
      <c r="S371" s="202"/>
      <c r="T371" s="202"/>
      <c r="U371" s="202"/>
      <c r="V371" s="202"/>
      <c r="W371" s="202"/>
      <c r="X371" s="202"/>
      <c r="Y371" s="202"/>
      <c r="Z371" s="202"/>
    </row>
    <row r="372" ht="12.75" customHeight="1">
      <c r="A372" s="202"/>
      <c r="B372" s="202"/>
      <c r="C372" s="202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02"/>
      <c r="R372" s="202"/>
      <c r="S372" s="202"/>
      <c r="T372" s="202"/>
      <c r="U372" s="202"/>
      <c r="V372" s="202"/>
      <c r="W372" s="202"/>
      <c r="X372" s="202"/>
      <c r="Y372" s="202"/>
      <c r="Z372" s="202"/>
    </row>
    <row r="373" ht="12.75" customHeight="1">
      <c r="A373" s="202"/>
      <c r="B373" s="202"/>
      <c r="C373" s="202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02"/>
      <c r="R373" s="202"/>
      <c r="S373" s="202"/>
      <c r="T373" s="202"/>
      <c r="U373" s="202"/>
      <c r="V373" s="202"/>
      <c r="W373" s="202"/>
      <c r="X373" s="202"/>
      <c r="Y373" s="202"/>
      <c r="Z373" s="202"/>
    </row>
    <row r="374" ht="12.75" customHeight="1">
      <c r="A374" s="202"/>
      <c r="B374" s="202"/>
      <c r="C374" s="202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02"/>
      <c r="R374" s="202"/>
      <c r="S374" s="202"/>
      <c r="T374" s="202"/>
      <c r="U374" s="202"/>
      <c r="V374" s="202"/>
      <c r="W374" s="202"/>
      <c r="X374" s="202"/>
      <c r="Y374" s="202"/>
      <c r="Z374" s="202"/>
    </row>
    <row r="375" ht="12.75" customHeight="1">
      <c r="A375" s="202"/>
      <c r="B375" s="202"/>
      <c r="C375" s="202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02"/>
      <c r="R375" s="202"/>
      <c r="S375" s="202"/>
      <c r="T375" s="202"/>
      <c r="U375" s="202"/>
      <c r="V375" s="202"/>
      <c r="W375" s="202"/>
      <c r="X375" s="202"/>
      <c r="Y375" s="202"/>
      <c r="Z375" s="202"/>
    </row>
    <row r="376" ht="12.75" customHeight="1">
      <c r="A376" s="202"/>
      <c r="B376" s="202"/>
      <c r="C376" s="202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02"/>
      <c r="R376" s="202"/>
      <c r="S376" s="202"/>
      <c r="T376" s="202"/>
      <c r="U376" s="202"/>
      <c r="V376" s="202"/>
      <c r="W376" s="202"/>
      <c r="X376" s="202"/>
      <c r="Y376" s="202"/>
      <c r="Z376" s="202"/>
    </row>
    <row r="377" ht="12.75" customHeight="1">
      <c r="A377" s="202"/>
      <c r="B377" s="202"/>
      <c r="C377" s="202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02"/>
      <c r="R377" s="202"/>
      <c r="S377" s="202"/>
      <c r="T377" s="202"/>
      <c r="U377" s="202"/>
      <c r="V377" s="202"/>
      <c r="W377" s="202"/>
      <c r="X377" s="202"/>
      <c r="Y377" s="202"/>
      <c r="Z377" s="202"/>
    </row>
    <row r="378" ht="12.75" customHeight="1">
      <c r="A378" s="202"/>
      <c r="B378" s="202"/>
      <c r="C378" s="202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02"/>
      <c r="R378" s="202"/>
      <c r="S378" s="202"/>
      <c r="T378" s="202"/>
      <c r="U378" s="202"/>
      <c r="V378" s="202"/>
      <c r="W378" s="202"/>
      <c r="X378" s="202"/>
      <c r="Y378" s="202"/>
      <c r="Z378" s="202"/>
    </row>
    <row r="379" ht="12.75" customHeight="1">
      <c r="A379" s="202"/>
      <c r="B379" s="202"/>
      <c r="C379" s="202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02"/>
      <c r="R379" s="202"/>
      <c r="S379" s="202"/>
      <c r="T379" s="202"/>
      <c r="U379" s="202"/>
      <c r="V379" s="202"/>
      <c r="W379" s="202"/>
      <c r="X379" s="202"/>
      <c r="Y379" s="202"/>
      <c r="Z379" s="202"/>
    </row>
    <row r="380" ht="12.75" customHeight="1">
      <c r="A380" s="202"/>
      <c r="B380" s="202"/>
      <c r="C380" s="202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02"/>
      <c r="R380" s="202"/>
      <c r="S380" s="202"/>
      <c r="T380" s="202"/>
      <c r="U380" s="202"/>
      <c r="V380" s="202"/>
      <c r="W380" s="202"/>
      <c r="X380" s="202"/>
      <c r="Y380" s="202"/>
      <c r="Z380" s="202"/>
    </row>
    <row r="381" ht="12.75" customHeight="1">
      <c r="A381" s="202"/>
      <c r="B381" s="202"/>
      <c r="C381" s="202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02"/>
      <c r="R381" s="202"/>
      <c r="S381" s="202"/>
      <c r="T381" s="202"/>
      <c r="U381" s="202"/>
      <c r="V381" s="202"/>
      <c r="W381" s="202"/>
      <c r="X381" s="202"/>
      <c r="Y381" s="202"/>
      <c r="Z381" s="202"/>
    </row>
    <row r="382" ht="12.75" customHeight="1">
      <c r="A382" s="202"/>
      <c r="B382" s="202"/>
      <c r="C382" s="202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02"/>
      <c r="R382" s="202"/>
      <c r="S382" s="202"/>
      <c r="T382" s="202"/>
      <c r="U382" s="202"/>
      <c r="V382" s="202"/>
      <c r="W382" s="202"/>
      <c r="X382" s="202"/>
      <c r="Y382" s="202"/>
      <c r="Z382" s="202"/>
    </row>
    <row r="383" ht="12.75" customHeight="1">
      <c r="A383" s="202"/>
      <c r="B383" s="202"/>
      <c r="C383" s="202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02"/>
      <c r="R383" s="202"/>
      <c r="S383" s="202"/>
      <c r="T383" s="202"/>
      <c r="U383" s="202"/>
      <c r="V383" s="202"/>
      <c r="W383" s="202"/>
      <c r="X383" s="202"/>
      <c r="Y383" s="202"/>
      <c r="Z383" s="202"/>
    </row>
    <row r="384" ht="12.75" customHeight="1">
      <c r="A384" s="202"/>
      <c r="B384" s="202"/>
      <c r="C384" s="202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02"/>
      <c r="R384" s="202"/>
      <c r="S384" s="202"/>
      <c r="T384" s="202"/>
      <c r="U384" s="202"/>
      <c r="V384" s="202"/>
      <c r="W384" s="202"/>
      <c r="X384" s="202"/>
      <c r="Y384" s="202"/>
      <c r="Z384" s="202"/>
    </row>
    <row r="385" ht="12.75" customHeight="1">
      <c r="A385" s="202"/>
      <c r="B385" s="202"/>
      <c r="C385" s="202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02"/>
      <c r="R385" s="202"/>
      <c r="S385" s="202"/>
      <c r="T385" s="202"/>
      <c r="U385" s="202"/>
      <c r="V385" s="202"/>
      <c r="W385" s="202"/>
      <c r="X385" s="202"/>
      <c r="Y385" s="202"/>
      <c r="Z385" s="202"/>
    </row>
    <row r="386" ht="12.75" customHeight="1">
      <c r="A386" s="202"/>
      <c r="B386" s="202"/>
      <c r="C386" s="202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02"/>
      <c r="R386" s="202"/>
      <c r="S386" s="202"/>
      <c r="T386" s="202"/>
      <c r="U386" s="202"/>
      <c r="V386" s="202"/>
      <c r="W386" s="202"/>
      <c r="X386" s="202"/>
      <c r="Y386" s="202"/>
      <c r="Z386" s="202"/>
    </row>
    <row r="387" ht="12.75" customHeight="1">
      <c r="A387" s="202"/>
      <c r="B387" s="202"/>
      <c r="C387" s="202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02"/>
      <c r="R387" s="202"/>
      <c r="S387" s="202"/>
      <c r="T387" s="202"/>
      <c r="U387" s="202"/>
      <c r="V387" s="202"/>
      <c r="W387" s="202"/>
      <c r="X387" s="202"/>
      <c r="Y387" s="202"/>
      <c r="Z387" s="202"/>
    </row>
    <row r="388" ht="12.75" customHeight="1">
      <c r="A388" s="202"/>
      <c r="B388" s="202"/>
      <c r="C388" s="202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02"/>
      <c r="R388" s="202"/>
      <c r="S388" s="202"/>
      <c r="T388" s="202"/>
      <c r="U388" s="202"/>
      <c r="V388" s="202"/>
      <c r="W388" s="202"/>
      <c r="X388" s="202"/>
      <c r="Y388" s="202"/>
      <c r="Z388" s="202"/>
    </row>
    <row r="389" ht="12.75" customHeight="1">
      <c r="A389" s="202"/>
      <c r="B389" s="202"/>
      <c r="C389" s="202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02"/>
      <c r="R389" s="202"/>
      <c r="S389" s="202"/>
      <c r="T389" s="202"/>
      <c r="U389" s="202"/>
      <c r="V389" s="202"/>
      <c r="W389" s="202"/>
      <c r="X389" s="202"/>
      <c r="Y389" s="202"/>
      <c r="Z389" s="202"/>
    </row>
    <row r="390" ht="12.75" customHeight="1">
      <c r="A390" s="202"/>
      <c r="B390" s="202"/>
      <c r="C390" s="202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02"/>
      <c r="R390" s="202"/>
      <c r="S390" s="202"/>
      <c r="T390" s="202"/>
      <c r="U390" s="202"/>
      <c r="V390" s="202"/>
      <c r="W390" s="202"/>
      <c r="X390" s="202"/>
      <c r="Y390" s="202"/>
      <c r="Z390" s="202"/>
    </row>
    <row r="391" ht="12.75" customHeight="1">
      <c r="A391" s="202"/>
      <c r="B391" s="202"/>
      <c r="C391" s="202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02"/>
      <c r="R391" s="202"/>
      <c r="S391" s="202"/>
      <c r="T391" s="202"/>
      <c r="U391" s="202"/>
      <c r="V391" s="202"/>
      <c r="W391" s="202"/>
      <c r="X391" s="202"/>
      <c r="Y391" s="202"/>
      <c r="Z391" s="202"/>
    </row>
    <row r="392" ht="12.75" customHeight="1">
      <c r="A392" s="202"/>
      <c r="B392" s="202"/>
      <c r="C392" s="202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02"/>
      <c r="R392" s="202"/>
      <c r="S392" s="202"/>
      <c r="T392" s="202"/>
      <c r="U392" s="202"/>
      <c r="V392" s="202"/>
      <c r="W392" s="202"/>
      <c r="X392" s="202"/>
      <c r="Y392" s="202"/>
      <c r="Z392" s="202"/>
    </row>
    <row r="393" ht="12.75" customHeight="1">
      <c r="A393" s="202"/>
      <c r="B393" s="202"/>
      <c r="C393" s="202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02"/>
      <c r="R393" s="202"/>
      <c r="S393" s="202"/>
      <c r="T393" s="202"/>
      <c r="U393" s="202"/>
      <c r="V393" s="202"/>
      <c r="W393" s="202"/>
      <c r="X393" s="202"/>
      <c r="Y393" s="202"/>
      <c r="Z393" s="202"/>
    </row>
    <row r="394" ht="12.75" customHeight="1">
      <c r="A394" s="202"/>
      <c r="B394" s="202"/>
      <c r="C394" s="202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02"/>
      <c r="R394" s="202"/>
      <c r="S394" s="202"/>
      <c r="T394" s="202"/>
      <c r="U394" s="202"/>
      <c r="V394" s="202"/>
      <c r="W394" s="202"/>
      <c r="X394" s="202"/>
      <c r="Y394" s="202"/>
      <c r="Z394" s="202"/>
    </row>
    <row r="395" ht="12.75" customHeight="1">
      <c r="A395" s="202"/>
      <c r="B395" s="202"/>
      <c r="C395" s="202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02"/>
      <c r="R395" s="202"/>
      <c r="S395" s="202"/>
      <c r="T395" s="202"/>
      <c r="U395" s="202"/>
      <c r="V395" s="202"/>
      <c r="W395" s="202"/>
      <c r="X395" s="202"/>
      <c r="Y395" s="202"/>
      <c r="Z395" s="202"/>
    </row>
    <row r="396" ht="12.75" customHeight="1">
      <c r="A396" s="202"/>
      <c r="B396" s="202"/>
      <c r="C396" s="202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02"/>
      <c r="R396" s="202"/>
      <c r="S396" s="202"/>
      <c r="T396" s="202"/>
      <c r="U396" s="202"/>
      <c r="V396" s="202"/>
      <c r="W396" s="202"/>
      <c r="X396" s="202"/>
      <c r="Y396" s="202"/>
      <c r="Z396" s="202"/>
    </row>
    <row r="397" ht="12.75" customHeight="1">
      <c r="A397" s="202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02"/>
      <c r="R397" s="202"/>
      <c r="S397" s="202"/>
      <c r="T397" s="202"/>
      <c r="U397" s="202"/>
      <c r="V397" s="202"/>
      <c r="W397" s="202"/>
      <c r="X397" s="202"/>
      <c r="Y397" s="202"/>
      <c r="Z397" s="202"/>
    </row>
    <row r="398" ht="12.75" customHeight="1">
      <c r="A398" s="202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02"/>
      <c r="R398" s="202"/>
      <c r="S398" s="202"/>
      <c r="T398" s="202"/>
      <c r="U398" s="202"/>
      <c r="V398" s="202"/>
      <c r="W398" s="202"/>
      <c r="X398" s="202"/>
      <c r="Y398" s="202"/>
      <c r="Z398" s="202"/>
    </row>
    <row r="399" ht="12.75" customHeight="1">
      <c r="A399" s="202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02"/>
      <c r="R399" s="202"/>
      <c r="S399" s="202"/>
      <c r="T399" s="202"/>
      <c r="U399" s="202"/>
      <c r="V399" s="202"/>
      <c r="W399" s="202"/>
      <c r="X399" s="202"/>
      <c r="Y399" s="202"/>
      <c r="Z399" s="202"/>
    </row>
    <row r="400" ht="12.75" customHeight="1">
      <c r="A400" s="202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02"/>
      <c r="R400" s="202"/>
      <c r="S400" s="202"/>
      <c r="T400" s="202"/>
      <c r="U400" s="202"/>
      <c r="V400" s="202"/>
      <c r="W400" s="202"/>
      <c r="X400" s="202"/>
      <c r="Y400" s="202"/>
      <c r="Z400" s="202"/>
    </row>
    <row r="401" ht="12.75" customHeight="1">
      <c r="A401" s="202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02"/>
      <c r="R401" s="202"/>
      <c r="S401" s="202"/>
      <c r="T401" s="202"/>
      <c r="U401" s="202"/>
      <c r="V401" s="202"/>
      <c r="W401" s="202"/>
      <c r="X401" s="202"/>
      <c r="Y401" s="202"/>
      <c r="Z401" s="202"/>
    </row>
    <row r="402" ht="12.75" customHeight="1">
      <c r="A402" s="202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02"/>
      <c r="R402" s="202"/>
      <c r="S402" s="202"/>
      <c r="T402" s="202"/>
      <c r="U402" s="202"/>
      <c r="V402" s="202"/>
      <c r="W402" s="202"/>
      <c r="X402" s="202"/>
      <c r="Y402" s="202"/>
      <c r="Z402" s="202"/>
    </row>
    <row r="403" ht="12.75" customHeight="1">
      <c r="A403" s="202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02"/>
      <c r="R403" s="202"/>
      <c r="S403" s="202"/>
      <c r="T403" s="202"/>
      <c r="U403" s="202"/>
      <c r="V403" s="202"/>
      <c r="W403" s="202"/>
      <c r="X403" s="202"/>
      <c r="Y403" s="202"/>
      <c r="Z403" s="202"/>
    </row>
    <row r="404" ht="12.75" customHeight="1">
      <c r="A404" s="202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02"/>
      <c r="R404" s="202"/>
      <c r="S404" s="202"/>
      <c r="T404" s="202"/>
      <c r="U404" s="202"/>
      <c r="V404" s="202"/>
      <c r="W404" s="202"/>
      <c r="X404" s="202"/>
      <c r="Y404" s="202"/>
      <c r="Z404" s="202"/>
    </row>
    <row r="405" ht="12.75" customHeight="1">
      <c r="A405" s="202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02"/>
      <c r="R405" s="202"/>
      <c r="S405" s="202"/>
      <c r="T405" s="202"/>
      <c r="U405" s="202"/>
      <c r="V405" s="202"/>
      <c r="W405" s="202"/>
      <c r="X405" s="202"/>
      <c r="Y405" s="202"/>
      <c r="Z405" s="202"/>
    </row>
    <row r="406" ht="12.75" customHeight="1">
      <c r="A406" s="202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02"/>
      <c r="R406" s="202"/>
      <c r="S406" s="202"/>
      <c r="T406" s="202"/>
      <c r="U406" s="202"/>
      <c r="V406" s="202"/>
      <c r="W406" s="202"/>
      <c r="X406" s="202"/>
      <c r="Y406" s="202"/>
      <c r="Z406" s="202"/>
    </row>
    <row r="407" ht="12.75" customHeight="1">
      <c r="A407" s="202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02"/>
      <c r="R407" s="202"/>
      <c r="S407" s="202"/>
      <c r="T407" s="202"/>
      <c r="U407" s="202"/>
      <c r="V407" s="202"/>
      <c r="W407" s="202"/>
      <c r="X407" s="202"/>
      <c r="Y407" s="202"/>
      <c r="Z407" s="202"/>
    </row>
    <row r="408" ht="12.75" customHeight="1">
      <c r="A408" s="202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02"/>
      <c r="R408" s="202"/>
      <c r="S408" s="202"/>
      <c r="T408" s="202"/>
      <c r="U408" s="202"/>
      <c r="V408" s="202"/>
      <c r="W408" s="202"/>
      <c r="X408" s="202"/>
      <c r="Y408" s="202"/>
      <c r="Z408" s="202"/>
    </row>
    <row r="409" ht="12.75" customHeight="1">
      <c r="A409" s="202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02"/>
      <c r="R409" s="202"/>
      <c r="S409" s="202"/>
      <c r="T409" s="202"/>
      <c r="U409" s="202"/>
      <c r="V409" s="202"/>
      <c r="W409" s="202"/>
      <c r="X409" s="202"/>
      <c r="Y409" s="202"/>
      <c r="Z409" s="202"/>
    </row>
    <row r="410" ht="12.75" customHeight="1">
      <c r="A410" s="202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02"/>
      <c r="R410" s="202"/>
      <c r="S410" s="202"/>
      <c r="T410" s="202"/>
      <c r="U410" s="202"/>
      <c r="V410" s="202"/>
      <c r="W410" s="202"/>
      <c r="X410" s="202"/>
      <c r="Y410" s="202"/>
      <c r="Z410" s="202"/>
    </row>
    <row r="411" ht="12.75" customHeight="1">
      <c r="A411" s="202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02"/>
      <c r="R411" s="202"/>
      <c r="S411" s="202"/>
      <c r="T411" s="202"/>
      <c r="U411" s="202"/>
      <c r="V411" s="202"/>
      <c r="W411" s="202"/>
      <c r="X411" s="202"/>
      <c r="Y411" s="202"/>
      <c r="Z411" s="202"/>
    </row>
    <row r="412" ht="12.75" customHeight="1">
      <c r="A412" s="202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02"/>
      <c r="R412" s="202"/>
      <c r="S412" s="202"/>
      <c r="T412" s="202"/>
      <c r="U412" s="202"/>
      <c r="V412" s="202"/>
      <c r="W412" s="202"/>
      <c r="X412" s="202"/>
      <c r="Y412" s="202"/>
      <c r="Z412" s="202"/>
    </row>
    <row r="413" ht="12.75" customHeight="1">
      <c r="A413" s="202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02"/>
      <c r="R413" s="202"/>
      <c r="S413" s="202"/>
      <c r="T413" s="202"/>
      <c r="U413" s="202"/>
      <c r="V413" s="202"/>
      <c r="W413" s="202"/>
      <c r="X413" s="202"/>
      <c r="Y413" s="202"/>
      <c r="Z413" s="202"/>
    </row>
    <row r="414" ht="12.75" customHeight="1">
      <c r="A414" s="202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02"/>
      <c r="R414" s="202"/>
      <c r="S414" s="202"/>
      <c r="T414" s="202"/>
      <c r="U414" s="202"/>
      <c r="V414" s="202"/>
      <c r="W414" s="202"/>
      <c r="X414" s="202"/>
      <c r="Y414" s="202"/>
      <c r="Z414" s="202"/>
    </row>
    <row r="415" ht="12.75" customHeight="1">
      <c r="A415" s="202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02"/>
      <c r="R415" s="202"/>
      <c r="S415" s="202"/>
      <c r="T415" s="202"/>
      <c r="U415" s="202"/>
      <c r="V415" s="202"/>
      <c r="W415" s="202"/>
      <c r="X415" s="202"/>
      <c r="Y415" s="202"/>
      <c r="Z415" s="202"/>
    </row>
    <row r="416" ht="12.75" customHeight="1">
      <c r="A416" s="202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02"/>
      <c r="R416" s="202"/>
      <c r="S416" s="202"/>
      <c r="T416" s="202"/>
      <c r="U416" s="202"/>
      <c r="V416" s="202"/>
      <c r="W416" s="202"/>
      <c r="X416" s="202"/>
      <c r="Y416" s="202"/>
      <c r="Z416" s="202"/>
    </row>
    <row r="417" ht="12.75" customHeight="1">
      <c r="A417" s="202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02"/>
      <c r="R417" s="202"/>
      <c r="S417" s="202"/>
      <c r="T417" s="202"/>
      <c r="U417" s="202"/>
      <c r="V417" s="202"/>
      <c r="W417" s="202"/>
      <c r="X417" s="202"/>
      <c r="Y417" s="202"/>
      <c r="Z417" s="202"/>
    </row>
    <row r="418" ht="12.75" customHeight="1">
      <c r="A418" s="202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02"/>
      <c r="R418" s="202"/>
      <c r="S418" s="202"/>
      <c r="T418" s="202"/>
      <c r="U418" s="202"/>
      <c r="V418" s="202"/>
      <c r="W418" s="202"/>
      <c r="X418" s="202"/>
      <c r="Y418" s="202"/>
      <c r="Z418" s="202"/>
    </row>
    <row r="419" ht="12.75" customHeight="1">
      <c r="A419" s="202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02"/>
      <c r="R419" s="202"/>
      <c r="S419" s="202"/>
      <c r="T419" s="202"/>
      <c r="U419" s="202"/>
      <c r="V419" s="202"/>
      <c r="W419" s="202"/>
      <c r="X419" s="202"/>
      <c r="Y419" s="202"/>
      <c r="Z419" s="202"/>
    </row>
    <row r="420" ht="12.75" customHeight="1">
      <c r="A420" s="202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02"/>
      <c r="R420" s="202"/>
      <c r="S420" s="202"/>
      <c r="T420" s="202"/>
      <c r="U420" s="202"/>
      <c r="V420" s="202"/>
      <c r="W420" s="202"/>
      <c r="X420" s="202"/>
      <c r="Y420" s="202"/>
      <c r="Z420" s="202"/>
    </row>
    <row r="421" ht="12.75" customHeight="1">
      <c r="A421" s="202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02"/>
      <c r="R421" s="202"/>
      <c r="S421" s="202"/>
      <c r="T421" s="202"/>
      <c r="U421" s="202"/>
      <c r="V421" s="202"/>
      <c r="W421" s="202"/>
      <c r="X421" s="202"/>
      <c r="Y421" s="202"/>
      <c r="Z421" s="202"/>
    </row>
    <row r="422" ht="12.75" customHeight="1">
      <c r="A422" s="202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02"/>
      <c r="R422" s="202"/>
      <c r="S422" s="202"/>
      <c r="T422" s="202"/>
      <c r="U422" s="202"/>
      <c r="V422" s="202"/>
      <c r="W422" s="202"/>
      <c r="X422" s="202"/>
      <c r="Y422" s="202"/>
      <c r="Z422" s="202"/>
    </row>
    <row r="423" ht="12.75" customHeight="1">
      <c r="A423" s="202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02"/>
      <c r="R423" s="202"/>
      <c r="S423" s="202"/>
      <c r="T423" s="202"/>
      <c r="U423" s="202"/>
      <c r="V423" s="202"/>
      <c r="W423" s="202"/>
      <c r="X423" s="202"/>
      <c r="Y423" s="202"/>
      <c r="Z423" s="202"/>
    </row>
    <row r="424" ht="12.75" customHeight="1">
      <c r="A424" s="202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02"/>
      <c r="R424" s="202"/>
      <c r="S424" s="202"/>
      <c r="T424" s="202"/>
      <c r="U424" s="202"/>
      <c r="V424" s="202"/>
      <c r="W424" s="202"/>
      <c r="X424" s="202"/>
      <c r="Y424" s="202"/>
      <c r="Z424" s="202"/>
    </row>
    <row r="425" ht="12.75" customHeight="1">
      <c r="A425" s="202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02"/>
      <c r="R425" s="202"/>
      <c r="S425" s="202"/>
      <c r="T425" s="202"/>
      <c r="U425" s="202"/>
      <c r="V425" s="202"/>
      <c r="W425" s="202"/>
      <c r="X425" s="202"/>
      <c r="Y425" s="202"/>
      <c r="Z425" s="202"/>
    </row>
    <row r="426" ht="12.75" customHeight="1">
      <c r="A426" s="202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02"/>
      <c r="R426" s="202"/>
      <c r="S426" s="202"/>
      <c r="T426" s="202"/>
      <c r="U426" s="202"/>
      <c r="V426" s="202"/>
      <c r="W426" s="202"/>
      <c r="X426" s="202"/>
      <c r="Y426" s="202"/>
      <c r="Z426" s="202"/>
    </row>
    <row r="427" ht="12.75" customHeight="1">
      <c r="A427" s="202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02"/>
      <c r="R427" s="202"/>
      <c r="S427" s="202"/>
      <c r="T427" s="202"/>
      <c r="U427" s="202"/>
      <c r="V427" s="202"/>
      <c r="W427" s="202"/>
      <c r="X427" s="202"/>
      <c r="Y427" s="202"/>
      <c r="Z427" s="202"/>
    </row>
    <row r="428" ht="12.75" customHeight="1">
      <c r="A428" s="202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02"/>
      <c r="R428" s="202"/>
      <c r="S428" s="202"/>
      <c r="T428" s="202"/>
      <c r="U428" s="202"/>
      <c r="V428" s="202"/>
      <c r="W428" s="202"/>
      <c r="X428" s="202"/>
      <c r="Y428" s="202"/>
      <c r="Z428" s="202"/>
    </row>
    <row r="429" ht="12.75" customHeight="1">
      <c r="A429" s="202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02"/>
      <c r="R429" s="202"/>
      <c r="S429" s="202"/>
      <c r="T429" s="202"/>
      <c r="U429" s="202"/>
      <c r="V429" s="202"/>
      <c r="W429" s="202"/>
      <c r="X429" s="202"/>
      <c r="Y429" s="202"/>
      <c r="Z429" s="202"/>
    </row>
    <row r="430" ht="12.75" customHeight="1">
      <c r="A430" s="202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02"/>
      <c r="R430" s="202"/>
      <c r="S430" s="202"/>
      <c r="T430" s="202"/>
      <c r="U430" s="202"/>
      <c r="V430" s="202"/>
      <c r="W430" s="202"/>
      <c r="X430" s="202"/>
      <c r="Y430" s="202"/>
      <c r="Z430" s="202"/>
    </row>
    <row r="431" ht="12.75" customHeight="1">
      <c r="A431" s="202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02"/>
      <c r="R431" s="202"/>
      <c r="S431" s="202"/>
      <c r="T431" s="202"/>
      <c r="U431" s="202"/>
      <c r="V431" s="202"/>
      <c r="W431" s="202"/>
      <c r="X431" s="202"/>
      <c r="Y431" s="202"/>
      <c r="Z431" s="202"/>
    </row>
    <row r="432" ht="12.75" customHeight="1">
      <c r="A432" s="202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02"/>
      <c r="R432" s="202"/>
      <c r="S432" s="202"/>
      <c r="T432" s="202"/>
      <c r="U432" s="202"/>
      <c r="V432" s="202"/>
      <c r="W432" s="202"/>
      <c r="X432" s="202"/>
      <c r="Y432" s="202"/>
      <c r="Z432" s="202"/>
    </row>
    <row r="433" ht="12.75" customHeight="1">
      <c r="A433" s="202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02"/>
      <c r="R433" s="202"/>
      <c r="S433" s="202"/>
      <c r="T433" s="202"/>
      <c r="U433" s="202"/>
      <c r="V433" s="202"/>
      <c r="W433" s="202"/>
      <c r="X433" s="202"/>
      <c r="Y433" s="202"/>
      <c r="Z433" s="202"/>
    </row>
    <row r="434" ht="12.75" customHeight="1">
      <c r="A434" s="202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02"/>
      <c r="R434" s="202"/>
      <c r="S434" s="202"/>
      <c r="T434" s="202"/>
      <c r="U434" s="202"/>
      <c r="V434" s="202"/>
      <c r="W434" s="202"/>
      <c r="X434" s="202"/>
      <c r="Y434" s="202"/>
      <c r="Z434" s="202"/>
    </row>
    <row r="435" ht="12.75" customHeight="1">
      <c r="A435" s="202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02"/>
      <c r="R435" s="202"/>
      <c r="S435" s="202"/>
      <c r="T435" s="202"/>
      <c r="U435" s="202"/>
      <c r="V435" s="202"/>
      <c r="W435" s="202"/>
      <c r="X435" s="202"/>
      <c r="Y435" s="202"/>
      <c r="Z435" s="202"/>
    </row>
    <row r="436" ht="12.75" customHeight="1">
      <c r="A436" s="202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02"/>
      <c r="R436" s="202"/>
      <c r="S436" s="202"/>
      <c r="T436" s="202"/>
      <c r="U436" s="202"/>
      <c r="V436" s="202"/>
      <c r="W436" s="202"/>
      <c r="X436" s="202"/>
      <c r="Y436" s="202"/>
      <c r="Z436" s="202"/>
    </row>
    <row r="437" ht="12.75" customHeight="1">
      <c r="A437" s="202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02"/>
      <c r="R437" s="202"/>
      <c r="S437" s="202"/>
      <c r="T437" s="202"/>
      <c r="U437" s="202"/>
      <c r="V437" s="202"/>
      <c r="W437" s="202"/>
      <c r="X437" s="202"/>
      <c r="Y437" s="202"/>
      <c r="Z437" s="202"/>
    </row>
    <row r="438" ht="12.75" customHeight="1">
      <c r="A438" s="202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02"/>
      <c r="R438" s="202"/>
      <c r="S438" s="202"/>
      <c r="T438" s="202"/>
      <c r="U438" s="202"/>
      <c r="V438" s="202"/>
      <c r="W438" s="202"/>
      <c r="X438" s="202"/>
      <c r="Y438" s="202"/>
      <c r="Z438" s="202"/>
    </row>
    <row r="439" ht="12.75" customHeight="1">
      <c r="A439" s="202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02"/>
      <c r="R439" s="202"/>
      <c r="S439" s="202"/>
      <c r="T439" s="202"/>
      <c r="U439" s="202"/>
      <c r="V439" s="202"/>
      <c r="W439" s="202"/>
      <c r="X439" s="202"/>
      <c r="Y439" s="202"/>
      <c r="Z439" s="202"/>
    </row>
    <row r="440" ht="12.75" customHeight="1">
      <c r="A440" s="202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02"/>
      <c r="R440" s="202"/>
      <c r="S440" s="202"/>
      <c r="T440" s="202"/>
      <c r="U440" s="202"/>
      <c r="V440" s="202"/>
      <c r="W440" s="202"/>
      <c r="X440" s="202"/>
      <c r="Y440" s="202"/>
      <c r="Z440" s="202"/>
    </row>
    <row r="441" ht="12.75" customHeight="1">
      <c r="A441" s="202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02"/>
      <c r="R441" s="202"/>
      <c r="S441" s="202"/>
      <c r="T441" s="202"/>
      <c r="U441" s="202"/>
      <c r="V441" s="202"/>
      <c r="W441" s="202"/>
      <c r="X441" s="202"/>
      <c r="Y441" s="202"/>
      <c r="Z441" s="202"/>
    </row>
    <row r="442" ht="12.75" customHeight="1">
      <c r="A442" s="202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02"/>
      <c r="R442" s="202"/>
      <c r="S442" s="202"/>
      <c r="T442" s="202"/>
      <c r="U442" s="202"/>
      <c r="V442" s="202"/>
      <c r="W442" s="202"/>
      <c r="X442" s="202"/>
      <c r="Y442" s="202"/>
      <c r="Z442" s="202"/>
    </row>
    <row r="443" ht="12.75" customHeight="1">
      <c r="A443" s="202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02"/>
      <c r="R443" s="202"/>
      <c r="S443" s="202"/>
      <c r="T443" s="202"/>
      <c r="U443" s="202"/>
      <c r="V443" s="202"/>
      <c r="W443" s="202"/>
      <c r="X443" s="202"/>
      <c r="Y443" s="202"/>
      <c r="Z443" s="202"/>
    </row>
    <row r="444" ht="12.75" customHeight="1">
      <c r="A444" s="202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02"/>
      <c r="R444" s="202"/>
      <c r="S444" s="202"/>
      <c r="T444" s="202"/>
      <c r="U444" s="202"/>
      <c r="V444" s="202"/>
      <c r="W444" s="202"/>
      <c r="X444" s="202"/>
      <c r="Y444" s="202"/>
      <c r="Z444" s="202"/>
    </row>
    <row r="445" ht="12.75" customHeight="1">
      <c r="A445" s="202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02"/>
      <c r="R445" s="202"/>
      <c r="S445" s="202"/>
      <c r="T445" s="202"/>
      <c r="U445" s="202"/>
      <c r="V445" s="202"/>
      <c r="W445" s="202"/>
      <c r="X445" s="202"/>
      <c r="Y445" s="202"/>
      <c r="Z445" s="202"/>
    </row>
    <row r="446" ht="12.75" customHeight="1">
      <c r="A446" s="202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02"/>
      <c r="R446" s="202"/>
      <c r="S446" s="202"/>
      <c r="T446" s="202"/>
      <c r="U446" s="202"/>
      <c r="V446" s="202"/>
      <c r="W446" s="202"/>
      <c r="X446" s="202"/>
      <c r="Y446" s="202"/>
      <c r="Z446" s="202"/>
    </row>
    <row r="447" ht="12.75" customHeight="1">
      <c r="A447" s="202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02"/>
      <c r="R447" s="202"/>
      <c r="S447" s="202"/>
      <c r="T447" s="202"/>
      <c r="U447" s="202"/>
      <c r="V447" s="202"/>
      <c r="W447" s="202"/>
      <c r="X447" s="202"/>
      <c r="Y447" s="202"/>
      <c r="Z447" s="202"/>
    </row>
    <row r="448" ht="12.75" customHeight="1">
      <c r="A448" s="202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02"/>
      <c r="R448" s="202"/>
      <c r="S448" s="202"/>
      <c r="T448" s="202"/>
      <c r="U448" s="202"/>
      <c r="V448" s="202"/>
      <c r="W448" s="202"/>
      <c r="X448" s="202"/>
      <c r="Y448" s="202"/>
      <c r="Z448" s="202"/>
    </row>
    <row r="449" ht="12.75" customHeight="1">
      <c r="A449" s="202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02"/>
      <c r="R449" s="202"/>
      <c r="S449" s="202"/>
      <c r="T449" s="202"/>
      <c r="U449" s="202"/>
      <c r="V449" s="202"/>
      <c r="W449" s="202"/>
      <c r="X449" s="202"/>
      <c r="Y449" s="202"/>
      <c r="Z449" s="202"/>
    </row>
    <row r="450" ht="12.75" customHeight="1">
      <c r="A450" s="202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02"/>
      <c r="R450" s="202"/>
      <c r="S450" s="202"/>
      <c r="T450" s="202"/>
      <c r="U450" s="202"/>
      <c r="V450" s="202"/>
      <c r="W450" s="202"/>
      <c r="X450" s="202"/>
      <c r="Y450" s="202"/>
      <c r="Z450" s="202"/>
    </row>
    <row r="451" ht="12.75" customHeight="1">
      <c r="A451" s="202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02"/>
      <c r="R451" s="202"/>
      <c r="S451" s="202"/>
      <c r="T451" s="202"/>
      <c r="U451" s="202"/>
      <c r="V451" s="202"/>
      <c r="W451" s="202"/>
      <c r="X451" s="202"/>
      <c r="Y451" s="202"/>
      <c r="Z451" s="202"/>
    </row>
    <row r="452" ht="12.75" customHeight="1">
      <c r="A452" s="202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02"/>
      <c r="R452" s="202"/>
      <c r="S452" s="202"/>
      <c r="T452" s="202"/>
      <c r="U452" s="202"/>
      <c r="V452" s="202"/>
      <c r="W452" s="202"/>
      <c r="X452" s="202"/>
      <c r="Y452" s="202"/>
      <c r="Z452" s="202"/>
    </row>
    <row r="453" ht="12.75" customHeight="1">
      <c r="A453" s="202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02"/>
      <c r="R453" s="202"/>
      <c r="S453" s="202"/>
      <c r="T453" s="202"/>
      <c r="U453" s="202"/>
      <c r="V453" s="202"/>
      <c r="W453" s="202"/>
      <c r="X453" s="202"/>
      <c r="Y453" s="202"/>
      <c r="Z453" s="202"/>
    </row>
    <row r="454" ht="12.75" customHeight="1">
      <c r="A454" s="202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02"/>
      <c r="R454" s="202"/>
      <c r="S454" s="202"/>
      <c r="T454" s="202"/>
      <c r="U454" s="202"/>
      <c r="V454" s="202"/>
      <c r="W454" s="202"/>
      <c r="X454" s="202"/>
      <c r="Y454" s="202"/>
      <c r="Z454" s="202"/>
    </row>
    <row r="455" ht="12.75" customHeight="1">
      <c r="A455" s="202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02"/>
      <c r="R455" s="202"/>
      <c r="S455" s="202"/>
      <c r="T455" s="202"/>
      <c r="U455" s="202"/>
      <c r="V455" s="202"/>
      <c r="W455" s="202"/>
      <c r="X455" s="202"/>
      <c r="Y455" s="202"/>
      <c r="Z455" s="202"/>
    </row>
    <row r="456" ht="12.75" customHeight="1">
      <c r="A456" s="202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02"/>
      <c r="R456" s="202"/>
      <c r="S456" s="202"/>
      <c r="T456" s="202"/>
      <c r="U456" s="202"/>
      <c r="V456" s="202"/>
      <c r="W456" s="202"/>
      <c r="X456" s="202"/>
      <c r="Y456" s="202"/>
      <c r="Z456" s="202"/>
    </row>
    <row r="457" ht="12.75" customHeight="1">
      <c r="A457" s="202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02"/>
      <c r="R457" s="202"/>
      <c r="S457" s="202"/>
      <c r="T457" s="202"/>
      <c r="U457" s="202"/>
      <c r="V457" s="202"/>
      <c r="W457" s="202"/>
      <c r="X457" s="202"/>
      <c r="Y457" s="202"/>
      <c r="Z457" s="202"/>
    </row>
    <row r="458" ht="12.75" customHeight="1">
      <c r="A458" s="202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02"/>
      <c r="R458" s="202"/>
      <c r="S458" s="202"/>
      <c r="T458" s="202"/>
      <c r="U458" s="202"/>
      <c r="V458" s="202"/>
      <c r="W458" s="202"/>
      <c r="X458" s="202"/>
      <c r="Y458" s="202"/>
      <c r="Z458" s="202"/>
    </row>
    <row r="459" ht="12.75" customHeight="1">
      <c r="A459" s="202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02"/>
      <c r="R459" s="202"/>
      <c r="S459" s="202"/>
      <c r="T459" s="202"/>
      <c r="U459" s="202"/>
      <c r="V459" s="202"/>
      <c r="W459" s="202"/>
      <c r="X459" s="202"/>
      <c r="Y459" s="202"/>
      <c r="Z459" s="202"/>
    </row>
    <row r="460" ht="12.75" customHeight="1">
      <c r="A460" s="202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02"/>
      <c r="R460" s="202"/>
      <c r="S460" s="202"/>
      <c r="T460" s="202"/>
      <c r="U460" s="202"/>
      <c r="V460" s="202"/>
      <c r="W460" s="202"/>
      <c r="X460" s="202"/>
      <c r="Y460" s="202"/>
      <c r="Z460" s="202"/>
    </row>
    <row r="461" ht="12.75" customHeight="1">
      <c r="A461" s="202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02"/>
      <c r="R461" s="202"/>
      <c r="S461" s="202"/>
      <c r="T461" s="202"/>
      <c r="U461" s="202"/>
      <c r="V461" s="202"/>
      <c r="W461" s="202"/>
      <c r="X461" s="202"/>
      <c r="Y461" s="202"/>
      <c r="Z461" s="202"/>
    </row>
    <row r="462" ht="12.75" customHeight="1">
      <c r="A462" s="202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02"/>
      <c r="R462" s="202"/>
      <c r="S462" s="202"/>
      <c r="T462" s="202"/>
      <c r="U462" s="202"/>
      <c r="V462" s="202"/>
      <c r="W462" s="202"/>
      <c r="X462" s="202"/>
      <c r="Y462" s="202"/>
      <c r="Z462" s="202"/>
    </row>
    <row r="463" ht="12.75" customHeight="1">
      <c r="A463" s="202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02"/>
      <c r="R463" s="202"/>
      <c r="S463" s="202"/>
      <c r="T463" s="202"/>
      <c r="U463" s="202"/>
      <c r="V463" s="202"/>
      <c r="W463" s="202"/>
      <c r="X463" s="202"/>
      <c r="Y463" s="202"/>
      <c r="Z463" s="202"/>
    </row>
    <row r="464" ht="12.75" customHeight="1">
      <c r="A464" s="202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02"/>
      <c r="R464" s="202"/>
      <c r="S464" s="202"/>
      <c r="T464" s="202"/>
      <c r="U464" s="202"/>
      <c r="V464" s="202"/>
      <c r="W464" s="202"/>
      <c r="X464" s="202"/>
      <c r="Y464" s="202"/>
      <c r="Z464" s="202"/>
    </row>
    <row r="465" ht="12.75" customHeight="1">
      <c r="A465" s="202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02"/>
      <c r="R465" s="202"/>
      <c r="S465" s="202"/>
      <c r="T465" s="202"/>
      <c r="U465" s="202"/>
      <c r="V465" s="202"/>
      <c r="W465" s="202"/>
      <c r="X465" s="202"/>
      <c r="Y465" s="202"/>
      <c r="Z465" s="202"/>
    </row>
    <row r="466" ht="12.75" customHeight="1">
      <c r="A466" s="202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02"/>
      <c r="R466" s="202"/>
      <c r="S466" s="202"/>
      <c r="T466" s="202"/>
      <c r="U466" s="202"/>
      <c r="V466" s="202"/>
      <c r="W466" s="202"/>
      <c r="X466" s="202"/>
      <c r="Y466" s="202"/>
      <c r="Z466" s="202"/>
    </row>
    <row r="467" ht="12.75" customHeight="1">
      <c r="A467" s="202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02"/>
      <c r="R467" s="202"/>
      <c r="S467" s="202"/>
      <c r="T467" s="202"/>
      <c r="U467" s="202"/>
      <c r="V467" s="202"/>
      <c r="W467" s="202"/>
      <c r="X467" s="202"/>
      <c r="Y467" s="202"/>
      <c r="Z467" s="202"/>
    </row>
    <row r="468" ht="12.75" customHeight="1">
      <c r="A468" s="202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02"/>
      <c r="R468" s="202"/>
      <c r="S468" s="202"/>
      <c r="T468" s="202"/>
      <c r="U468" s="202"/>
      <c r="V468" s="202"/>
      <c r="W468" s="202"/>
      <c r="X468" s="202"/>
      <c r="Y468" s="202"/>
      <c r="Z468" s="202"/>
    </row>
    <row r="469" ht="12.75" customHeight="1">
      <c r="A469" s="202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02"/>
      <c r="R469" s="202"/>
      <c r="S469" s="202"/>
      <c r="T469" s="202"/>
      <c r="U469" s="202"/>
      <c r="V469" s="202"/>
      <c r="W469" s="202"/>
      <c r="X469" s="202"/>
      <c r="Y469" s="202"/>
      <c r="Z469" s="202"/>
    </row>
    <row r="470" ht="12.75" customHeight="1">
      <c r="A470" s="202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02"/>
      <c r="R470" s="202"/>
      <c r="S470" s="202"/>
      <c r="T470" s="202"/>
      <c r="U470" s="202"/>
      <c r="V470" s="202"/>
      <c r="W470" s="202"/>
      <c r="X470" s="202"/>
      <c r="Y470" s="202"/>
      <c r="Z470" s="202"/>
    </row>
    <row r="471" ht="12.75" customHeight="1">
      <c r="A471" s="202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02"/>
      <c r="R471" s="202"/>
      <c r="S471" s="202"/>
      <c r="T471" s="202"/>
      <c r="U471" s="202"/>
      <c r="V471" s="202"/>
      <c r="W471" s="202"/>
      <c r="X471" s="202"/>
      <c r="Y471" s="202"/>
      <c r="Z471" s="202"/>
    </row>
    <row r="472" ht="12.75" customHeight="1">
      <c r="A472" s="202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02"/>
      <c r="R472" s="202"/>
      <c r="S472" s="202"/>
      <c r="T472" s="202"/>
      <c r="U472" s="202"/>
      <c r="V472" s="202"/>
      <c r="W472" s="202"/>
      <c r="X472" s="202"/>
      <c r="Y472" s="202"/>
      <c r="Z472" s="202"/>
    </row>
    <row r="473" ht="12.75" customHeight="1">
      <c r="A473" s="202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02"/>
      <c r="R473" s="202"/>
      <c r="S473" s="202"/>
      <c r="T473" s="202"/>
      <c r="U473" s="202"/>
      <c r="V473" s="202"/>
      <c r="W473" s="202"/>
      <c r="X473" s="202"/>
      <c r="Y473" s="202"/>
      <c r="Z473" s="202"/>
    </row>
    <row r="474" ht="12.75" customHeight="1">
      <c r="A474" s="202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02"/>
      <c r="R474" s="202"/>
      <c r="S474" s="202"/>
      <c r="T474" s="202"/>
      <c r="U474" s="202"/>
      <c r="V474" s="202"/>
      <c r="W474" s="202"/>
      <c r="X474" s="202"/>
      <c r="Y474" s="202"/>
      <c r="Z474" s="202"/>
    </row>
    <row r="475" ht="12.75" customHeight="1">
      <c r="A475" s="202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02"/>
      <c r="R475" s="202"/>
      <c r="S475" s="202"/>
      <c r="T475" s="202"/>
      <c r="U475" s="202"/>
      <c r="V475" s="202"/>
      <c r="W475" s="202"/>
      <c r="X475" s="202"/>
      <c r="Y475" s="202"/>
      <c r="Z475" s="202"/>
    </row>
    <row r="476" ht="12.75" customHeight="1">
      <c r="A476" s="202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02"/>
      <c r="R476" s="202"/>
      <c r="S476" s="202"/>
      <c r="T476" s="202"/>
      <c r="U476" s="202"/>
      <c r="V476" s="202"/>
      <c r="W476" s="202"/>
      <c r="X476" s="202"/>
      <c r="Y476" s="202"/>
      <c r="Z476" s="202"/>
    </row>
    <row r="477" ht="12.75" customHeight="1">
      <c r="A477" s="202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02"/>
      <c r="R477" s="202"/>
      <c r="S477" s="202"/>
      <c r="T477" s="202"/>
      <c r="U477" s="202"/>
      <c r="V477" s="202"/>
      <c r="W477" s="202"/>
      <c r="X477" s="202"/>
      <c r="Y477" s="202"/>
      <c r="Z477" s="202"/>
    </row>
    <row r="478" ht="12.75" customHeight="1">
      <c r="A478" s="202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02"/>
      <c r="R478" s="202"/>
      <c r="S478" s="202"/>
      <c r="T478" s="202"/>
      <c r="U478" s="202"/>
      <c r="V478" s="202"/>
      <c r="W478" s="202"/>
      <c r="X478" s="202"/>
      <c r="Y478" s="202"/>
      <c r="Z478" s="202"/>
    </row>
    <row r="479" ht="12.75" customHeight="1">
      <c r="A479" s="202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02"/>
      <c r="R479" s="202"/>
      <c r="S479" s="202"/>
      <c r="T479" s="202"/>
      <c r="U479" s="202"/>
      <c r="V479" s="202"/>
      <c r="W479" s="202"/>
      <c r="X479" s="202"/>
      <c r="Y479" s="202"/>
      <c r="Z479" s="202"/>
    </row>
    <row r="480" ht="12.75" customHeight="1">
      <c r="A480" s="202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02"/>
      <c r="R480" s="202"/>
      <c r="S480" s="202"/>
      <c r="T480" s="202"/>
      <c r="U480" s="202"/>
      <c r="V480" s="202"/>
      <c r="W480" s="202"/>
      <c r="X480" s="202"/>
      <c r="Y480" s="202"/>
      <c r="Z480" s="202"/>
    </row>
    <row r="481" ht="12.75" customHeight="1">
      <c r="A481" s="202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02"/>
      <c r="R481" s="202"/>
      <c r="S481" s="202"/>
      <c r="T481" s="202"/>
      <c r="U481" s="202"/>
      <c r="V481" s="202"/>
      <c r="W481" s="202"/>
      <c r="X481" s="202"/>
      <c r="Y481" s="202"/>
      <c r="Z481" s="202"/>
    </row>
    <row r="482" ht="12.75" customHeight="1">
      <c r="A482" s="202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02"/>
      <c r="R482" s="202"/>
      <c r="S482" s="202"/>
      <c r="T482" s="202"/>
      <c r="U482" s="202"/>
      <c r="V482" s="202"/>
      <c r="W482" s="202"/>
      <c r="X482" s="202"/>
      <c r="Y482" s="202"/>
      <c r="Z482" s="202"/>
    </row>
    <row r="483" ht="12.75" customHeight="1">
      <c r="A483" s="202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02"/>
      <c r="R483" s="202"/>
      <c r="S483" s="202"/>
      <c r="T483" s="202"/>
      <c r="U483" s="202"/>
      <c r="V483" s="202"/>
      <c r="W483" s="202"/>
      <c r="X483" s="202"/>
      <c r="Y483" s="202"/>
      <c r="Z483" s="202"/>
    </row>
    <row r="484" ht="12.75" customHeight="1">
      <c r="A484" s="202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02"/>
      <c r="R484" s="202"/>
      <c r="S484" s="202"/>
      <c r="T484" s="202"/>
      <c r="U484" s="202"/>
      <c r="V484" s="202"/>
      <c r="W484" s="202"/>
      <c r="X484" s="202"/>
      <c r="Y484" s="202"/>
      <c r="Z484" s="202"/>
    </row>
    <row r="485" ht="12.75" customHeight="1">
      <c r="A485" s="202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02"/>
      <c r="R485" s="202"/>
      <c r="S485" s="202"/>
      <c r="T485" s="202"/>
      <c r="U485" s="202"/>
      <c r="V485" s="202"/>
      <c r="W485" s="202"/>
      <c r="X485" s="202"/>
      <c r="Y485" s="202"/>
      <c r="Z485" s="202"/>
    </row>
    <row r="486" ht="12.75" customHeight="1">
      <c r="A486" s="202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02"/>
      <c r="R486" s="202"/>
      <c r="S486" s="202"/>
      <c r="T486" s="202"/>
      <c r="U486" s="202"/>
      <c r="V486" s="202"/>
      <c r="W486" s="202"/>
      <c r="X486" s="202"/>
      <c r="Y486" s="202"/>
      <c r="Z486" s="202"/>
    </row>
    <row r="487" ht="12.75" customHeight="1">
      <c r="A487" s="202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02"/>
      <c r="R487" s="202"/>
      <c r="S487" s="202"/>
      <c r="T487" s="202"/>
      <c r="U487" s="202"/>
      <c r="V487" s="202"/>
      <c r="W487" s="202"/>
      <c r="X487" s="202"/>
      <c r="Y487" s="202"/>
      <c r="Z487" s="202"/>
    </row>
    <row r="488" ht="12.75" customHeight="1">
      <c r="A488" s="202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02"/>
      <c r="R488" s="202"/>
      <c r="S488" s="202"/>
      <c r="T488" s="202"/>
      <c r="U488" s="202"/>
      <c r="V488" s="202"/>
      <c r="W488" s="202"/>
      <c r="X488" s="202"/>
      <c r="Y488" s="202"/>
      <c r="Z488" s="202"/>
    </row>
    <row r="489" ht="12.75" customHeight="1">
      <c r="A489" s="202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02"/>
      <c r="R489" s="202"/>
      <c r="S489" s="202"/>
      <c r="T489" s="202"/>
      <c r="U489" s="202"/>
      <c r="V489" s="202"/>
      <c r="W489" s="202"/>
      <c r="X489" s="202"/>
      <c r="Y489" s="202"/>
      <c r="Z489" s="202"/>
    </row>
    <row r="490" ht="12.75" customHeight="1">
      <c r="A490" s="202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02"/>
      <c r="R490" s="202"/>
      <c r="S490" s="202"/>
      <c r="T490" s="202"/>
      <c r="U490" s="202"/>
      <c r="V490" s="202"/>
      <c r="W490" s="202"/>
      <c r="X490" s="202"/>
      <c r="Y490" s="202"/>
      <c r="Z490" s="202"/>
    </row>
    <row r="491" ht="12.75" customHeight="1">
      <c r="A491" s="202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02"/>
      <c r="R491" s="202"/>
      <c r="S491" s="202"/>
      <c r="T491" s="202"/>
      <c r="U491" s="202"/>
      <c r="V491" s="202"/>
      <c r="W491" s="202"/>
      <c r="X491" s="202"/>
      <c r="Y491" s="202"/>
      <c r="Z491" s="202"/>
    </row>
    <row r="492" ht="12.75" customHeight="1">
      <c r="A492" s="202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02"/>
      <c r="R492" s="202"/>
      <c r="S492" s="202"/>
      <c r="T492" s="202"/>
      <c r="U492" s="202"/>
      <c r="V492" s="202"/>
      <c r="W492" s="202"/>
      <c r="X492" s="202"/>
      <c r="Y492" s="202"/>
      <c r="Z492" s="202"/>
    </row>
    <row r="493" ht="12.75" customHeight="1">
      <c r="A493" s="202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02"/>
      <c r="R493" s="202"/>
      <c r="S493" s="202"/>
      <c r="T493" s="202"/>
      <c r="U493" s="202"/>
      <c r="V493" s="202"/>
      <c r="W493" s="202"/>
      <c r="X493" s="202"/>
      <c r="Y493" s="202"/>
      <c r="Z493" s="202"/>
    </row>
    <row r="494" ht="12.75" customHeight="1">
      <c r="A494" s="202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02"/>
      <c r="R494" s="202"/>
      <c r="S494" s="202"/>
      <c r="T494" s="202"/>
      <c r="U494" s="202"/>
      <c r="V494" s="202"/>
      <c r="W494" s="202"/>
      <c r="X494" s="202"/>
      <c r="Y494" s="202"/>
      <c r="Z494" s="202"/>
    </row>
    <row r="495" ht="12.75" customHeight="1">
      <c r="A495" s="202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02"/>
      <c r="R495" s="202"/>
      <c r="S495" s="202"/>
      <c r="T495" s="202"/>
      <c r="U495" s="202"/>
      <c r="V495" s="202"/>
      <c r="W495" s="202"/>
      <c r="X495" s="202"/>
      <c r="Y495" s="202"/>
      <c r="Z495" s="202"/>
    </row>
    <row r="496" ht="12.75" customHeight="1">
      <c r="A496" s="202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02"/>
      <c r="R496" s="202"/>
      <c r="S496" s="202"/>
      <c r="T496" s="202"/>
      <c r="U496" s="202"/>
      <c r="V496" s="202"/>
      <c r="W496" s="202"/>
      <c r="X496" s="202"/>
      <c r="Y496" s="202"/>
      <c r="Z496" s="202"/>
    </row>
    <row r="497" ht="12.75" customHeight="1">
      <c r="A497" s="202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02"/>
      <c r="R497" s="202"/>
      <c r="S497" s="202"/>
      <c r="T497" s="202"/>
      <c r="U497" s="202"/>
      <c r="V497" s="202"/>
      <c r="W497" s="202"/>
      <c r="X497" s="202"/>
      <c r="Y497" s="202"/>
      <c r="Z497" s="202"/>
    </row>
    <row r="498" ht="12.75" customHeight="1">
      <c r="A498" s="202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02"/>
      <c r="R498" s="202"/>
      <c r="S498" s="202"/>
      <c r="T498" s="202"/>
      <c r="U498" s="202"/>
      <c r="V498" s="202"/>
      <c r="W498" s="202"/>
      <c r="X498" s="202"/>
      <c r="Y498" s="202"/>
      <c r="Z498" s="202"/>
    </row>
    <row r="499" ht="12.75" customHeight="1">
      <c r="A499" s="202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02"/>
      <c r="R499" s="202"/>
      <c r="S499" s="202"/>
      <c r="T499" s="202"/>
      <c r="U499" s="202"/>
      <c r="V499" s="202"/>
      <c r="W499" s="202"/>
      <c r="X499" s="202"/>
      <c r="Y499" s="202"/>
      <c r="Z499" s="202"/>
    </row>
    <row r="500" ht="12.75" customHeight="1">
      <c r="A500" s="202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02"/>
      <c r="R500" s="202"/>
      <c r="S500" s="202"/>
      <c r="T500" s="202"/>
      <c r="U500" s="202"/>
      <c r="V500" s="202"/>
      <c r="W500" s="202"/>
      <c r="X500" s="202"/>
      <c r="Y500" s="202"/>
      <c r="Z500" s="202"/>
    </row>
    <row r="501" ht="12.75" customHeight="1">
      <c r="A501" s="202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02"/>
      <c r="R501" s="202"/>
      <c r="S501" s="202"/>
      <c r="T501" s="202"/>
      <c r="U501" s="202"/>
      <c r="V501" s="202"/>
      <c r="W501" s="202"/>
      <c r="X501" s="202"/>
      <c r="Y501" s="202"/>
      <c r="Z501" s="202"/>
    </row>
    <row r="502" ht="12.75" customHeight="1">
      <c r="A502" s="202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02"/>
      <c r="R502" s="202"/>
      <c r="S502" s="202"/>
      <c r="T502" s="202"/>
      <c r="U502" s="202"/>
      <c r="V502" s="202"/>
      <c r="W502" s="202"/>
      <c r="X502" s="202"/>
      <c r="Y502" s="202"/>
      <c r="Z502" s="202"/>
    </row>
    <row r="503" ht="12.75" customHeight="1">
      <c r="A503" s="202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02"/>
      <c r="R503" s="202"/>
      <c r="S503" s="202"/>
      <c r="T503" s="202"/>
      <c r="U503" s="202"/>
      <c r="V503" s="202"/>
      <c r="W503" s="202"/>
      <c r="X503" s="202"/>
      <c r="Y503" s="202"/>
      <c r="Z503" s="202"/>
    </row>
    <row r="504" ht="12.75" customHeight="1">
      <c r="A504" s="202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02"/>
      <c r="R504" s="202"/>
      <c r="S504" s="202"/>
      <c r="T504" s="202"/>
      <c r="U504" s="202"/>
      <c r="V504" s="202"/>
      <c r="W504" s="202"/>
      <c r="X504" s="202"/>
      <c r="Y504" s="202"/>
      <c r="Z504" s="202"/>
    </row>
    <row r="505" ht="12.75" customHeight="1">
      <c r="A505" s="202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02"/>
      <c r="R505" s="202"/>
      <c r="S505" s="202"/>
      <c r="T505" s="202"/>
      <c r="U505" s="202"/>
      <c r="V505" s="202"/>
      <c r="W505" s="202"/>
      <c r="X505" s="202"/>
      <c r="Y505" s="202"/>
      <c r="Z505" s="202"/>
    </row>
    <row r="506" ht="12.75" customHeight="1">
      <c r="A506" s="202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02"/>
      <c r="R506" s="202"/>
      <c r="S506" s="202"/>
      <c r="T506" s="202"/>
      <c r="U506" s="202"/>
      <c r="V506" s="202"/>
      <c r="W506" s="202"/>
      <c r="X506" s="202"/>
      <c r="Y506" s="202"/>
      <c r="Z506" s="202"/>
    </row>
    <row r="507" ht="12.75" customHeight="1">
      <c r="A507" s="202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02"/>
      <c r="R507" s="202"/>
      <c r="S507" s="202"/>
      <c r="T507" s="202"/>
      <c r="U507" s="202"/>
      <c r="V507" s="202"/>
      <c r="W507" s="202"/>
      <c r="X507" s="202"/>
      <c r="Y507" s="202"/>
      <c r="Z507" s="202"/>
    </row>
    <row r="508" ht="12.75" customHeight="1">
      <c r="A508" s="202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02"/>
      <c r="R508" s="202"/>
      <c r="S508" s="202"/>
      <c r="T508" s="202"/>
      <c r="U508" s="202"/>
      <c r="V508" s="202"/>
      <c r="W508" s="202"/>
      <c r="X508" s="202"/>
      <c r="Y508" s="202"/>
      <c r="Z508" s="202"/>
    </row>
    <row r="509" ht="12.75" customHeight="1">
      <c r="A509" s="202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02"/>
      <c r="R509" s="202"/>
      <c r="S509" s="202"/>
      <c r="T509" s="202"/>
      <c r="U509" s="202"/>
      <c r="V509" s="202"/>
      <c r="W509" s="202"/>
      <c r="X509" s="202"/>
      <c r="Y509" s="202"/>
      <c r="Z509" s="202"/>
    </row>
    <row r="510" ht="12.75" customHeight="1">
      <c r="A510" s="202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02"/>
      <c r="R510" s="202"/>
      <c r="S510" s="202"/>
      <c r="T510" s="202"/>
      <c r="U510" s="202"/>
      <c r="V510" s="202"/>
      <c r="W510" s="202"/>
      <c r="X510" s="202"/>
      <c r="Y510" s="202"/>
      <c r="Z510" s="202"/>
    </row>
    <row r="511" ht="12.75" customHeight="1">
      <c r="A511" s="202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02"/>
      <c r="R511" s="202"/>
      <c r="S511" s="202"/>
      <c r="T511" s="202"/>
      <c r="U511" s="202"/>
      <c r="V511" s="202"/>
      <c r="W511" s="202"/>
      <c r="X511" s="202"/>
      <c r="Y511" s="202"/>
      <c r="Z511" s="202"/>
    </row>
    <row r="512" ht="12.75" customHeight="1">
      <c r="A512" s="202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02"/>
      <c r="R512" s="202"/>
      <c r="S512" s="202"/>
      <c r="T512" s="202"/>
      <c r="U512" s="202"/>
      <c r="V512" s="202"/>
      <c r="W512" s="202"/>
      <c r="X512" s="202"/>
      <c r="Y512" s="202"/>
      <c r="Z512" s="202"/>
    </row>
    <row r="513" ht="12.75" customHeight="1">
      <c r="A513" s="202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02"/>
      <c r="R513" s="202"/>
      <c r="S513" s="202"/>
      <c r="T513" s="202"/>
      <c r="U513" s="202"/>
      <c r="V513" s="202"/>
      <c r="W513" s="202"/>
      <c r="X513" s="202"/>
      <c r="Y513" s="202"/>
      <c r="Z513" s="202"/>
    </row>
    <row r="514" ht="12.75" customHeight="1">
      <c r="A514" s="202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02"/>
      <c r="R514" s="202"/>
      <c r="S514" s="202"/>
      <c r="T514" s="202"/>
      <c r="U514" s="202"/>
      <c r="V514" s="202"/>
      <c r="W514" s="202"/>
      <c r="X514" s="202"/>
      <c r="Y514" s="202"/>
      <c r="Z514" s="202"/>
    </row>
    <row r="515" ht="12.75" customHeight="1">
      <c r="A515" s="202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02"/>
      <c r="R515" s="202"/>
      <c r="S515" s="202"/>
      <c r="T515" s="202"/>
      <c r="U515" s="202"/>
      <c r="V515" s="202"/>
      <c r="W515" s="202"/>
      <c r="X515" s="202"/>
      <c r="Y515" s="202"/>
      <c r="Z515" s="202"/>
    </row>
    <row r="516" ht="12.75" customHeight="1">
      <c r="A516" s="202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02"/>
      <c r="R516" s="202"/>
      <c r="S516" s="202"/>
      <c r="T516" s="202"/>
      <c r="U516" s="202"/>
      <c r="V516" s="202"/>
      <c r="W516" s="202"/>
      <c r="X516" s="202"/>
      <c r="Y516" s="202"/>
      <c r="Z516" s="202"/>
    </row>
    <row r="517" ht="12.75" customHeight="1">
      <c r="A517" s="202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02"/>
      <c r="R517" s="202"/>
      <c r="S517" s="202"/>
      <c r="T517" s="202"/>
      <c r="U517" s="202"/>
      <c r="V517" s="202"/>
      <c r="W517" s="202"/>
      <c r="X517" s="202"/>
      <c r="Y517" s="202"/>
      <c r="Z517" s="202"/>
    </row>
    <row r="518" ht="12.75" customHeight="1">
      <c r="A518" s="202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02"/>
      <c r="R518" s="202"/>
      <c r="S518" s="202"/>
      <c r="T518" s="202"/>
      <c r="U518" s="202"/>
      <c r="V518" s="202"/>
      <c r="W518" s="202"/>
      <c r="X518" s="202"/>
      <c r="Y518" s="202"/>
      <c r="Z518" s="202"/>
    </row>
    <row r="519" ht="12.75" customHeight="1">
      <c r="A519" s="202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02"/>
      <c r="R519" s="202"/>
      <c r="S519" s="202"/>
      <c r="T519" s="202"/>
      <c r="U519" s="202"/>
      <c r="V519" s="202"/>
      <c r="W519" s="202"/>
      <c r="X519" s="202"/>
      <c r="Y519" s="202"/>
      <c r="Z519" s="202"/>
    </row>
    <row r="520" ht="12.75" customHeight="1">
      <c r="A520" s="202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02"/>
      <c r="R520" s="202"/>
      <c r="S520" s="202"/>
      <c r="T520" s="202"/>
      <c r="U520" s="202"/>
      <c r="V520" s="202"/>
      <c r="W520" s="202"/>
      <c r="X520" s="202"/>
      <c r="Y520" s="202"/>
      <c r="Z520" s="202"/>
    </row>
    <row r="521" ht="12.75" customHeight="1">
      <c r="A521" s="202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02"/>
      <c r="R521" s="202"/>
      <c r="S521" s="202"/>
      <c r="T521" s="202"/>
      <c r="U521" s="202"/>
      <c r="V521" s="202"/>
      <c r="W521" s="202"/>
      <c r="X521" s="202"/>
      <c r="Y521" s="202"/>
      <c r="Z521" s="202"/>
    </row>
    <row r="522" ht="12.75" customHeight="1">
      <c r="A522" s="202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02"/>
      <c r="R522" s="202"/>
      <c r="S522" s="202"/>
      <c r="T522" s="202"/>
      <c r="U522" s="202"/>
      <c r="V522" s="202"/>
      <c r="W522" s="202"/>
      <c r="X522" s="202"/>
      <c r="Y522" s="202"/>
      <c r="Z522" s="202"/>
    </row>
    <row r="523" ht="12.75" customHeight="1">
      <c r="A523" s="202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02"/>
      <c r="R523" s="202"/>
      <c r="S523" s="202"/>
      <c r="T523" s="202"/>
      <c r="U523" s="202"/>
      <c r="V523" s="202"/>
      <c r="W523" s="202"/>
      <c r="X523" s="202"/>
      <c r="Y523" s="202"/>
      <c r="Z523" s="202"/>
    </row>
    <row r="524" ht="12.75" customHeight="1">
      <c r="A524" s="202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02"/>
      <c r="R524" s="202"/>
      <c r="S524" s="202"/>
      <c r="T524" s="202"/>
      <c r="U524" s="202"/>
      <c r="V524" s="202"/>
      <c r="W524" s="202"/>
      <c r="X524" s="202"/>
      <c r="Y524" s="202"/>
      <c r="Z524" s="202"/>
    </row>
    <row r="525" ht="12.75" customHeight="1">
      <c r="A525" s="202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02"/>
      <c r="R525" s="202"/>
      <c r="S525" s="202"/>
      <c r="T525" s="202"/>
      <c r="U525" s="202"/>
      <c r="V525" s="202"/>
      <c r="W525" s="202"/>
      <c r="X525" s="202"/>
      <c r="Y525" s="202"/>
      <c r="Z525" s="202"/>
    </row>
    <row r="526" ht="12.75" customHeight="1">
      <c r="A526" s="202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02"/>
      <c r="R526" s="202"/>
      <c r="S526" s="202"/>
      <c r="T526" s="202"/>
      <c r="U526" s="202"/>
      <c r="V526" s="202"/>
      <c r="W526" s="202"/>
      <c r="X526" s="202"/>
      <c r="Y526" s="202"/>
      <c r="Z526" s="202"/>
    </row>
    <row r="527" ht="12.75" customHeight="1">
      <c r="A527" s="202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02"/>
      <c r="R527" s="202"/>
      <c r="S527" s="202"/>
      <c r="T527" s="202"/>
      <c r="U527" s="202"/>
      <c r="V527" s="202"/>
      <c r="W527" s="202"/>
      <c r="X527" s="202"/>
      <c r="Y527" s="202"/>
      <c r="Z527" s="202"/>
    </row>
    <row r="528" ht="12.75" customHeight="1">
      <c r="A528" s="202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02"/>
      <c r="R528" s="202"/>
      <c r="S528" s="202"/>
      <c r="T528" s="202"/>
      <c r="U528" s="202"/>
      <c r="V528" s="202"/>
      <c r="W528" s="202"/>
      <c r="X528" s="202"/>
      <c r="Y528" s="202"/>
      <c r="Z528" s="202"/>
    </row>
    <row r="529" ht="12.75" customHeight="1">
      <c r="A529" s="202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02"/>
      <c r="R529" s="202"/>
      <c r="S529" s="202"/>
      <c r="T529" s="202"/>
      <c r="U529" s="202"/>
      <c r="V529" s="202"/>
      <c r="W529" s="202"/>
      <c r="X529" s="202"/>
      <c r="Y529" s="202"/>
      <c r="Z529" s="202"/>
    </row>
    <row r="530" ht="12.75" customHeight="1">
      <c r="A530" s="202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02"/>
      <c r="R530" s="202"/>
      <c r="S530" s="202"/>
      <c r="T530" s="202"/>
      <c r="U530" s="202"/>
      <c r="V530" s="202"/>
      <c r="W530" s="202"/>
      <c r="X530" s="202"/>
      <c r="Y530" s="202"/>
      <c r="Z530" s="202"/>
    </row>
    <row r="531" ht="12.75" customHeight="1">
      <c r="A531" s="202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02"/>
      <c r="R531" s="202"/>
      <c r="S531" s="202"/>
      <c r="T531" s="202"/>
      <c r="U531" s="202"/>
      <c r="V531" s="202"/>
      <c r="W531" s="202"/>
      <c r="X531" s="202"/>
      <c r="Y531" s="202"/>
      <c r="Z531" s="202"/>
    </row>
    <row r="532" ht="12.75" customHeight="1">
      <c r="A532" s="202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02"/>
      <c r="R532" s="202"/>
      <c r="S532" s="202"/>
      <c r="T532" s="202"/>
      <c r="U532" s="202"/>
      <c r="V532" s="202"/>
      <c r="W532" s="202"/>
      <c r="X532" s="202"/>
      <c r="Y532" s="202"/>
      <c r="Z532" s="202"/>
    </row>
    <row r="533" ht="12.75" customHeight="1">
      <c r="A533" s="202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02"/>
      <c r="R533" s="202"/>
      <c r="S533" s="202"/>
      <c r="T533" s="202"/>
      <c r="U533" s="202"/>
      <c r="V533" s="202"/>
      <c r="W533" s="202"/>
      <c r="X533" s="202"/>
      <c r="Y533" s="202"/>
      <c r="Z533" s="202"/>
    </row>
    <row r="534" ht="12.75" customHeight="1">
      <c r="A534" s="202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02"/>
      <c r="R534" s="202"/>
      <c r="S534" s="202"/>
      <c r="T534" s="202"/>
      <c r="U534" s="202"/>
      <c r="V534" s="202"/>
      <c r="W534" s="202"/>
      <c r="X534" s="202"/>
      <c r="Y534" s="202"/>
      <c r="Z534" s="202"/>
    </row>
    <row r="535" ht="12.75" customHeight="1">
      <c r="A535" s="202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02"/>
      <c r="R535" s="202"/>
      <c r="S535" s="202"/>
      <c r="T535" s="202"/>
      <c r="U535" s="202"/>
      <c r="V535" s="202"/>
      <c r="W535" s="202"/>
      <c r="X535" s="202"/>
      <c r="Y535" s="202"/>
      <c r="Z535" s="202"/>
    </row>
    <row r="536" ht="12.75" customHeight="1">
      <c r="A536" s="202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02"/>
      <c r="R536" s="202"/>
      <c r="S536" s="202"/>
      <c r="T536" s="202"/>
      <c r="U536" s="202"/>
      <c r="V536" s="202"/>
      <c r="W536" s="202"/>
      <c r="X536" s="202"/>
      <c r="Y536" s="202"/>
      <c r="Z536" s="202"/>
    </row>
    <row r="537" ht="12.75" customHeight="1">
      <c r="A537" s="202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02"/>
      <c r="R537" s="202"/>
      <c r="S537" s="202"/>
      <c r="T537" s="202"/>
      <c r="U537" s="202"/>
      <c r="V537" s="202"/>
      <c r="W537" s="202"/>
      <c r="X537" s="202"/>
      <c r="Y537" s="202"/>
      <c r="Z537" s="202"/>
    </row>
    <row r="538" ht="12.75" customHeight="1">
      <c r="A538" s="202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02"/>
      <c r="R538" s="202"/>
      <c r="S538" s="202"/>
      <c r="T538" s="202"/>
      <c r="U538" s="202"/>
      <c r="V538" s="202"/>
      <c r="W538" s="202"/>
      <c r="X538" s="202"/>
      <c r="Y538" s="202"/>
      <c r="Z538" s="202"/>
    </row>
    <row r="539" ht="12.75" customHeight="1">
      <c r="A539" s="202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02"/>
      <c r="R539" s="202"/>
      <c r="S539" s="202"/>
      <c r="T539" s="202"/>
      <c r="U539" s="202"/>
      <c r="V539" s="202"/>
      <c r="W539" s="202"/>
      <c r="X539" s="202"/>
      <c r="Y539" s="202"/>
      <c r="Z539" s="202"/>
    </row>
    <row r="540" ht="12.75" customHeight="1">
      <c r="A540" s="202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02"/>
      <c r="R540" s="202"/>
      <c r="S540" s="202"/>
      <c r="T540" s="202"/>
      <c r="U540" s="202"/>
      <c r="V540" s="202"/>
      <c r="W540" s="202"/>
      <c r="X540" s="202"/>
      <c r="Y540" s="202"/>
      <c r="Z540" s="202"/>
    </row>
    <row r="541" ht="12.75" customHeight="1">
      <c r="A541" s="202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02"/>
      <c r="R541" s="202"/>
      <c r="S541" s="202"/>
      <c r="T541" s="202"/>
      <c r="U541" s="202"/>
      <c r="V541" s="202"/>
      <c r="W541" s="202"/>
      <c r="X541" s="202"/>
      <c r="Y541" s="202"/>
      <c r="Z541" s="202"/>
    </row>
    <row r="542" ht="12.75" customHeight="1">
      <c r="A542" s="202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02"/>
      <c r="R542" s="202"/>
      <c r="S542" s="202"/>
      <c r="T542" s="202"/>
      <c r="U542" s="202"/>
      <c r="V542" s="202"/>
      <c r="W542" s="202"/>
      <c r="X542" s="202"/>
      <c r="Y542" s="202"/>
      <c r="Z542" s="202"/>
    </row>
    <row r="543" ht="12.75" customHeight="1">
      <c r="A543" s="202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02"/>
      <c r="R543" s="202"/>
      <c r="S543" s="202"/>
      <c r="T543" s="202"/>
      <c r="U543" s="202"/>
      <c r="V543" s="202"/>
      <c r="W543" s="202"/>
      <c r="X543" s="202"/>
      <c r="Y543" s="202"/>
      <c r="Z543" s="202"/>
    </row>
    <row r="544" ht="12.75" customHeight="1">
      <c r="A544" s="202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02"/>
      <c r="R544" s="202"/>
      <c r="S544" s="202"/>
      <c r="T544" s="202"/>
      <c r="U544" s="202"/>
      <c r="V544" s="202"/>
      <c r="W544" s="202"/>
      <c r="X544" s="202"/>
      <c r="Y544" s="202"/>
      <c r="Z544" s="202"/>
    </row>
    <row r="545" ht="12.75" customHeight="1">
      <c r="A545" s="202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02"/>
      <c r="R545" s="202"/>
      <c r="S545" s="202"/>
      <c r="T545" s="202"/>
      <c r="U545" s="202"/>
      <c r="V545" s="202"/>
      <c r="W545" s="202"/>
      <c r="X545" s="202"/>
      <c r="Y545" s="202"/>
      <c r="Z545" s="202"/>
    </row>
    <row r="546" ht="12.75" customHeight="1">
      <c r="A546" s="202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02"/>
      <c r="R546" s="202"/>
      <c r="S546" s="202"/>
      <c r="T546" s="202"/>
      <c r="U546" s="202"/>
      <c r="V546" s="202"/>
      <c r="W546" s="202"/>
      <c r="X546" s="202"/>
      <c r="Y546" s="202"/>
      <c r="Z546" s="202"/>
    </row>
    <row r="547" ht="12.75" customHeight="1">
      <c r="A547" s="202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02"/>
      <c r="R547" s="202"/>
      <c r="S547" s="202"/>
      <c r="T547" s="202"/>
      <c r="U547" s="202"/>
      <c r="V547" s="202"/>
      <c r="W547" s="202"/>
      <c r="X547" s="202"/>
      <c r="Y547" s="202"/>
      <c r="Z547" s="202"/>
    </row>
    <row r="548" ht="12.75" customHeight="1">
      <c r="A548" s="202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02"/>
      <c r="R548" s="202"/>
      <c r="S548" s="202"/>
      <c r="T548" s="202"/>
      <c r="U548" s="202"/>
      <c r="V548" s="202"/>
      <c r="W548" s="202"/>
      <c r="X548" s="202"/>
      <c r="Y548" s="202"/>
      <c r="Z548" s="202"/>
    </row>
    <row r="549" ht="12.75" customHeight="1">
      <c r="A549" s="202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02"/>
      <c r="R549" s="202"/>
      <c r="S549" s="202"/>
      <c r="T549" s="202"/>
      <c r="U549" s="202"/>
      <c r="V549" s="202"/>
      <c r="W549" s="202"/>
      <c r="X549" s="202"/>
      <c r="Y549" s="202"/>
      <c r="Z549" s="202"/>
    </row>
    <row r="550" ht="12.75" customHeight="1">
      <c r="A550" s="202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02"/>
      <c r="R550" s="202"/>
      <c r="S550" s="202"/>
      <c r="T550" s="202"/>
      <c r="U550" s="202"/>
      <c r="V550" s="202"/>
      <c r="W550" s="202"/>
      <c r="X550" s="202"/>
      <c r="Y550" s="202"/>
      <c r="Z550" s="202"/>
    </row>
    <row r="551" ht="12.75" customHeight="1">
      <c r="A551" s="202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02"/>
      <c r="R551" s="202"/>
      <c r="S551" s="202"/>
      <c r="T551" s="202"/>
      <c r="U551" s="202"/>
      <c r="V551" s="202"/>
      <c r="W551" s="202"/>
      <c r="X551" s="202"/>
      <c r="Y551" s="202"/>
      <c r="Z551" s="202"/>
    </row>
    <row r="552" ht="12.75" customHeight="1">
      <c r="A552" s="202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02"/>
      <c r="R552" s="202"/>
      <c r="S552" s="202"/>
      <c r="T552" s="202"/>
      <c r="U552" s="202"/>
      <c r="V552" s="202"/>
      <c r="W552" s="202"/>
      <c r="X552" s="202"/>
      <c r="Y552" s="202"/>
      <c r="Z552" s="202"/>
    </row>
    <row r="553" ht="12.75" customHeight="1">
      <c r="A553" s="202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02"/>
      <c r="R553" s="202"/>
      <c r="S553" s="202"/>
      <c r="T553" s="202"/>
      <c r="U553" s="202"/>
      <c r="V553" s="202"/>
      <c r="W553" s="202"/>
      <c r="X553" s="202"/>
      <c r="Y553" s="202"/>
      <c r="Z553" s="202"/>
    </row>
    <row r="554" ht="12.75" customHeight="1">
      <c r="A554" s="202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02"/>
      <c r="R554" s="202"/>
      <c r="S554" s="202"/>
      <c r="T554" s="202"/>
      <c r="U554" s="202"/>
      <c r="V554" s="202"/>
      <c r="W554" s="202"/>
      <c r="X554" s="202"/>
      <c r="Y554" s="202"/>
      <c r="Z554" s="202"/>
    </row>
    <row r="555" ht="12.75" customHeight="1">
      <c r="A555" s="202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02"/>
      <c r="R555" s="202"/>
      <c r="S555" s="202"/>
      <c r="T555" s="202"/>
      <c r="U555" s="202"/>
      <c r="V555" s="202"/>
      <c r="W555" s="202"/>
      <c r="X555" s="202"/>
      <c r="Y555" s="202"/>
      <c r="Z555" s="202"/>
    </row>
    <row r="556" ht="12.75" customHeight="1">
      <c r="A556" s="202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02"/>
      <c r="R556" s="202"/>
      <c r="S556" s="202"/>
      <c r="T556" s="202"/>
      <c r="U556" s="202"/>
      <c r="V556" s="202"/>
      <c r="W556" s="202"/>
      <c r="X556" s="202"/>
      <c r="Y556" s="202"/>
      <c r="Z556" s="202"/>
    </row>
    <row r="557" ht="12.75" customHeight="1">
      <c r="A557" s="202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02"/>
      <c r="R557" s="202"/>
      <c r="S557" s="202"/>
      <c r="T557" s="202"/>
      <c r="U557" s="202"/>
      <c r="V557" s="202"/>
      <c r="W557" s="202"/>
      <c r="X557" s="202"/>
      <c r="Y557" s="202"/>
      <c r="Z557" s="202"/>
    </row>
    <row r="558" ht="12.75" customHeight="1">
      <c r="A558" s="202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02"/>
      <c r="R558" s="202"/>
      <c r="S558" s="202"/>
      <c r="T558" s="202"/>
      <c r="U558" s="202"/>
      <c r="V558" s="202"/>
      <c r="W558" s="202"/>
      <c r="X558" s="202"/>
      <c r="Y558" s="202"/>
      <c r="Z558" s="202"/>
    </row>
    <row r="559" ht="12.75" customHeight="1">
      <c r="A559" s="202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02"/>
      <c r="R559" s="202"/>
      <c r="S559" s="202"/>
      <c r="T559" s="202"/>
      <c r="U559" s="202"/>
      <c r="V559" s="202"/>
      <c r="W559" s="202"/>
      <c r="X559" s="202"/>
      <c r="Y559" s="202"/>
      <c r="Z559" s="202"/>
    </row>
    <row r="560" ht="12.75" customHeight="1">
      <c r="A560" s="202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02"/>
      <c r="R560" s="202"/>
      <c r="S560" s="202"/>
      <c r="T560" s="202"/>
      <c r="U560" s="202"/>
      <c r="V560" s="202"/>
      <c r="W560" s="202"/>
      <c r="X560" s="202"/>
      <c r="Y560" s="202"/>
      <c r="Z560" s="202"/>
    </row>
    <row r="561" ht="12.75" customHeight="1">
      <c r="A561" s="202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02"/>
      <c r="R561" s="202"/>
      <c r="S561" s="202"/>
      <c r="T561" s="202"/>
      <c r="U561" s="202"/>
      <c r="V561" s="202"/>
      <c r="W561" s="202"/>
      <c r="X561" s="202"/>
      <c r="Y561" s="202"/>
      <c r="Z561" s="202"/>
    </row>
    <row r="562" ht="12.75" customHeight="1">
      <c r="A562" s="202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02"/>
      <c r="R562" s="202"/>
      <c r="S562" s="202"/>
      <c r="T562" s="202"/>
      <c r="U562" s="202"/>
      <c r="V562" s="202"/>
      <c r="W562" s="202"/>
      <c r="X562" s="202"/>
      <c r="Y562" s="202"/>
      <c r="Z562" s="202"/>
    </row>
    <row r="563" ht="12.75" customHeight="1">
      <c r="A563" s="202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02"/>
      <c r="R563" s="202"/>
      <c r="S563" s="202"/>
      <c r="T563" s="202"/>
      <c r="U563" s="202"/>
      <c r="V563" s="202"/>
      <c r="W563" s="202"/>
      <c r="X563" s="202"/>
      <c r="Y563" s="202"/>
      <c r="Z563" s="202"/>
    </row>
    <row r="564" ht="12.75" customHeight="1">
      <c r="A564" s="202"/>
      <c r="B564" s="202"/>
      <c r="C564" s="202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02"/>
      <c r="R564" s="202"/>
      <c r="S564" s="202"/>
      <c r="T564" s="202"/>
      <c r="U564" s="202"/>
      <c r="V564" s="202"/>
      <c r="W564" s="202"/>
      <c r="X564" s="202"/>
      <c r="Y564" s="202"/>
      <c r="Z564" s="202"/>
    </row>
    <row r="565" ht="12.75" customHeight="1">
      <c r="A565" s="202"/>
      <c r="B565" s="202"/>
      <c r="C565" s="202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02"/>
      <c r="R565" s="202"/>
      <c r="S565" s="202"/>
      <c r="T565" s="202"/>
      <c r="U565" s="202"/>
      <c r="V565" s="202"/>
      <c r="W565" s="202"/>
      <c r="X565" s="202"/>
      <c r="Y565" s="202"/>
      <c r="Z565" s="202"/>
    </row>
    <row r="566" ht="12.75" customHeight="1">
      <c r="A566" s="202"/>
      <c r="B566" s="202"/>
      <c r="C566" s="202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02"/>
      <c r="R566" s="202"/>
      <c r="S566" s="202"/>
      <c r="T566" s="202"/>
      <c r="U566" s="202"/>
      <c r="V566" s="202"/>
      <c r="W566" s="202"/>
      <c r="X566" s="202"/>
      <c r="Y566" s="202"/>
      <c r="Z566" s="202"/>
    </row>
    <row r="567" ht="12.75" customHeight="1">
      <c r="A567" s="202"/>
      <c r="B567" s="202"/>
      <c r="C567" s="202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02"/>
      <c r="R567" s="202"/>
      <c r="S567" s="202"/>
      <c r="T567" s="202"/>
      <c r="U567" s="202"/>
      <c r="V567" s="202"/>
      <c r="W567" s="202"/>
      <c r="X567" s="202"/>
      <c r="Y567" s="202"/>
      <c r="Z567" s="202"/>
    </row>
    <row r="568" ht="12.75" customHeight="1">
      <c r="A568" s="202"/>
      <c r="B568" s="202"/>
      <c r="C568" s="202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02"/>
      <c r="R568" s="202"/>
      <c r="S568" s="202"/>
      <c r="T568" s="202"/>
      <c r="U568" s="202"/>
      <c r="V568" s="202"/>
      <c r="W568" s="202"/>
      <c r="X568" s="202"/>
      <c r="Y568" s="202"/>
      <c r="Z568" s="202"/>
    </row>
    <row r="569" ht="12.75" customHeight="1">
      <c r="A569" s="202"/>
      <c r="B569" s="202"/>
      <c r="C569" s="202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02"/>
      <c r="R569" s="202"/>
      <c r="S569" s="202"/>
      <c r="T569" s="202"/>
      <c r="U569" s="202"/>
      <c r="V569" s="202"/>
      <c r="W569" s="202"/>
      <c r="X569" s="202"/>
      <c r="Y569" s="202"/>
      <c r="Z569" s="202"/>
    </row>
    <row r="570" ht="12.75" customHeight="1">
      <c r="A570" s="202"/>
      <c r="B570" s="202"/>
      <c r="C570" s="202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02"/>
      <c r="R570" s="202"/>
      <c r="S570" s="202"/>
      <c r="T570" s="202"/>
      <c r="U570" s="202"/>
      <c r="V570" s="202"/>
      <c r="W570" s="202"/>
      <c r="X570" s="202"/>
      <c r="Y570" s="202"/>
      <c r="Z570" s="202"/>
    </row>
    <row r="571" ht="12.75" customHeight="1">
      <c r="A571" s="202"/>
      <c r="B571" s="202"/>
      <c r="C571" s="202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02"/>
      <c r="R571" s="202"/>
      <c r="S571" s="202"/>
      <c r="T571" s="202"/>
      <c r="U571" s="202"/>
      <c r="V571" s="202"/>
      <c r="W571" s="202"/>
      <c r="X571" s="202"/>
      <c r="Y571" s="202"/>
      <c r="Z571" s="202"/>
    </row>
    <row r="572" ht="12.75" customHeight="1">
      <c r="A572" s="202"/>
      <c r="B572" s="202"/>
      <c r="C572" s="202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02"/>
      <c r="R572" s="202"/>
      <c r="S572" s="202"/>
      <c r="T572" s="202"/>
      <c r="U572" s="202"/>
      <c r="V572" s="202"/>
      <c r="W572" s="202"/>
      <c r="X572" s="202"/>
      <c r="Y572" s="202"/>
      <c r="Z572" s="202"/>
    </row>
    <row r="573" ht="12.75" customHeight="1">
      <c r="A573" s="202"/>
      <c r="B573" s="202"/>
      <c r="C573" s="202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02"/>
      <c r="R573" s="202"/>
      <c r="S573" s="202"/>
      <c r="T573" s="202"/>
      <c r="U573" s="202"/>
      <c r="V573" s="202"/>
      <c r="W573" s="202"/>
      <c r="X573" s="202"/>
      <c r="Y573" s="202"/>
      <c r="Z573" s="202"/>
    </row>
    <row r="574" ht="12.75" customHeight="1">
      <c r="A574" s="202"/>
      <c r="B574" s="202"/>
      <c r="C574" s="202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02"/>
      <c r="R574" s="202"/>
      <c r="S574" s="202"/>
      <c r="T574" s="202"/>
      <c r="U574" s="202"/>
      <c r="V574" s="202"/>
      <c r="W574" s="202"/>
      <c r="X574" s="202"/>
      <c r="Y574" s="202"/>
      <c r="Z574" s="202"/>
    </row>
    <row r="575" ht="12.75" customHeight="1">
      <c r="A575" s="202"/>
      <c r="B575" s="202"/>
      <c r="C575" s="202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02"/>
      <c r="R575" s="202"/>
      <c r="S575" s="202"/>
      <c r="T575" s="202"/>
      <c r="U575" s="202"/>
      <c r="V575" s="202"/>
      <c r="W575" s="202"/>
      <c r="X575" s="202"/>
      <c r="Y575" s="202"/>
      <c r="Z575" s="202"/>
    </row>
    <row r="576" ht="12.75" customHeight="1">
      <c r="A576" s="202"/>
      <c r="B576" s="202"/>
      <c r="C576" s="202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02"/>
      <c r="R576" s="202"/>
      <c r="S576" s="202"/>
      <c r="T576" s="202"/>
      <c r="U576" s="202"/>
      <c r="V576" s="202"/>
      <c r="W576" s="202"/>
      <c r="X576" s="202"/>
      <c r="Y576" s="202"/>
      <c r="Z576" s="202"/>
    </row>
    <row r="577" ht="12.75" customHeight="1">
      <c r="A577" s="202"/>
      <c r="B577" s="202"/>
      <c r="C577" s="202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02"/>
      <c r="R577" s="202"/>
      <c r="S577" s="202"/>
      <c r="T577" s="202"/>
      <c r="U577" s="202"/>
      <c r="V577" s="202"/>
      <c r="W577" s="202"/>
      <c r="X577" s="202"/>
      <c r="Y577" s="202"/>
      <c r="Z577" s="202"/>
    </row>
    <row r="578" ht="12.75" customHeight="1">
      <c r="A578" s="202"/>
      <c r="B578" s="202"/>
      <c r="C578" s="202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02"/>
      <c r="R578" s="202"/>
      <c r="S578" s="202"/>
      <c r="T578" s="202"/>
      <c r="U578" s="202"/>
      <c r="V578" s="202"/>
      <c r="W578" s="202"/>
      <c r="X578" s="202"/>
      <c r="Y578" s="202"/>
      <c r="Z578" s="202"/>
    </row>
    <row r="579" ht="12.75" customHeight="1">
      <c r="A579" s="202"/>
      <c r="B579" s="202"/>
      <c r="C579" s="202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02"/>
      <c r="R579" s="202"/>
      <c r="S579" s="202"/>
      <c r="T579" s="202"/>
      <c r="U579" s="202"/>
      <c r="V579" s="202"/>
      <c r="W579" s="202"/>
      <c r="X579" s="202"/>
      <c r="Y579" s="202"/>
      <c r="Z579" s="202"/>
    </row>
    <row r="580" ht="12.75" customHeight="1">
      <c r="A580" s="202"/>
      <c r="B580" s="202"/>
      <c r="C580" s="202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02"/>
      <c r="R580" s="202"/>
      <c r="S580" s="202"/>
      <c r="T580" s="202"/>
      <c r="U580" s="202"/>
      <c r="V580" s="202"/>
      <c r="W580" s="202"/>
      <c r="X580" s="202"/>
      <c r="Y580" s="202"/>
      <c r="Z580" s="202"/>
    </row>
    <row r="581" ht="12.75" customHeight="1">
      <c r="A581" s="202"/>
      <c r="B581" s="202"/>
      <c r="C581" s="202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02"/>
      <c r="R581" s="202"/>
      <c r="S581" s="202"/>
      <c r="T581" s="202"/>
      <c r="U581" s="202"/>
      <c r="V581" s="202"/>
      <c r="W581" s="202"/>
      <c r="X581" s="202"/>
      <c r="Y581" s="202"/>
      <c r="Z581" s="202"/>
    </row>
    <row r="582" ht="12.75" customHeight="1">
      <c r="A582" s="202"/>
      <c r="B582" s="202"/>
      <c r="C582" s="202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02"/>
      <c r="R582" s="202"/>
      <c r="S582" s="202"/>
      <c r="T582" s="202"/>
      <c r="U582" s="202"/>
      <c r="V582" s="202"/>
      <c r="W582" s="202"/>
      <c r="X582" s="202"/>
      <c r="Y582" s="202"/>
      <c r="Z582" s="202"/>
    </row>
    <row r="583" ht="12.75" customHeight="1">
      <c r="A583" s="202"/>
      <c r="B583" s="202"/>
      <c r="C583" s="202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02"/>
      <c r="R583" s="202"/>
      <c r="S583" s="202"/>
      <c r="T583" s="202"/>
      <c r="U583" s="202"/>
      <c r="V583" s="202"/>
      <c r="W583" s="202"/>
      <c r="X583" s="202"/>
      <c r="Y583" s="202"/>
      <c r="Z583" s="202"/>
    </row>
    <row r="584" ht="12.75" customHeight="1">
      <c r="A584" s="202"/>
      <c r="B584" s="202"/>
      <c r="C584" s="202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02"/>
      <c r="R584" s="202"/>
      <c r="S584" s="202"/>
      <c r="T584" s="202"/>
      <c r="U584" s="202"/>
      <c r="V584" s="202"/>
      <c r="W584" s="202"/>
      <c r="X584" s="202"/>
      <c r="Y584" s="202"/>
      <c r="Z584" s="202"/>
    </row>
    <row r="585" ht="12.75" customHeight="1">
      <c r="A585" s="202"/>
      <c r="B585" s="202"/>
      <c r="C585" s="202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02"/>
      <c r="R585" s="202"/>
      <c r="S585" s="202"/>
      <c r="T585" s="202"/>
      <c r="U585" s="202"/>
      <c r="V585" s="202"/>
      <c r="W585" s="202"/>
      <c r="X585" s="202"/>
      <c r="Y585" s="202"/>
      <c r="Z585" s="202"/>
    </row>
    <row r="586" ht="12.75" customHeight="1">
      <c r="A586" s="202"/>
      <c r="B586" s="202"/>
      <c r="C586" s="202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02"/>
      <c r="R586" s="202"/>
      <c r="S586" s="202"/>
      <c r="T586" s="202"/>
      <c r="U586" s="202"/>
      <c r="V586" s="202"/>
      <c r="W586" s="202"/>
      <c r="X586" s="202"/>
      <c r="Y586" s="202"/>
      <c r="Z586" s="202"/>
    </row>
    <row r="587" ht="12.75" customHeight="1">
      <c r="A587" s="202"/>
      <c r="B587" s="202"/>
      <c r="C587" s="202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02"/>
      <c r="R587" s="202"/>
      <c r="S587" s="202"/>
      <c r="T587" s="202"/>
      <c r="U587" s="202"/>
      <c r="V587" s="202"/>
      <c r="W587" s="202"/>
      <c r="X587" s="202"/>
      <c r="Y587" s="202"/>
      <c r="Z587" s="202"/>
    </row>
    <row r="588" ht="12.75" customHeight="1">
      <c r="A588" s="202"/>
      <c r="B588" s="202"/>
      <c r="C588" s="202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02"/>
      <c r="R588" s="202"/>
      <c r="S588" s="202"/>
      <c r="T588" s="202"/>
      <c r="U588" s="202"/>
      <c r="V588" s="202"/>
      <c r="W588" s="202"/>
      <c r="X588" s="202"/>
      <c r="Y588" s="202"/>
      <c r="Z588" s="202"/>
    </row>
    <row r="589" ht="12.75" customHeight="1">
      <c r="A589" s="202"/>
      <c r="B589" s="202"/>
      <c r="C589" s="202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02"/>
      <c r="R589" s="202"/>
      <c r="S589" s="202"/>
      <c r="T589" s="202"/>
      <c r="U589" s="202"/>
      <c r="V589" s="202"/>
      <c r="W589" s="202"/>
      <c r="X589" s="202"/>
      <c r="Y589" s="202"/>
      <c r="Z589" s="202"/>
    </row>
    <row r="590" ht="12.75" customHeight="1">
      <c r="A590" s="202"/>
      <c r="B590" s="202"/>
      <c r="C590" s="202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02"/>
      <c r="R590" s="202"/>
      <c r="S590" s="202"/>
      <c r="T590" s="202"/>
      <c r="U590" s="202"/>
      <c r="V590" s="202"/>
      <c r="W590" s="202"/>
      <c r="X590" s="202"/>
      <c r="Y590" s="202"/>
      <c r="Z590" s="202"/>
    </row>
    <row r="591" ht="12.75" customHeight="1">
      <c r="A591" s="202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02"/>
      <c r="R591" s="202"/>
      <c r="S591" s="202"/>
      <c r="T591" s="202"/>
      <c r="U591" s="202"/>
      <c r="V591" s="202"/>
      <c r="W591" s="202"/>
      <c r="X591" s="202"/>
      <c r="Y591" s="202"/>
      <c r="Z591" s="202"/>
    </row>
    <row r="592" ht="12.75" customHeight="1">
      <c r="A592" s="202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02"/>
      <c r="R592" s="202"/>
      <c r="S592" s="202"/>
      <c r="T592" s="202"/>
      <c r="U592" s="202"/>
      <c r="V592" s="202"/>
      <c r="W592" s="202"/>
      <c r="X592" s="202"/>
      <c r="Y592" s="202"/>
      <c r="Z592" s="202"/>
    </row>
    <row r="593" ht="12.75" customHeight="1">
      <c r="A593" s="202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02"/>
      <c r="R593" s="202"/>
      <c r="S593" s="202"/>
      <c r="T593" s="202"/>
      <c r="U593" s="202"/>
      <c r="V593" s="202"/>
      <c r="W593" s="202"/>
      <c r="X593" s="202"/>
      <c r="Y593" s="202"/>
      <c r="Z593" s="202"/>
    </row>
    <row r="594" ht="12.75" customHeight="1">
      <c r="A594" s="202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02"/>
      <c r="R594" s="202"/>
      <c r="S594" s="202"/>
      <c r="T594" s="202"/>
      <c r="U594" s="202"/>
      <c r="V594" s="202"/>
      <c r="W594" s="202"/>
      <c r="X594" s="202"/>
      <c r="Y594" s="202"/>
      <c r="Z594" s="202"/>
    </row>
    <row r="595" ht="12.75" customHeight="1">
      <c r="A595" s="202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02"/>
      <c r="R595" s="202"/>
      <c r="S595" s="202"/>
      <c r="T595" s="202"/>
      <c r="U595" s="202"/>
      <c r="V595" s="202"/>
      <c r="W595" s="202"/>
      <c r="X595" s="202"/>
      <c r="Y595" s="202"/>
      <c r="Z595" s="202"/>
    </row>
    <row r="596" ht="12.75" customHeight="1">
      <c r="A596" s="202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02"/>
      <c r="R596" s="202"/>
      <c r="S596" s="202"/>
      <c r="T596" s="202"/>
      <c r="U596" s="202"/>
      <c r="V596" s="202"/>
      <c r="W596" s="202"/>
      <c r="X596" s="202"/>
      <c r="Y596" s="202"/>
      <c r="Z596" s="202"/>
    </row>
    <row r="597" ht="12.75" customHeight="1">
      <c r="A597" s="202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02"/>
      <c r="R597" s="202"/>
      <c r="S597" s="202"/>
      <c r="T597" s="202"/>
      <c r="U597" s="202"/>
      <c r="V597" s="202"/>
      <c r="W597" s="202"/>
      <c r="X597" s="202"/>
      <c r="Y597" s="202"/>
      <c r="Z597" s="202"/>
    </row>
    <row r="598" ht="12.75" customHeight="1">
      <c r="A598" s="202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02"/>
      <c r="R598" s="202"/>
      <c r="S598" s="202"/>
      <c r="T598" s="202"/>
      <c r="U598" s="202"/>
      <c r="V598" s="202"/>
      <c r="W598" s="202"/>
      <c r="X598" s="202"/>
      <c r="Y598" s="202"/>
      <c r="Z598" s="202"/>
    </row>
    <row r="599" ht="12.75" customHeight="1">
      <c r="A599" s="202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02"/>
      <c r="R599" s="202"/>
      <c r="S599" s="202"/>
      <c r="T599" s="202"/>
      <c r="U599" s="202"/>
      <c r="V599" s="202"/>
      <c r="W599" s="202"/>
      <c r="X599" s="202"/>
      <c r="Y599" s="202"/>
      <c r="Z599" s="202"/>
    </row>
    <row r="600" ht="12.75" customHeight="1">
      <c r="A600" s="202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02"/>
      <c r="R600" s="202"/>
      <c r="S600" s="202"/>
      <c r="T600" s="202"/>
      <c r="U600" s="202"/>
      <c r="V600" s="202"/>
      <c r="W600" s="202"/>
      <c r="X600" s="202"/>
      <c r="Y600" s="202"/>
      <c r="Z600" s="202"/>
    </row>
    <row r="601" ht="12.75" customHeight="1">
      <c r="A601" s="202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02"/>
      <c r="R601" s="202"/>
      <c r="S601" s="202"/>
      <c r="T601" s="202"/>
      <c r="U601" s="202"/>
      <c r="V601" s="202"/>
      <c r="W601" s="202"/>
      <c r="X601" s="202"/>
      <c r="Y601" s="202"/>
      <c r="Z601" s="202"/>
    </row>
    <row r="602" ht="12.75" customHeight="1">
      <c r="A602" s="202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02"/>
      <c r="R602" s="202"/>
      <c r="S602" s="202"/>
      <c r="T602" s="202"/>
      <c r="U602" s="202"/>
      <c r="V602" s="202"/>
      <c r="W602" s="202"/>
      <c r="X602" s="202"/>
      <c r="Y602" s="202"/>
      <c r="Z602" s="202"/>
    </row>
    <row r="603" ht="12.75" customHeight="1">
      <c r="A603" s="202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02"/>
      <c r="R603" s="202"/>
      <c r="S603" s="202"/>
      <c r="T603" s="202"/>
      <c r="U603" s="202"/>
      <c r="V603" s="202"/>
      <c r="W603" s="202"/>
      <c r="X603" s="202"/>
      <c r="Y603" s="202"/>
      <c r="Z603" s="202"/>
    </row>
    <row r="604" ht="12.75" customHeight="1">
      <c r="A604" s="202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02"/>
      <c r="R604" s="202"/>
      <c r="S604" s="202"/>
      <c r="T604" s="202"/>
      <c r="U604" s="202"/>
      <c r="V604" s="202"/>
      <c r="W604" s="202"/>
      <c r="X604" s="202"/>
      <c r="Y604" s="202"/>
      <c r="Z604" s="202"/>
    </row>
    <row r="605" ht="12.75" customHeight="1">
      <c r="A605" s="202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02"/>
      <c r="R605" s="202"/>
      <c r="S605" s="202"/>
      <c r="T605" s="202"/>
      <c r="U605" s="202"/>
      <c r="V605" s="202"/>
      <c r="W605" s="202"/>
      <c r="X605" s="202"/>
      <c r="Y605" s="202"/>
      <c r="Z605" s="202"/>
    </row>
    <row r="606" ht="12.75" customHeight="1">
      <c r="A606" s="202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02"/>
      <c r="R606" s="202"/>
      <c r="S606" s="202"/>
      <c r="T606" s="202"/>
      <c r="U606" s="202"/>
      <c r="V606" s="202"/>
      <c r="W606" s="202"/>
      <c r="X606" s="202"/>
      <c r="Y606" s="202"/>
      <c r="Z606" s="202"/>
    </row>
    <row r="607" ht="12.75" customHeight="1">
      <c r="A607" s="202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02"/>
      <c r="R607" s="202"/>
      <c r="S607" s="202"/>
      <c r="T607" s="202"/>
      <c r="U607" s="202"/>
      <c r="V607" s="202"/>
      <c r="W607" s="202"/>
      <c r="X607" s="202"/>
      <c r="Y607" s="202"/>
      <c r="Z607" s="202"/>
    </row>
    <row r="608" ht="12.75" customHeight="1">
      <c r="A608" s="202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02"/>
      <c r="R608" s="202"/>
      <c r="S608" s="202"/>
      <c r="T608" s="202"/>
      <c r="U608" s="202"/>
      <c r="V608" s="202"/>
      <c r="W608" s="202"/>
      <c r="X608" s="202"/>
      <c r="Y608" s="202"/>
      <c r="Z608" s="202"/>
    </row>
    <row r="609" ht="12.75" customHeight="1">
      <c r="A609" s="202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02"/>
      <c r="R609" s="202"/>
      <c r="S609" s="202"/>
      <c r="T609" s="202"/>
      <c r="U609" s="202"/>
      <c r="V609" s="202"/>
      <c r="W609" s="202"/>
      <c r="X609" s="202"/>
      <c r="Y609" s="202"/>
      <c r="Z609" s="202"/>
    </row>
    <row r="610" ht="12.75" customHeight="1">
      <c r="A610" s="202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  <c r="R610" s="202"/>
      <c r="S610" s="202"/>
      <c r="T610" s="202"/>
      <c r="U610" s="202"/>
      <c r="V610" s="202"/>
      <c r="W610" s="202"/>
      <c r="X610" s="202"/>
      <c r="Y610" s="202"/>
      <c r="Z610" s="202"/>
    </row>
    <row r="611" ht="12.75" customHeight="1">
      <c r="A611" s="202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02"/>
      <c r="R611" s="202"/>
      <c r="S611" s="202"/>
      <c r="T611" s="202"/>
      <c r="U611" s="202"/>
      <c r="V611" s="202"/>
      <c r="W611" s="202"/>
      <c r="X611" s="202"/>
      <c r="Y611" s="202"/>
      <c r="Z611" s="202"/>
    </row>
    <row r="612" ht="12.75" customHeight="1">
      <c r="A612" s="202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02"/>
      <c r="R612" s="202"/>
      <c r="S612" s="202"/>
      <c r="T612" s="202"/>
      <c r="U612" s="202"/>
      <c r="V612" s="202"/>
      <c r="W612" s="202"/>
      <c r="X612" s="202"/>
      <c r="Y612" s="202"/>
      <c r="Z612" s="202"/>
    </row>
    <row r="613" ht="12.75" customHeight="1">
      <c r="A613" s="202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02"/>
      <c r="R613" s="202"/>
      <c r="S613" s="202"/>
      <c r="T613" s="202"/>
      <c r="U613" s="202"/>
      <c r="V613" s="202"/>
      <c r="W613" s="202"/>
      <c r="X613" s="202"/>
      <c r="Y613" s="202"/>
      <c r="Z613" s="202"/>
    </row>
    <row r="614" ht="12.75" customHeight="1">
      <c r="A614" s="202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02"/>
      <c r="R614" s="202"/>
      <c r="S614" s="202"/>
      <c r="T614" s="202"/>
      <c r="U614" s="202"/>
      <c r="V614" s="202"/>
      <c r="W614" s="202"/>
      <c r="X614" s="202"/>
      <c r="Y614" s="202"/>
      <c r="Z614" s="202"/>
    </row>
    <row r="615" ht="12.75" customHeight="1">
      <c r="A615" s="202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02"/>
      <c r="R615" s="202"/>
      <c r="S615" s="202"/>
      <c r="T615" s="202"/>
      <c r="U615" s="202"/>
      <c r="V615" s="202"/>
      <c r="W615" s="202"/>
      <c r="X615" s="202"/>
      <c r="Y615" s="202"/>
      <c r="Z615" s="202"/>
    </row>
    <row r="616" ht="12.75" customHeight="1">
      <c r="A616" s="202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02"/>
      <c r="R616" s="202"/>
      <c r="S616" s="202"/>
      <c r="T616" s="202"/>
      <c r="U616" s="202"/>
      <c r="V616" s="202"/>
      <c r="W616" s="202"/>
      <c r="X616" s="202"/>
      <c r="Y616" s="202"/>
      <c r="Z616" s="202"/>
    </row>
    <row r="617" ht="12.75" customHeight="1">
      <c r="A617" s="202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02"/>
      <c r="R617" s="202"/>
      <c r="S617" s="202"/>
      <c r="T617" s="202"/>
      <c r="U617" s="202"/>
      <c r="V617" s="202"/>
      <c r="W617" s="202"/>
      <c r="X617" s="202"/>
      <c r="Y617" s="202"/>
      <c r="Z617" s="202"/>
    </row>
    <row r="618" ht="12.75" customHeight="1">
      <c r="A618" s="202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02"/>
      <c r="R618" s="202"/>
      <c r="S618" s="202"/>
      <c r="T618" s="202"/>
      <c r="U618" s="202"/>
      <c r="V618" s="202"/>
      <c r="W618" s="202"/>
      <c r="X618" s="202"/>
      <c r="Y618" s="202"/>
      <c r="Z618" s="202"/>
    </row>
    <row r="619" ht="12.75" customHeight="1">
      <c r="A619" s="202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02"/>
      <c r="R619" s="202"/>
      <c r="S619" s="202"/>
      <c r="T619" s="202"/>
      <c r="U619" s="202"/>
      <c r="V619" s="202"/>
      <c r="W619" s="202"/>
      <c r="X619" s="202"/>
      <c r="Y619" s="202"/>
      <c r="Z619" s="202"/>
    </row>
    <row r="620" ht="12.75" customHeight="1">
      <c r="A620" s="202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02"/>
      <c r="R620" s="202"/>
      <c r="S620" s="202"/>
      <c r="T620" s="202"/>
      <c r="U620" s="202"/>
      <c r="V620" s="202"/>
      <c r="W620" s="202"/>
      <c r="X620" s="202"/>
      <c r="Y620" s="202"/>
      <c r="Z620" s="202"/>
    </row>
    <row r="621" ht="12.75" customHeight="1">
      <c r="A621" s="202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  <c r="R621" s="202"/>
      <c r="S621" s="202"/>
      <c r="T621" s="202"/>
      <c r="U621" s="202"/>
      <c r="V621" s="202"/>
      <c r="W621" s="202"/>
      <c r="X621" s="202"/>
      <c r="Y621" s="202"/>
      <c r="Z621" s="202"/>
    </row>
    <row r="622" ht="12.75" customHeight="1">
      <c r="A622" s="202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02"/>
      <c r="R622" s="202"/>
      <c r="S622" s="202"/>
      <c r="T622" s="202"/>
      <c r="U622" s="202"/>
      <c r="V622" s="202"/>
      <c r="W622" s="202"/>
      <c r="X622" s="202"/>
      <c r="Y622" s="202"/>
      <c r="Z622" s="202"/>
    </row>
    <row r="623" ht="12.75" customHeight="1">
      <c r="A623" s="202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02"/>
      <c r="R623" s="202"/>
      <c r="S623" s="202"/>
      <c r="T623" s="202"/>
      <c r="U623" s="202"/>
      <c r="V623" s="202"/>
      <c r="W623" s="202"/>
      <c r="X623" s="202"/>
      <c r="Y623" s="202"/>
      <c r="Z623" s="202"/>
    </row>
    <row r="624" ht="12.75" customHeight="1">
      <c r="A624" s="202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02"/>
      <c r="R624" s="202"/>
      <c r="S624" s="202"/>
      <c r="T624" s="202"/>
      <c r="U624" s="202"/>
      <c r="V624" s="202"/>
      <c r="W624" s="202"/>
      <c r="X624" s="202"/>
      <c r="Y624" s="202"/>
      <c r="Z624" s="202"/>
    </row>
    <row r="625" ht="12.75" customHeight="1">
      <c r="A625" s="202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02"/>
      <c r="R625" s="202"/>
      <c r="S625" s="202"/>
      <c r="T625" s="202"/>
      <c r="U625" s="202"/>
      <c r="V625" s="202"/>
      <c r="W625" s="202"/>
      <c r="X625" s="202"/>
      <c r="Y625" s="202"/>
      <c r="Z625" s="202"/>
    </row>
    <row r="626" ht="12.75" customHeight="1">
      <c r="A626" s="202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02"/>
      <c r="R626" s="202"/>
      <c r="S626" s="202"/>
      <c r="T626" s="202"/>
      <c r="U626" s="202"/>
      <c r="V626" s="202"/>
      <c r="W626" s="202"/>
      <c r="X626" s="202"/>
      <c r="Y626" s="202"/>
      <c r="Z626" s="202"/>
    </row>
    <row r="627" ht="12.75" customHeight="1">
      <c r="A627" s="202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02"/>
      <c r="R627" s="202"/>
      <c r="S627" s="202"/>
      <c r="T627" s="202"/>
      <c r="U627" s="202"/>
      <c r="V627" s="202"/>
      <c r="W627" s="202"/>
      <c r="X627" s="202"/>
      <c r="Y627" s="202"/>
      <c r="Z627" s="202"/>
    </row>
    <row r="628" ht="12.75" customHeight="1">
      <c r="A628" s="202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02"/>
      <c r="R628" s="202"/>
      <c r="S628" s="202"/>
      <c r="T628" s="202"/>
      <c r="U628" s="202"/>
      <c r="V628" s="202"/>
      <c r="W628" s="202"/>
      <c r="X628" s="202"/>
      <c r="Y628" s="202"/>
      <c r="Z628" s="202"/>
    </row>
    <row r="629" ht="12.75" customHeight="1">
      <c r="A629" s="202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02"/>
      <c r="R629" s="202"/>
      <c r="S629" s="202"/>
      <c r="T629" s="202"/>
      <c r="U629" s="202"/>
      <c r="V629" s="202"/>
      <c r="W629" s="202"/>
      <c r="X629" s="202"/>
      <c r="Y629" s="202"/>
      <c r="Z629" s="202"/>
    </row>
    <row r="630" ht="12.75" customHeight="1">
      <c r="A630" s="202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02"/>
      <c r="R630" s="202"/>
      <c r="S630" s="202"/>
      <c r="T630" s="202"/>
      <c r="U630" s="202"/>
      <c r="V630" s="202"/>
      <c r="W630" s="202"/>
      <c r="X630" s="202"/>
      <c r="Y630" s="202"/>
      <c r="Z630" s="202"/>
    </row>
    <row r="631" ht="12.75" customHeight="1">
      <c r="A631" s="202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02"/>
      <c r="R631" s="202"/>
      <c r="S631" s="202"/>
      <c r="T631" s="202"/>
      <c r="U631" s="202"/>
      <c r="V631" s="202"/>
      <c r="W631" s="202"/>
      <c r="X631" s="202"/>
      <c r="Y631" s="202"/>
      <c r="Z631" s="202"/>
    </row>
    <row r="632" ht="12.75" customHeight="1">
      <c r="A632" s="202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02"/>
      <c r="R632" s="202"/>
      <c r="S632" s="202"/>
      <c r="T632" s="202"/>
      <c r="U632" s="202"/>
      <c r="V632" s="202"/>
      <c r="W632" s="202"/>
      <c r="X632" s="202"/>
      <c r="Y632" s="202"/>
      <c r="Z632" s="202"/>
    </row>
    <row r="633" ht="12.75" customHeight="1">
      <c r="A633" s="202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02"/>
      <c r="R633" s="202"/>
      <c r="S633" s="202"/>
      <c r="T633" s="202"/>
      <c r="U633" s="202"/>
      <c r="V633" s="202"/>
      <c r="W633" s="202"/>
      <c r="X633" s="202"/>
      <c r="Y633" s="202"/>
      <c r="Z633" s="202"/>
    </row>
    <row r="634" ht="12.75" customHeight="1">
      <c r="A634" s="202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02"/>
      <c r="R634" s="202"/>
      <c r="S634" s="202"/>
      <c r="T634" s="202"/>
      <c r="U634" s="202"/>
      <c r="V634" s="202"/>
      <c r="W634" s="202"/>
      <c r="X634" s="202"/>
      <c r="Y634" s="202"/>
      <c r="Z634" s="202"/>
    </row>
    <row r="635" ht="12.75" customHeight="1">
      <c r="A635" s="202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02"/>
      <c r="R635" s="202"/>
      <c r="S635" s="202"/>
      <c r="T635" s="202"/>
      <c r="U635" s="202"/>
      <c r="V635" s="202"/>
      <c r="W635" s="202"/>
      <c r="X635" s="202"/>
      <c r="Y635" s="202"/>
      <c r="Z635" s="202"/>
    </row>
    <row r="636" ht="12.75" customHeight="1">
      <c r="A636" s="202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02"/>
      <c r="R636" s="202"/>
      <c r="S636" s="202"/>
      <c r="T636" s="202"/>
      <c r="U636" s="202"/>
      <c r="V636" s="202"/>
      <c r="W636" s="202"/>
      <c r="X636" s="202"/>
      <c r="Y636" s="202"/>
      <c r="Z636" s="202"/>
    </row>
    <row r="637" ht="12.75" customHeight="1">
      <c r="A637" s="202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02"/>
      <c r="R637" s="202"/>
      <c r="S637" s="202"/>
      <c r="T637" s="202"/>
      <c r="U637" s="202"/>
      <c r="V637" s="202"/>
      <c r="W637" s="202"/>
      <c r="X637" s="202"/>
      <c r="Y637" s="202"/>
      <c r="Z637" s="202"/>
    </row>
    <row r="638" ht="12.75" customHeight="1">
      <c r="A638" s="202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02"/>
      <c r="R638" s="202"/>
      <c r="S638" s="202"/>
      <c r="T638" s="202"/>
      <c r="U638" s="202"/>
      <c r="V638" s="202"/>
      <c r="W638" s="202"/>
      <c r="X638" s="202"/>
      <c r="Y638" s="202"/>
      <c r="Z638" s="202"/>
    </row>
    <row r="639" ht="12.75" customHeight="1">
      <c r="A639" s="202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02"/>
      <c r="R639" s="202"/>
      <c r="S639" s="202"/>
      <c r="T639" s="202"/>
      <c r="U639" s="202"/>
      <c r="V639" s="202"/>
      <c r="W639" s="202"/>
      <c r="X639" s="202"/>
      <c r="Y639" s="202"/>
      <c r="Z639" s="202"/>
    </row>
    <row r="640" ht="12.75" customHeight="1">
      <c r="A640" s="202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02"/>
      <c r="R640" s="202"/>
      <c r="S640" s="202"/>
      <c r="T640" s="202"/>
      <c r="U640" s="202"/>
      <c r="V640" s="202"/>
      <c r="W640" s="202"/>
      <c r="X640" s="202"/>
      <c r="Y640" s="202"/>
      <c r="Z640" s="202"/>
    </row>
    <row r="641" ht="12.75" customHeight="1">
      <c r="A641" s="202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02"/>
      <c r="R641" s="202"/>
      <c r="S641" s="202"/>
      <c r="T641" s="202"/>
      <c r="U641" s="202"/>
      <c r="V641" s="202"/>
      <c r="W641" s="202"/>
      <c r="X641" s="202"/>
      <c r="Y641" s="202"/>
      <c r="Z641" s="202"/>
    </row>
    <row r="642" ht="12.75" customHeight="1">
      <c r="A642" s="202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02"/>
      <c r="R642" s="202"/>
      <c r="S642" s="202"/>
      <c r="T642" s="202"/>
      <c r="U642" s="202"/>
      <c r="V642" s="202"/>
      <c r="W642" s="202"/>
      <c r="X642" s="202"/>
      <c r="Y642" s="202"/>
      <c r="Z642" s="202"/>
    </row>
    <row r="643" ht="12.75" customHeight="1">
      <c r="A643" s="202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02"/>
      <c r="R643" s="202"/>
      <c r="S643" s="202"/>
      <c r="T643" s="202"/>
      <c r="U643" s="202"/>
      <c r="V643" s="202"/>
      <c r="W643" s="202"/>
      <c r="X643" s="202"/>
      <c r="Y643" s="202"/>
      <c r="Z643" s="202"/>
    </row>
    <row r="644" ht="12.75" customHeight="1">
      <c r="A644" s="202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02"/>
      <c r="R644" s="202"/>
      <c r="S644" s="202"/>
      <c r="T644" s="202"/>
      <c r="U644" s="202"/>
      <c r="V644" s="202"/>
      <c r="W644" s="202"/>
      <c r="X644" s="202"/>
      <c r="Y644" s="202"/>
      <c r="Z644" s="202"/>
    </row>
    <row r="645" ht="12.75" customHeight="1">
      <c r="A645" s="202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02"/>
      <c r="R645" s="202"/>
      <c r="S645" s="202"/>
      <c r="T645" s="202"/>
      <c r="U645" s="202"/>
      <c r="V645" s="202"/>
      <c r="W645" s="202"/>
      <c r="X645" s="202"/>
      <c r="Y645" s="202"/>
      <c r="Z645" s="202"/>
    </row>
    <row r="646" ht="12.75" customHeight="1">
      <c r="A646" s="202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02"/>
      <c r="R646" s="202"/>
      <c r="S646" s="202"/>
      <c r="T646" s="202"/>
      <c r="U646" s="202"/>
      <c r="V646" s="202"/>
      <c r="W646" s="202"/>
      <c r="X646" s="202"/>
      <c r="Y646" s="202"/>
      <c r="Z646" s="202"/>
    </row>
    <row r="647" ht="12.75" customHeight="1">
      <c r="A647" s="202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02"/>
      <c r="R647" s="202"/>
      <c r="S647" s="202"/>
      <c r="T647" s="202"/>
      <c r="U647" s="202"/>
      <c r="V647" s="202"/>
      <c r="W647" s="202"/>
      <c r="X647" s="202"/>
      <c r="Y647" s="202"/>
      <c r="Z647" s="202"/>
    </row>
    <row r="648" ht="12.75" customHeight="1">
      <c r="A648" s="202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02"/>
      <c r="R648" s="202"/>
      <c r="S648" s="202"/>
      <c r="T648" s="202"/>
      <c r="U648" s="202"/>
      <c r="V648" s="202"/>
      <c r="W648" s="202"/>
      <c r="X648" s="202"/>
      <c r="Y648" s="202"/>
      <c r="Z648" s="202"/>
    </row>
    <row r="649" ht="12.75" customHeight="1">
      <c r="A649" s="202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02"/>
      <c r="R649" s="202"/>
      <c r="S649" s="202"/>
      <c r="T649" s="202"/>
      <c r="U649" s="202"/>
      <c r="V649" s="202"/>
      <c r="W649" s="202"/>
      <c r="X649" s="202"/>
      <c r="Y649" s="202"/>
      <c r="Z649" s="202"/>
    </row>
    <row r="650" ht="12.75" customHeight="1">
      <c r="A650" s="202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02"/>
      <c r="R650" s="202"/>
      <c r="S650" s="202"/>
      <c r="T650" s="202"/>
      <c r="U650" s="202"/>
      <c r="V650" s="202"/>
      <c r="W650" s="202"/>
      <c r="X650" s="202"/>
      <c r="Y650" s="202"/>
      <c r="Z650" s="202"/>
    </row>
    <row r="651" ht="12.75" customHeight="1">
      <c r="A651" s="202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02"/>
      <c r="R651" s="202"/>
      <c r="S651" s="202"/>
      <c r="T651" s="202"/>
      <c r="U651" s="202"/>
      <c r="V651" s="202"/>
      <c r="W651" s="202"/>
      <c r="X651" s="202"/>
      <c r="Y651" s="202"/>
      <c r="Z651" s="202"/>
    </row>
    <row r="652" ht="12.75" customHeight="1">
      <c r="A652" s="202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02"/>
      <c r="R652" s="202"/>
      <c r="S652" s="202"/>
      <c r="T652" s="202"/>
      <c r="U652" s="202"/>
      <c r="V652" s="202"/>
      <c r="W652" s="202"/>
      <c r="X652" s="202"/>
      <c r="Y652" s="202"/>
      <c r="Z652" s="202"/>
    </row>
    <row r="653" ht="12.75" customHeight="1">
      <c r="A653" s="202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02"/>
      <c r="R653" s="202"/>
      <c r="S653" s="202"/>
      <c r="T653" s="202"/>
      <c r="U653" s="202"/>
      <c r="V653" s="202"/>
      <c r="W653" s="202"/>
      <c r="X653" s="202"/>
      <c r="Y653" s="202"/>
      <c r="Z653" s="202"/>
    </row>
    <row r="654" ht="12.75" customHeight="1">
      <c r="A654" s="202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02"/>
      <c r="R654" s="202"/>
      <c r="S654" s="202"/>
      <c r="T654" s="202"/>
      <c r="U654" s="202"/>
      <c r="V654" s="202"/>
      <c r="W654" s="202"/>
      <c r="X654" s="202"/>
      <c r="Y654" s="202"/>
      <c r="Z654" s="202"/>
    </row>
    <row r="655" ht="12.75" customHeight="1">
      <c r="A655" s="202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02"/>
      <c r="R655" s="202"/>
      <c r="S655" s="202"/>
      <c r="T655" s="202"/>
      <c r="U655" s="202"/>
      <c r="V655" s="202"/>
      <c r="W655" s="202"/>
      <c r="X655" s="202"/>
      <c r="Y655" s="202"/>
      <c r="Z655" s="202"/>
    </row>
    <row r="656" ht="12.75" customHeight="1">
      <c r="A656" s="202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02"/>
      <c r="R656" s="202"/>
      <c r="S656" s="202"/>
      <c r="T656" s="202"/>
      <c r="U656" s="202"/>
      <c r="V656" s="202"/>
      <c r="W656" s="202"/>
      <c r="X656" s="202"/>
      <c r="Y656" s="202"/>
      <c r="Z656" s="202"/>
    </row>
    <row r="657" ht="12.75" customHeight="1">
      <c r="A657" s="202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02"/>
      <c r="R657" s="202"/>
      <c r="S657" s="202"/>
      <c r="T657" s="202"/>
      <c r="U657" s="202"/>
      <c r="V657" s="202"/>
      <c r="W657" s="202"/>
      <c r="X657" s="202"/>
      <c r="Y657" s="202"/>
      <c r="Z657" s="202"/>
    </row>
    <row r="658" ht="12.75" customHeight="1">
      <c r="A658" s="202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02"/>
      <c r="R658" s="202"/>
      <c r="S658" s="202"/>
      <c r="T658" s="202"/>
      <c r="U658" s="202"/>
      <c r="V658" s="202"/>
      <c r="W658" s="202"/>
      <c r="X658" s="202"/>
      <c r="Y658" s="202"/>
      <c r="Z658" s="202"/>
    </row>
    <row r="659" ht="12.75" customHeight="1">
      <c r="A659" s="202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02"/>
      <c r="R659" s="202"/>
      <c r="S659" s="202"/>
      <c r="T659" s="202"/>
      <c r="U659" s="202"/>
      <c r="V659" s="202"/>
      <c r="W659" s="202"/>
      <c r="X659" s="202"/>
      <c r="Y659" s="202"/>
      <c r="Z659" s="202"/>
    </row>
    <row r="660" ht="12.75" customHeight="1">
      <c r="A660" s="202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02"/>
      <c r="R660" s="202"/>
      <c r="S660" s="202"/>
      <c r="T660" s="202"/>
      <c r="U660" s="202"/>
      <c r="V660" s="202"/>
      <c r="W660" s="202"/>
      <c r="X660" s="202"/>
      <c r="Y660" s="202"/>
      <c r="Z660" s="202"/>
    </row>
    <row r="661" ht="12.75" customHeight="1">
      <c r="A661" s="202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02"/>
      <c r="R661" s="202"/>
      <c r="S661" s="202"/>
      <c r="T661" s="202"/>
      <c r="U661" s="202"/>
      <c r="V661" s="202"/>
      <c r="W661" s="202"/>
      <c r="X661" s="202"/>
      <c r="Y661" s="202"/>
      <c r="Z661" s="202"/>
    </row>
    <row r="662" ht="12.75" customHeight="1">
      <c r="A662" s="202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02"/>
      <c r="R662" s="202"/>
      <c r="S662" s="202"/>
      <c r="T662" s="202"/>
      <c r="U662" s="202"/>
      <c r="V662" s="202"/>
      <c r="W662" s="202"/>
      <c r="X662" s="202"/>
      <c r="Y662" s="202"/>
      <c r="Z662" s="202"/>
    </row>
    <row r="663" ht="12.75" customHeight="1">
      <c r="A663" s="202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02"/>
      <c r="R663" s="202"/>
      <c r="S663" s="202"/>
      <c r="T663" s="202"/>
      <c r="U663" s="202"/>
      <c r="V663" s="202"/>
      <c r="W663" s="202"/>
      <c r="X663" s="202"/>
      <c r="Y663" s="202"/>
      <c r="Z663" s="202"/>
    </row>
    <row r="664" ht="12.75" customHeight="1">
      <c r="A664" s="202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02"/>
      <c r="R664" s="202"/>
      <c r="S664" s="202"/>
      <c r="T664" s="202"/>
      <c r="U664" s="202"/>
      <c r="V664" s="202"/>
      <c r="W664" s="202"/>
      <c r="X664" s="202"/>
      <c r="Y664" s="202"/>
      <c r="Z664" s="202"/>
    </row>
    <row r="665" ht="12.75" customHeight="1">
      <c r="A665" s="202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02"/>
      <c r="R665" s="202"/>
      <c r="S665" s="202"/>
      <c r="T665" s="202"/>
      <c r="U665" s="202"/>
      <c r="V665" s="202"/>
      <c r="W665" s="202"/>
      <c r="X665" s="202"/>
      <c r="Y665" s="202"/>
      <c r="Z665" s="202"/>
    </row>
    <row r="666" ht="12.75" customHeight="1">
      <c r="A666" s="202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  <c r="R666" s="202"/>
      <c r="S666" s="202"/>
      <c r="T666" s="202"/>
      <c r="U666" s="202"/>
      <c r="V666" s="202"/>
      <c r="W666" s="202"/>
      <c r="X666" s="202"/>
      <c r="Y666" s="202"/>
      <c r="Z666" s="202"/>
    </row>
    <row r="667" ht="12.75" customHeight="1">
      <c r="A667" s="202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02"/>
      <c r="R667" s="202"/>
      <c r="S667" s="202"/>
      <c r="T667" s="202"/>
      <c r="U667" s="202"/>
      <c r="V667" s="202"/>
      <c r="W667" s="202"/>
      <c r="X667" s="202"/>
      <c r="Y667" s="202"/>
      <c r="Z667" s="202"/>
    </row>
    <row r="668" ht="12.75" customHeight="1">
      <c r="A668" s="202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02"/>
      <c r="R668" s="202"/>
      <c r="S668" s="202"/>
      <c r="T668" s="202"/>
      <c r="U668" s="202"/>
      <c r="V668" s="202"/>
      <c r="W668" s="202"/>
      <c r="X668" s="202"/>
      <c r="Y668" s="202"/>
      <c r="Z668" s="202"/>
    </row>
    <row r="669" ht="12.75" customHeight="1">
      <c r="A669" s="202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  <c r="R669" s="202"/>
      <c r="S669" s="202"/>
      <c r="T669" s="202"/>
      <c r="U669" s="202"/>
      <c r="V669" s="202"/>
      <c r="W669" s="202"/>
      <c r="X669" s="202"/>
      <c r="Y669" s="202"/>
      <c r="Z669" s="202"/>
    </row>
    <row r="670" ht="12.75" customHeight="1">
      <c r="A670" s="202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  <c r="R670" s="202"/>
      <c r="S670" s="202"/>
      <c r="T670" s="202"/>
      <c r="U670" s="202"/>
      <c r="V670" s="202"/>
      <c r="W670" s="202"/>
      <c r="X670" s="202"/>
      <c r="Y670" s="202"/>
      <c r="Z670" s="202"/>
    </row>
    <row r="671" ht="12.75" customHeight="1">
      <c r="A671" s="202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02"/>
      <c r="R671" s="202"/>
      <c r="S671" s="202"/>
      <c r="T671" s="202"/>
      <c r="U671" s="202"/>
      <c r="V671" s="202"/>
      <c r="W671" s="202"/>
      <c r="X671" s="202"/>
      <c r="Y671" s="202"/>
      <c r="Z671" s="202"/>
    </row>
    <row r="672" ht="12.75" customHeight="1">
      <c r="A672" s="202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02"/>
      <c r="R672" s="202"/>
      <c r="S672" s="202"/>
      <c r="T672" s="202"/>
      <c r="U672" s="202"/>
      <c r="V672" s="202"/>
      <c r="W672" s="202"/>
      <c r="X672" s="202"/>
      <c r="Y672" s="202"/>
      <c r="Z672" s="202"/>
    </row>
    <row r="673" ht="12.75" customHeight="1">
      <c r="A673" s="202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02"/>
      <c r="R673" s="202"/>
      <c r="S673" s="202"/>
      <c r="T673" s="202"/>
      <c r="U673" s="202"/>
      <c r="V673" s="202"/>
      <c r="W673" s="202"/>
      <c r="X673" s="202"/>
      <c r="Y673" s="202"/>
      <c r="Z673" s="202"/>
    </row>
    <row r="674" ht="12.75" customHeight="1">
      <c r="A674" s="202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02"/>
      <c r="R674" s="202"/>
      <c r="S674" s="202"/>
      <c r="T674" s="202"/>
      <c r="U674" s="202"/>
      <c r="V674" s="202"/>
      <c r="W674" s="202"/>
      <c r="X674" s="202"/>
      <c r="Y674" s="202"/>
      <c r="Z674" s="202"/>
    </row>
    <row r="675" ht="12.75" customHeight="1">
      <c r="A675" s="202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02"/>
      <c r="R675" s="202"/>
      <c r="S675" s="202"/>
      <c r="T675" s="202"/>
      <c r="U675" s="202"/>
      <c r="V675" s="202"/>
      <c r="W675" s="202"/>
      <c r="X675" s="202"/>
      <c r="Y675" s="202"/>
      <c r="Z675" s="202"/>
    </row>
    <row r="676" ht="12.75" customHeight="1">
      <c r="A676" s="202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02"/>
      <c r="R676" s="202"/>
      <c r="S676" s="202"/>
      <c r="T676" s="202"/>
      <c r="U676" s="202"/>
      <c r="V676" s="202"/>
      <c r="W676" s="202"/>
      <c r="X676" s="202"/>
      <c r="Y676" s="202"/>
      <c r="Z676" s="202"/>
    </row>
    <row r="677" ht="12.75" customHeight="1">
      <c r="A677" s="202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02"/>
      <c r="R677" s="202"/>
      <c r="S677" s="202"/>
      <c r="T677" s="202"/>
      <c r="U677" s="202"/>
      <c r="V677" s="202"/>
      <c r="W677" s="202"/>
      <c r="X677" s="202"/>
      <c r="Y677" s="202"/>
      <c r="Z677" s="202"/>
    </row>
    <row r="678" ht="12.75" customHeight="1">
      <c r="A678" s="202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  <c r="R678" s="202"/>
      <c r="S678" s="202"/>
      <c r="T678" s="202"/>
      <c r="U678" s="202"/>
      <c r="V678" s="202"/>
      <c r="W678" s="202"/>
      <c r="X678" s="202"/>
      <c r="Y678" s="202"/>
      <c r="Z678" s="202"/>
    </row>
    <row r="679" ht="12.75" customHeight="1">
      <c r="A679" s="202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02"/>
      <c r="R679" s="202"/>
      <c r="S679" s="202"/>
      <c r="T679" s="202"/>
      <c r="U679" s="202"/>
      <c r="V679" s="202"/>
      <c r="W679" s="202"/>
      <c r="X679" s="202"/>
      <c r="Y679" s="202"/>
      <c r="Z679" s="202"/>
    </row>
    <row r="680" ht="12.75" customHeight="1">
      <c r="A680" s="202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02"/>
      <c r="R680" s="202"/>
      <c r="S680" s="202"/>
      <c r="T680" s="202"/>
      <c r="U680" s="202"/>
      <c r="V680" s="202"/>
      <c r="W680" s="202"/>
      <c r="X680" s="202"/>
      <c r="Y680" s="202"/>
      <c r="Z680" s="202"/>
    </row>
    <row r="681" ht="12.75" customHeight="1">
      <c r="A681" s="202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  <c r="R681" s="202"/>
      <c r="S681" s="202"/>
      <c r="T681" s="202"/>
      <c r="U681" s="202"/>
      <c r="V681" s="202"/>
      <c r="W681" s="202"/>
      <c r="X681" s="202"/>
      <c r="Y681" s="202"/>
      <c r="Z681" s="202"/>
    </row>
    <row r="682" ht="12.75" customHeight="1">
      <c r="A682" s="202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  <c r="R682" s="202"/>
      <c r="S682" s="202"/>
      <c r="T682" s="202"/>
      <c r="U682" s="202"/>
      <c r="V682" s="202"/>
      <c r="W682" s="202"/>
      <c r="X682" s="202"/>
      <c r="Y682" s="202"/>
      <c r="Z682" s="202"/>
    </row>
    <row r="683" ht="12.75" customHeight="1">
      <c r="A683" s="202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02"/>
      <c r="R683" s="202"/>
      <c r="S683" s="202"/>
      <c r="T683" s="202"/>
      <c r="U683" s="202"/>
      <c r="V683" s="202"/>
      <c r="W683" s="202"/>
      <c r="X683" s="202"/>
      <c r="Y683" s="202"/>
      <c r="Z683" s="202"/>
    </row>
    <row r="684" ht="12.75" customHeight="1">
      <c r="A684" s="202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02"/>
      <c r="R684" s="202"/>
      <c r="S684" s="202"/>
      <c r="T684" s="202"/>
      <c r="U684" s="202"/>
      <c r="V684" s="202"/>
      <c r="W684" s="202"/>
      <c r="X684" s="202"/>
      <c r="Y684" s="202"/>
      <c r="Z684" s="202"/>
    </row>
    <row r="685" ht="12.75" customHeight="1">
      <c r="A685" s="202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02"/>
      <c r="R685" s="202"/>
      <c r="S685" s="202"/>
      <c r="T685" s="202"/>
      <c r="U685" s="202"/>
      <c r="V685" s="202"/>
      <c r="W685" s="202"/>
      <c r="X685" s="202"/>
      <c r="Y685" s="202"/>
      <c r="Z685" s="202"/>
    </row>
    <row r="686" ht="12.75" customHeight="1">
      <c r="A686" s="202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02"/>
      <c r="R686" s="202"/>
      <c r="S686" s="202"/>
      <c r="T686" s="202"/>
      <c r="U686" s="202"/>
      <c r="V686" s="202"/>
      <c r="W686" s="202"/>
      <c r="X686" s="202"/>
      <c r="Y686" s="202"/>
      <c r="Z686" s="202"/>
    </row>
    <row r="687" ht="12.75" customHeight="1">
      <c r="A687" s="202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02"/>
      <c r="R687" s="202"/>
      <c r="S687" s="202"/>
      <c r="T687" s="202"/>
      <c r="U687" s="202"/>
      <c r="V687" s="202"/>
      <c r="W687" s="202"/>
      <c r="X687" s="202"/>
      <c r="Y687" s="202"/>
      <c r="Z687" s="202"/>
    </row>
    <row r="688" ht="12.75" customHeight="1">
      <c r="A688" s="202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02"/>
      <c r="R688" s="202"/>
      <c r="S688" s="202"/>
      <c r="T688" s="202"/>
      <c r="U688" s="202"/>
      <c r="V688" s="202"/>
      <c r="W688" s="202"/>
      <c r="X688" s="202"/>
      <c r="Y688" s="202"/>
      <c r="Z688" s="202"/>
    </row>
    <row r="689" ht="12.75" customHeight="1">
      <c r="A689" s="202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02"/>
      <c r="R689" s="202"/>
      <c r="S689" s="202"/>
      <c r="T689" s="202"/>
      <c r="U689" s="202"/>
      <c r="V689" s="202"/>
      <c r="W689" s="202"/>
      <c r="X689" s="202"/>
      <c r="Y689" s="202"/>
      <c r="Z689" s="202"/>
    </row>
    <row r="690" ht="12.75" customHeight="1">
      <c r="A690" s="202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02"/>
      <c r="R690" s="202"/>
      <c r="S690" s="202"/>
      <c r="T690" s="202"/>
      <c r="U690" s="202"/>
      <c r="V690" s="202"/>
      <c r="W690" s="202"/>
      <c r="X690" s="202"/>
      <c r="Y690" s="202"/>
      <c r="Z690" s="202"/>
    </row>
    <row r="691" ht="12.75" customHeight="1">
      <c r="A691" s="202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02"/>
      <c r="R691" s="202"/>
      <c r="S691" s="202"/>
      <c r="T691" s="202"/>
      <c r="U691" s="202"/>
      <c r="V691" s="202"/>
      <c r="W691" s="202"/>
      <c r="X691" s="202"/>
      <c r="Y691" s="202"/>
      <c r="Z691" s="202"/>
    </row>
    <row r="692" ht="12.75" customHeight="1">
      <c r="A692" s="202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02"/>
      <c r="R692" s="202"/>
      <c r="S692" s="202"/>
      <c r="T692" s="202"/>
      <c r="U692" s="202"/>
      <c r="V692" s="202"/>
      <c r="W692" s="202"/>
      <c r="X692" s="202"/>
      <c r="Y692" s="202"/>
      <c r="Z692" s="202"/>
    </row>
    <row r="693" ht="12.75" customHeight="1">
      <c r="A693" s="202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02"/>
      <c r="R693" s="202"/>
      <c r="S693" s="202"/>
      <c r="T693" s="202"/>
      <c r="U693" s="202"/>
      <c r="V693" s="202"/>
      <c r="W693" s="202"/>
      <c r="X693" s="202"/>
      <c r="Y693" s="202"/>
      <c r="Z693" s="202"/>
    </row>
    <row r="694" ht="12.75" customHeight="1">
      <c r="A694" s="202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02"/>
      <c r="R694" s="202"/>
      <c r="S694" s="202"/>
      <c r="T694" s="202"/>
      <c r="U694" s="202"/>
      <c r="V694" s="202"/>
      <c r="W694" s="202"/>
      <c r="X694" s="202"/>
      <c r="Y694" s="202"/>
      <c r="Z694" s="202"/>
    </row>
    <row r="695" ht="12.75" customHeight="1">
      <c r="A695" s="202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02"/>
      <c r="R695" s="202"/>
      <c r="S695" s="202"/>
      <c r="T695" s="202"/>
      <c r="U695" s="202"/>
      <c r="V695" s="202"/>
      <c r="W695" s="202"/>
      <c r="X695" s="202"/>
      <c r="Y695" s="202"/>
      <c r="Z695" s="202"/>
    </row>
    <row r="696" ht="12.75" customHeight="1">
      <c r="A696" s="202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02"/>
      <c r="R696" s="202"/>
      <c r="S696" s="202"/>
      <c r="T696" s="202"/>
      <c r="U696" s="202"/>
      <c r="V696" s="202"/>
      <c r="W696" s="202"/>
      <c r="X696" s="202"/>
      <c r="Y696" s="202"/>
      <c r="Z696" s="202"/>
    </row>
    <row r="697" ht="12.75" customHeight="1">
      <c r="A697" s="202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02"/>
      <c r="R697" s="202"/>
      <c r="S697" s="202"/>
      <c r="T697" s="202"/>
      <c r="U697" s="202"/>
      <c r="V697" s="202"/>
      <c r="W697" s="202"/>
      <c r="X697" s="202"/>
      <c r="Y697" s="202"/>
      <c r="Z697" s="202"/>
    </row>
    <row r="698" ht="12.75" customHeight="1">
      <c r="A698" s="202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02"/>
      <c r="R698" s="202"/>
      <c r="S698" s="202"/>
      <c r="T698" s="202"/>
      <c r="U698" s="202"/>
      <c r="V698" s="202"/>
      <c r="W698" s="202"/>
      <c r="X698" s="202"/>
      <c r="Y698" s="202"/>
      <c r="Z698" s="202"/>
    </row>
    <row r="699" ht="12.75" customHeight="1">
      <c r="A699" s="202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02"/>
      <c r="R699" s="202"/>
      <c r="S699" s="202"/>
      <c r="T699" s="202"/>
      <c r="U699" s="202"/>
      <c r="V699" s="202"/>
      <c r="W699" s="202"/>
      <c r="X699" s="202"/>
      <c r="Y699" s="202"/>
      <c r="Z699" s="202"/>
    </row>
    <row r="700" ht="12.75" customHeight="1">
      <c r="A700" s="202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02"/>
      <c r="R700" s="202"/>
      <c r="S700" s="202"/>
      <c r="T700" s="202"/>
      <c r="U700" s="202"/>
      <c r="V700" s="202"/>
      <c r="W700" s="202"/>
      <c r="X700" s="202"/>
      <c r="Y700" s="202"/>
      <c r="Z700" s="202"/>
    </row>
    <row r="701" ht="12.75" customHeight="1">
      <c r="A701" s="202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02"/>
      <c r="R701" s="202"/>
      <c r="S701" s="202"/>
      <c r="T701" s="202"/>
      <c r="U701" s="202"/>
      <c r="V701" s="202"/>
      <c r="W701" s="202"/>
      <c r="X701" s="202"/>
      <c r="Y701" s="202"/>
      <c r="Z701" s="202"/>
    </row>
    <row r="702" ht="12.75" customHeight="1">
      <c r="A702" s="202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02"/>
      <c r="R702" s="202"/>
      <c r="S702" s="202"/>
      <c r="T702" s="202"/>
      <c r="U702" s="202"/>
      <c r="V702" s="202"/>
      <c r="W702" s="202"/>
      <c r="X702" s="202"/>
      <c r="Y702" s="202"/>
      <c r="Z702" s="202"/>
    </row>
    <row r="703" ht="12.75" customHeight="1">
      <c r="A703" s="202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02"/>
      <c r="R703" s="202"/>
      <c r="S703" s="202"/>
      <c r="T703" s="202"/>
      <c r="U703" s="202"/>
      <c r="V703" s="202"/>
      <c r="W703" s="202"/>
      <c r="X703" s="202"/>
      <c r="Y703" s="202"/>
      <c r="Z703" s="202"/>
    </row>
    <row r="704" ht="12.75" customHeight="1">
      <c r="A704" s="202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02"/>
      <c r="R704" s="202"/>
      <c r="S704" s="202"/>
      <c r="T704" s="202"/>
      <c r="U704" s="202"/>
      <c r="V704" s="202"/>
      <c r="W704" s="202"/>
      <c r="X704" s="202"/>
      <c r="Y704" s="202"/>
      <c r="Z704" s="202"/>
    </row>
    <row r="705" ht="12.75" customHeight="1">
      <c r="A705" s="202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02"/>
      <c r="R705" s="202"/>
      <c r="S705" s="202"/>
      <c r="T705" s="202"/>
      <c r="U705" s="202"/>
      <c r="V705" s="202"/>
      <c r="W705" s="202"/>
      <c r="X705" s="202"/>
      <c r="Y705" s="202"/>
      <c r="Z705" s="202"/>
    </row>
    <row r="706" ht="12.75" customHeight="1">
      <c r="A706" s="202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02"/>
      <c r="R706" s="202"/>
      <c r="S706" s="202"/>
      <c r="T706" s="202"/>
      <c r="U706" s="202"/>
      <c r="V706" s="202"/>
      <c r="W706" s="202"/>
      <c r="X706" s="202"/>
      <c r="Y706" s="202"/>
      <c r="Z706" s="202"/>
    </row>
    <row r="707" ht="12.75" customHeight="1">
      <c r="A707" s="202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02"/>
      <c r="R707" s="202"/>
      <c r="S707" s="202"/>
      <c r="T707" s="202"/>
      <c r="U707" s="202"/>
      <c r="V707" s="202"/>
      <c r="W707" s="202"/>
      <c r="X707" s="202"/>
      <c r="Y707" s="202"/>
      <c r="Z707" s="202"/>
    </row>
    <row r="708" ht="12.75" customHeight="1">
      <c r="A708" s="202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02"/>
      <c r="R708" s="202"/>
      <c r="S708" s="202"/>
      <c r="T708" s="202"/>
      <c r="U708" s="202"/>
      <c r="V708" s="202"/>
      <c r="W708" s="202"/>
      <c r="X708" s="202"/>
      <c r="Y708" s="202"/>
      <c r="Z708" s="202"/>
    </row>
    <row r="709" ht="12.75" customHeight="1">
      <c r="A709" s="202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02"/>
      <c r="R709" s="202"/>
      <c r="S709" s="202"/>
      <c r="T709" s="202"/>
      <c r="U709" s="202"/>
      <c r="V709" s="202"/>
      <c r="W709" s="202"/>
      <c r="X709" s="202"/>
      <c r="Y709" s="202"/>
      <c r="Z709" s="202"/>
    </row>
    <row r="710" ht="12.75" customHeight="1">
      <c r="A710" s="202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02"/>
      <c r="R710" s="202"/>
      <c r="S710" s="202"/>
      <c r="T710" s="202"/>
      <c r="U710" s="202"/>
      <c r="V710" s="202"/>
      <c r="W710" s="202"/>
      <c r="X710" s="202"/>
      <c r="Y710" s="202"/>
      <c r="Z710" s="202"/>
    </row>
    <row r="711" ht="12.75" customHeight="1">
      <c r="A711" s="202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02"/>
      <c r="R711" s="202"/>
      <c r="S711" s="202"/>
      <c r="T711" s="202"/>
      <c r="U711" s="202"/>
      <c r="V711" s="202"/>
      <c r="W711" s="202"/>
      <c r="X711" s="202"/>
      <c r="Y711" s="202"/>
      <c r="Z711" s="202"/>
    </row>
    <row r="712" ht="12.75" customHeight="1">
      <c r="A712" s="202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02"/>
      <c r="R712" s="202"/>
      <c r="S712" s="202"/>
      <c r="T712" s="202"/>
      <c r="U712" s="202"/>
      <c r="V712" s="202"/>
      <c r="W712" s="202"/>
      <c r="X712" s="202"/>
      <c r="Y712" s="202"/>
      <c r="Z712" s="202"/>
    </row>
    <row r="713" ht="12.75" customHeight="1">
      <c r="A713" s="202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02"/>
      <c r="R713" s="202"/>
      <c r="S713" s="202"/>
      <c r="T713" s="202"/>
      <c r="U713" s="202"/>
      <c r="V713" s="202"/>
      <c r="W713" s="202"/>
      <c r="X713" s="202"/>
      <c r="Y713" s="202"/>
      <c r="Z713" s="202"/>
    </row>
    <row r="714" ht="12.75" customHeight="1">
      <c r="A714" s="202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02"/>
      <c r="R714" s="202"/>
      <c r="S714" s="202"/>
      <c r="T714" s="202"/>
      <c r="U714" s="202"/>
      <c r="V714" s="202"/>
      <c r="W714" s="202"/>
      <c r="X714" s="202"/>
      <c r="Y714" s="202"/>
      <c r="Z714" s="202"/>
    </row>
    <row r="715" ht="12.75" customHeight="1">
      <c r="A715" s="202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02"/>
      <c r="R715" s="202"/>
      <c r="S715" s="202"/>
      <c r="T715" s="202"/>
      <c r="U715" s="202"/>
      <c r="V715" s="202"/>
      <c r="W715" s="202"/>
      <c r="X715" s="202"/>
      <c r="Y715" s="202"/>
      <c r="Z715" s="202"/>
    </row>
    <row r="716" ht="12.75" customHeight="1">
      <c r="A716" s="202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02"/>
      <c r="R716" s="202"/>
      <c r="S716" s="202"/>
      <c r="T716" s="202"/>
      <c r="U716" s="202"/>
      <c r="V716" s="202"/>
      <c r="W716" s="202"/>
      <c r="X716" s="202"/>
      <c r="Y716" s="202"/>
      <c r="Z716" s="202"/>
    </row>
    <row r="717" ht="12.75" customHeight="1">
      <c r="A717" s="202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02"/>
      <c r="R717" s="202"/>
      <c r="S717" s="202"/>
      <c r="T717" s="202"/>
      <c r="U717" s="202"/>
      <c r="V717" s="202"/>
      <c r="W717" s="202"/>
      <c r="X717" s="202"/>
      <c r="Y717" s="202"/>
      <c r="Z717" s="202"/>
    </row>
    <row r="718" ht="12.75" customHeight="1">
      <c r="A718" s="202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02"/>
      <c r="R718" s="202"/>
      <c r="S718" s="202"/>
      <c r="T718" s="202"/>
      <c r="U718" s="202"/>
      <c r="V718" s="202"/>
      <c r="W718" s="202"/>
      <c r="X718" s="202"/>
      <c r="Y718" s="202"/>
      <c r="Z718" s="202"/>
    </row>
    <row r="719" ht="12.75" customHeight="1">
      <c r="A719" s="202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02"/>
      <c r="R719" s="202"/>
      <c r="S719" s="202"/>
      <c r="T719" s="202"/>
      <c r="U719" s="202"/>
      <c r="V719" s="202"/>
      <c r="W719" s="202"/>
      <c r="X719" s="202"/>
      <c r="Y719" s="202"/>
      <c r="Z719" s="202"/>
    </row>
    <row r="720" ht="12.75" customHeight="1">
      <c r="A720" s="202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02"/>
      <c r="R720" s="202"/>
      <c r="S720" s="202"/>
      <c r="T720" s="202"/>
      <c r="U720" s="202"/>
      <c r="V720" s="202"/>
      <c r="W720" s="202"/>
      <c r="X720" s="202"/>
      <c r="Y720" s="202"/>
      <c r="Z720" s="202"/>
    </row>
    <row r="721" ht="12.75" customHeight="1">
      <c r="A721" s="202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02"/>
      <c r="R721" s="202"/>
      <c r="S721" s="202"/>
      <c r="T721" s="202"/>
      <c r="U721" s="202"/>
      <c r="V721" s="202"/>
      <c r="W721" s="202"/>
      <c r="X721" s="202"/>
      <c r="Y721" s="202"/>
      <c r="Z721" s="202"/>
    </row>
    <row r="722" ht="12.75" customHeight="1">
      <c r="A722" s="202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02"/>
      <c r="R722" s="202"/>
      <c r="S722" s="202"/>
      <c r="T722" s="202"/>
      <c r="U722" s="202"/>
      <c r="V722" s="202"/>
      <c r="W722" s="202"/>
      <c r="X722" s="202"/>
      <c r="Y722" s="202"/>
      <c r="Z722" s="202"/>
    </row>
    <row r="723" ht="12.75" customHeight="1">
      <c r="A723" s="202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02"/>
      <c r="R723" s="202"/>
      <c r="S723" s="202"/>
      <c r="T723" s="202"/>
      <c r="U723" s="202"/>
      <c r="V723" s="202"/>
      <c r="W723" s="202"/>
      <c r="X723" s="202"/>
      <c r="Y723" s="202"/>
      <c r="Z723" s="202"/>
    </row>
    <row r="724" ht="12.75" customHeight="1">
      <c r="A724" s="202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02"/>
      <c r="R724" s="202"/>
      <c r="S724" s="202"/>
      <c r="T724" s="202"/>
      <c r="U724" s="202"/>
      <c r="V724" s="202"/>
      <c r="W724" s="202"/>
      <c r="X724" s="202"/>
      <c r="Y724" s="202"/>
      <c r="Z724" s="202"/>
    </row>
    <row r="725" ht="12.75" customHeight="1">
      <c r="A725" s="202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02"/>
      <c r="R725" s="202"/>
      <c r="S725" s="202"/>
      <c r="T725" s="202"/>
      <c r="U725" s="202"/>
      <c r="V725" s="202"/>
      <c r="W725" s="202"/>
      <c r="X725" s="202"/>
      <c r="Y725" s="202"/>
      <c r="Z725" s="202"/>
    </row>
    <row r="726" ht="12.75" customHeight="1">
      <c r="A726" s="202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02"/>
      <c r="R726" s="202"/>
      <c r="S726" s="202"/>
      <c r="T726" s="202"/>
      <c r="U726" s="202"/>
      <c r="V726" s="202"/>
      <c r="W726" s="202"/>
      <c r="X726" s="202"/>
      <c r="Y726" s="202"/>
      <c r="Z726" s="202"/>
    </row>
    <row r="727" ht="12.75" customHeight="1">
      <c r="A727" s="202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02"/>
      <c r="R727" s="202"/>
      <c r="S727" s="202"/>
      <c r="T727" s="202"/>
      <c r="U727" s="202"/>
      <c r="V727" s="202"/>
      <c r="W727" s="202"/>
      <c r="X727" s="202"/>
      <c r="Y727" s="202"/>
      <c r="Z727" s="202"/>
    </row>
    <row r="728" ht="12.75" customHeight="1">
      <c r="A728" s="202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02"/>
      <c r="R728" s="202"/>
      <c r="S728" s="202"/>
      <c r="T728" s="202"/>
      <c r="U728" s="202"/>
      <c r="V728" s="202"/>
      <c r="W728" s="202"/>
      <c r="X728" s="202"/>
      <c r="Y728" s="202"/>
      <c r="Z728" s="202"/>
    </row>
    <row r="729" ht="12.75" customHeight="1">
      <c r="A729" s="202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02"/>
      <c r="R729" s="202"/>
      <c r="S729" s="202"/>
      <c r="T729" s="202"/>
      <c r="U729" s="202"/>
      <c r="V729" s="202"/>
      <c r="W729" s="202"/>
      <c r="X729" s="202"/>
      <c r="Y729" s="202"/>
      <c r="Z729" s="202"/>
    </row>
    <row r="730" ht="12.75" customHeight="1">
      <c r="A730" s="202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02"/>
      <c r="R730" s="202"/>
      <c r="S730" s="202"/>
      <c r="T730" s="202"/>
      <c r="U730" s="202"/>
      <c r="V730" s="202"/>
      <c r="W730" s="202"/>
      <c r="X730" s="202"/>
      <c r="Y730" s="202"/>
      <c r="Z730" s="202"/>
    </row>
    <row r="731" ht="12.75" customHeight="1">
      <c r="A731" s="202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02"/>
      <c r="R731" s="202"/>
      <c r="S731" s="202"/>
      <c r="T731" s="202"/>
      <c r="U731" s="202"/>
      <c r="V731" s="202"/>
      <c r="W731" s="202"/>
      <c r="X731" s="202"/>
      <c r="Y731" s="202"/>
      <c r="Z731" s="202"/>
    </row>
    <row r="732" ht="12.75" customHeight="1">
      <c r="A732" s="202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02"/>
      <c r="R732" s="202"/>
      <c r="S732" s="202"/>
      <c r="T732" s="202"/>
      <c r="U732" s="202"/>
      <c r="V732" s="202"/>
      <c r="W732" s="202"/>
      <c r="X732" s="202"/>
      <c r="Y732" s="202"/>
      <c r="Z732" s="202"/>
    </row>
    <row r="733" ht="12.75" customHeight="1">
      <c r="A733" s="202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02"/>
      <c r="R733" s="202"/>
      <c r="S733" s="202"/>
      <c r="T733" s="202"/>
      <c r="U733" s="202"/>
      <c r="V733" s="202"/>
      <c r="W733" s="202"/>
      <c r="X733" s="202"/>
      <c r="Y733" s="202"/>
      <c r="Z733" s="202"/>
    </row>
    <row r="734" ht="12.75" customHeight="1">
      <c r="A734" s="202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02"/>
      <c r="R734" s="202"/>
      <c r="S734" s="202"/>
      <c r="T734" s="202"/>
      <c r="U734" s="202"/>
      <c r="V734" s="202"/>
      <c r="W734" s="202"/>
      <c r="X734" s="202"/>
      <c r="Y734" s="202"/>
      <c r="Z734" s="202"/>
    </row>
    <row r="735" ht="12.75" customHeight="1">
      <c r="A735" s="202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02"/>
      <c r="R735" s="202"/>
      <c r="S735" s="202"/>
      <c r="T735" s="202"/>
      <c r="U735" s="202"/>
      <c r="V735" s="202"/>
      <c r="W735" s="202"/>
      <c r="X735" s="202"/>
      <c r="Y735" s="202"/>
      <c r="Z735" s="202"/>
    </row>
    <row r="736" ht="12.75" customHeight="1">
      <c r="A736" s="202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02"/>
      <c r="R736" s="202"/>
      <c r="S736" s="202"/>
      <c r="T736" s="202"/>
      <c r="U736" s="202"/>
      <c r="V736" s="202"/>
      <c r="W736" s="202"/>
      <c r="X736" s="202"/>
      <c r="Y736" s="202"/>
      <c r="Z736" s="202"/>
    </row>
    <row r="737" ht="12.75" customHeight="1">
      <c r="A737" s="202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02"/>
      <c r="R737" s="202"/>
      <c r="S737" s="202"/>
      <c r="T737" s="202"/>
      <c r="U737" s="202"/>
      <c r="V737" s="202"/>
      <c r="W737" s="202"/>
      <c r="X737" s="202"/>
      <c r="Y737" s="202"/>
      <c r="Z737" s="202"/>
    </row>
    <row r="738" ht="12.75" customHeight="1">
      <c r="A738" s="202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02"/>
      <c r="R738" s="202"/>
      <c r="S738" s="202"/>
      <c r="T738" s="202"/>
      <c r="U738" s="202"/>
      <c r="V738" s="202"/>
      <c r="W738" s="202"/>
      <c r="X738" s="202"/>
      <c r="Y738" s="202"/>
      <c r="Z738" s="202"/>
    </row>
    <row r="739" ht="12.75" customHeight="1">
      <c r="A739" s="202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02"/>
      <c r="R739" s="202"/>
      <c r="S739" s="202"/>
      <c r="T739" s="202"/>
      <c r="U739" s="202"/>
      <c r="V739" s="202"/>
      <c r="W739" s="202"/>
      <c r="X739" s="202"/>
      <c r="Y739" s="202"/>
      <c r="Z739" s="202"/>
    </row>
    <row r="740" ht="12.75" customHeight="1">
      <c r="A740" s="202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02"/>
      <c r="R740" s="202"/>
      <c r="S740" s="202"/>
      <c r="T740" s="202"/>
      <c r="U740" s="202"/>
      <c r="V740" s="202"/>
      <c r="W740" s="202"/>
      <c r="X740" s="202"/>
      <c r="Y740" s="202"/>
      <c r="Z740" s="202"/>
    </row>
    <row r="741" ht="12.75" customHeight="1">
      <c r="A741" s="202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02"/>
      <c r="R741" s="202"/>
      <c r="S741" s="202"/>
      <c r="T741" s="202"/>
      <c r="U741" s="202"/>
      <c r="V741" s="202"/>
      <c r="W741" s="202"/>
      <c r="X741" s="202"/>
      <c r="Y741" s="202"/>
      <c r="Z741" s="202"/>
    </row>
    <row r="742" ht="12.75" customHeight="1">
      <c r="A742" s="202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02"/>
      <c r="R742" s="202"/>
      <c r="S742" s="202"/>
      <c r="T742" s="202"/>
      <c r="U742" s="202"/>
      <c r="V742" s="202"/>
      <c r="W742" s="202"/>
      <c r="X742" s="202"/>
      <c r="Y742" s="202"/>
      <c r="Z742" s="202"/>
    </row>
    <row r="743" ht="12.75" customHeight="1">
      <c r="A743" s="202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02"/>
      <c r="R743" s="202"/>
      <c r="S743" s="202"/>
      <c r="T743" s="202"/>
      <c r="U743" s="202"/>
      <c r="V743" s="202"/>
      <c r="W743" s="202"/>
      <c r="X743" s="202"/>
      <c r="Y743" s="202"/>
      <c r="Z743" s="202"/>
    </row>
    <row r="744" ht="12.75" customHeight="1">
      <c r="A744" s="202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02"/>
      <c r="R744" s="202"/>
      <c r="S744" s="202"/>
      <c r="T744" s="202"/>
      <c r="U744" s="202"/>
      <c r="V744" s="202"/>
      <c r="W744" s="202"/>
      <c r="X744" s="202"/>
      <c r="Y744" s="202"/>
      <c r="Z744" s="202"/>
    </row>
    <row r="745" ht="12.75" customHeight="1">
      <c r="A745" s="202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02"/>
      <c r="R745" s="202"/>
      <c r="S745" s="202"/>
      <c r="T745" s="202"/>
      <c r="U745" s="202"/>
      <c r="V745" s="202"/>
      <c r="W745" s="202"/>
      <c r="X745" s="202"/>
      <c r="Y745" s="202"/>
      <c r="Z745" s="202"/>
    </row>
    <row r="746" ht="12.75" customHeight="1">
      <c r="A746" s="202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02"/>
      <c r="R746" s="202"/>
      <c r="S746" s="202"/>
      <c r="T746" s="202"/>
      <c r="U746" s="202"/>
      <c r="V746" s="202"/>
      <c r="W746" s="202"/>
      <c r="X746" s="202"/>
      <c r="Y746" s="202"/>
      <c r="Z746" s="202"/>
    </row>
    <row r="747" ht="12.75" customHeight="1">
      <c r="A747" s="202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02"/>
      <c r="R747" s="202"/>
      <c r="S747" s="202"/>
      <c r="T747" s="202"/>
      <c r="U747" s="202"/>
      <c r="V747" s="202"/>
      <c r="W747" s="202"/>
      <c r="X747" s="202"/>
      <c r="Y747" s="202"/>
      <c r="Z747" s="202"/>
    </row>
    <row r="748" ht="12.75" customHeight="1">
      <c r="A748" s="202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02"/>
      <c r="R748" s="202"/>
      <c r="S748" s="202"/>
      <c r="T748" s="202"/>
      <c r="U748" s="202"/>
      <c r="V748" s="202"/>
      <c r="W748" s="202"/>
      <c r="X748" s="202"/>
      <c r="Y748" s="202"/>
      <c r="Z748" s="202"/>
    </row>
    <row r="749" ht="12.75" customHeight="1">
      <c r="A749" s="202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02"/>
      <c r="R749" s="202"/>
      <c r="S749" s="202"/>
      <c r="T749" s="202"/>
      <c r="U749" s="202"/>
      <c r="V749" s="202"/>
      <c r="W749" s="202"/>
      <c r="X749" s="202"/>
      <c r="Y749" s="202"/>
      <c r="Z749" s="202"/>
    </row>
    <row r="750" ht="12.75" customHeight="1">
      <c r="A750" s="202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02"/>
      <c r="R750" s="202"/>
      <c r="S750" s="202"/>
      <c r="T750" s="202"/>
      <c r="U750" s="202"/>
      <c r="V750" s="202"/>
      <c r="W750" s="202"/>
      <c r="X750" s="202"/>
      <c r="Y750" s="202"/>
      <c r="Z750" s="202"/>
    </row>
    <row r="751" ht="12.75" customHeight="1">
      <c r="A751" s="202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02"/>
      <c r="R751" s="202"/>
      <c r="S751" s="202"/>
      <c r="T751" s="202"/>
      <c r="U751" s="202"/>
      <c r="V751" s="202"/>
      <c r="W751" s="202"/>
      <c r="X751" s="202"/>
      <c r="Y751" s="202"/>
      <c r="Z751" s="202"/>
    </row>
    <row r="752" ht="12.75" customHeight="1">
      <c r="A752" s="202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02"/>
      <c r="R752" s="202"/>
      <c r="S752" s="202"/>
      <c r="T752" s="202"/>
      <c r="U752" s="202"/>
      <c r="V752" s="202"/>
      <c r="W752" s="202"/>
      <c r="X752" s="202"/>
      <c r="Y752" s="202"/>
      <c r="Z752" s="202"/>
    </row>
    <row r="753" ht="12.75" customHeight="1">
      <c r="A753" s="202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02"/>
      <c r="R753" s="202"/>
      <c r="S753" s="202"/>
      <c r="T753" s="202"/>
      <c r="U753" s="202"/>
      <c r="V753" s="202"/>
      <c r="W753" s="202"/>
      <c r="X753" s="202"/>
      <c r="Y753" s="202"/>
      <c r="Z753" s="202"/>
    </row>
    <row r="754" ht="12.75" customHeight="1">
      <c r="A754" s="202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02"/>
      <c r="R754" s="202"/>
      <c r="S754" s="202"/>
      <c r="T754" s="202"/>
      <c r="U754" s="202"/>
      <c r="V754" s="202"/>
      <c r="W754" s="202"/>
      <c r="X754" s="202"/>
      <c r="Y754" s="202"/>
      <c r="Z754" s="202"/>
    </row>
    <row r="755" ht="12.75" customHeight="1">
      <c r="A755" s="202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02"/>
      <c r="R755" s="202"/>
      <c r="S755" s="202"/>
      <c r="T755" s="202"/>
      <c r="U755" s="202"/>
      <c r="V755" s="202"/>
      <c r="W755" s="202"/>
      <c r="X755" s="202"/>
      <c r="Y755" s="202"/>
      <c r="Z755" s="202"/>
    </row>
    <row r="756" ht="12.75" customHeight="1">
      <c r="A756" s="202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02"/>
      <c r="R756" s="202"/>
      <c r="S756" s="202"/>
      <c r="T756" s="202"/>
      <c r="U756" s="202"/>
      <c r="V756" s="202"/>
      <c r="W756" s="202"/>
      <c r="X756" s="202"/>
      <c r="Y756" s="202"/>
      <c r="Z756" s="202"/>
    </row>
    <row r="757" ht="12.75" customHeight="1">
      <c r="A757" s="202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02"/>
      <c r="R757" s="202"/>
      <c r="S757" s="202"/>
      <c r="T757" s="202"/>
      <c r="U757" s="202"/>
      <c r="V757" s="202"/>
      <c r="W757" s="202"/>
      <c r="X757" s="202"/>
      <c r="Y757" s="202"/>
      <c r="Z757" s="202"/>
    </row>
    <row r="758" ht="12.75" customHeight="1">
      <c r="A758" s="202"/>
      <c r="B758" s="202"/>
      <c r="C758" s="202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02"/>
      <c r="R758" s="202"/>
      <c r="S758" s="202"/>
      <c r="T758" s="202"/>
      <c r="U758" s="202"/>
      <c r="V758" s="202"/>
      <c r="W758" s="202"/>
      <c r="X758" s="202"/>
      <c r="Y758" s="202"/>
      <c r="Z758" s="202"/>
    </row>
    <row r="759" ht="12.75" customHeight="1">
      <c r="A759" s="202"/>
      <c r="B759" s="202"/>
      <c r="C759" s="202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02"/>
      <c r="R759" s="202"/>
      <c r="S759" s="202"/>
      <c r="T759" s="202"/>
      <c r="U759" s="202"/>
      <c r="V759" s="202"/>
      <c r="W759" s="202"/>
      <c r="X759" s="202"/>
      <c r="Y759" s="202"/>
      <c r="Z759" s="202"/>
    </row>
    <row r="760" ht="12.75" customHeight="1">
      <c r="A760" s="202"/>
      <c r="B760" s="202"/>
      <c r="C760" s="202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02"/>
      <c r="R760" s="202"/>
      <c r="S760" s="202"/>
      <c r="T760" s="202"/>
      <c r="U760" s="202"/>
      <c r="V760" s="202"/>
      <c r="W760" s="202"/>
      <c r="X760" s="202"/>
      <c r="Y760" s="202"/>
      <c r="Z760" s="202"/>
    </row>
    <row r="761" ht="12.75" customHeight="1">
      <c r="A761" s="202"/>
      <c r="B761" s="202"/>
      <c r="C761" s="202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02"/>
      <c r="R761" s="202"/>
      <c r="S761" s="202"/>
      <c r="T761" s="202"/>
      <c r="U761" s="202"/>
      <c r="V761" s="202"/>
      <c r="W761" s="202"/>
      <c r="X761" s="202"/>
      <c r="Y761" s="202"/>
      <c r="Z761" s="202"/>
    </row>
    <row r="762" ht="12.75" customHeight="1">
      <c r="A762" s="202"/>
      <c r="B762" s="202"/>
      <c r="C762" s="202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02"/>
      <c r="R762" s="202"/>
      <c r="S762" s="202"/>
      <c r="T762" s="202"/>
      <c r="U762" s="202"/>
      <c r="V762" s="202"/>
      <c r="W762" s="202"/>
      <c r="X762" s="202"/>
      <c r="Y762" s="202"/>
      <c r="Z762" s="202"/>
    </row>
    <row r="763" ht="12.75" customHeight="1">
      <c r="A763" s="202"/>
      <c r="B763" s="202"/>
      <c r="C763" s="202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02"/>
      <c r="R763" s="202"/>
      <c r="S763" s="202"/>
      <c r="T763" s="202"/>
      <c r="U763" s="202"/>
      <c r="V763" s="202"/>
      <c r="W763" s="202"/>
      <c r="X763" s="202"/>
      <c r="Y763" s="202"/>
      <c r="Z763" s="202"/>
    </row>
    <row r="764" ht="12.75" customHeight="1">
      <c r="A764" s="202"/>
      <c r="B764" s="202"/>
      <c r="C764" s="202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02"/>
      <c r="R764" s="202"/>
      <c r="S764" s="202"/>
      <c r="T764" s="202"/>
      <c r="U764" s="202"/>
      <c r="V764" s="202"/>
      <c r="W764" s="202"/>
      <c r="X764" s="202"/>
      <c r="Y764" s="202"/>
      <c r="Z764" s="202"/>
    </row>
    <row r="765" ht="12.75" customHeight="1">
      <c r="A765" s="202"/>
      <c r="B765" s="202"/>
      <c r="C765" s="202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02"/>
      <c r="R765" s="202"/>
      <c r="S765" s="202"/>
      <c r="T765" s="202"/>
      <c r="U765" s="202"/>
      <c r="V765" s="202"/>
      <c r="W765" s="202"/>
      <c r="X765" s="202"/>
      <c r="Y765" s="202"/>
      <c r="Z765" s="202"/>
    </row>
    <row r="766" ht="12.75" customHeight="1">
      <c r="A766" s="202"/>
      <c r="B766" s="202"/>
      <c r="C766" s="202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02"/>
      <c r="R766" s="202"/>
      <c r="S766" s="202"/>
      <c r="T766" s="202"/>
      <c r="U766" s="202"/>
      <c r="V766" s="202"/>
      <c r="W766" s="202"/>
      <c r="X766" s="202"/>
      <c r="Y766" s="202"/>
      <c r="Z766" s="202"/>
    </row>
    <row r="767" ht="12.75" customHeight="1">
      <c r="A767" s="202"/>
      <c r="B767" s="202"/>
      <c r="C767" s="202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02"/>
      <c r="R767" s="202"/>
      <c r="S767" s="202"/>
      <c r="T767" s="202"/>
      <c r="U767" s="202"/>
      <c r="V767" s="202"/>
      <c r="W767" s="202"/>
      <c r="X767" s="202"/>
      <c r="Y767" s="202"/>
      <c r="Z767" s="202"/>
    </row>
    <row r="768" ht="12.75" customHeight="1">
      <c r="A768" s="202"/>
      <c r="B768" s="202"/>
      <c r="C768" s="202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02"/>
      <c r="R768" s="202"/>
      <c r="S768" s="202"/>
      <c r="T768" s="202"/>
      <c r="U768" s="202"/>
      <c r="V768" s="202"/>
      <c r="W768" s="202"/>
      <c r="X768" s="202"/>
      <c r="Y768" s="202"/>
      <c r="Z768" s="202"/>
    </row>
    <row r="769" ht="12.75" customHeight="1">
      <c r="A769" s="202"/>
      <c r="B769" s="202"/>
      <c r="C769" s="202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02"/>
      <c r="R769" s="202"/>
      <c r="S769" s="202"/>
      <c r="T769" s="202"/>
      <c r="U769" s="202"/>
      <c r="V769" s="202"/>
      <c r="W769" s="202"/>
      <c r="X769" s="202"/>
      <c r="Y769" s="202"/>
      <c r="Z769" s="202"/>
    </row>
    <row r="770" ht="12.75" customHeight="1">
      <c r="A770" s="202"/>
      <c r="B770" s="202"/>
      <c r="C770" s="202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02"/>
      <c r="R770" s="202"/>
      <c r="S770" s="202"/>
      <c r="T770" s="202"/>
      <c r="U770" s="202"/>
      <c r="V770" s="202"/>
      <c r="W770" s="202"/>
      <c r="X770" s="202"/>
      <c r="Y770" s="202"/>
      <c r="Z770" s="202"/>
    </row>
    <row r="771" ht="12.75" customHeight="1">
      <c r="A771" s="202"/>
      <c r="B771" s="202"/>
      <c r="C771" s="202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02"/>
      <c r="R771" s="202"/>
      <c r="S771" s="202"/>
      <c r="T771" s="202"/>
      <c r="U771" s="202"/>
      <c r="V771" s="202"/>
      <c r="W771" s="202"/>
      <c r="X771" s="202"/>
      <c r="Y771" s="202"/>
      <c r="Z771" s="202"/>
    </row>
    <row r="772" ht="12.75" customHeight="1">
      <c r="A772" s="202"/>
      <c r="B772" s="202"/>
      <c r="C772" s="202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02"/>
      <c r="R772" s="202"/>
      <c r="S772" s="202"/>
      <c r="T772" s="202"/>
      <c r="U772" s="202"/>
      <c r="V772" s="202"/>
      <c r="W772" s="202"/>
      <c r="X772" s="202"/>
      <c r="Y772" s="202"/>
      <c r="Z772" s="202"/>
    </row>
    <row r="773" ht="12.75" customHeight="1">
      <c r="A773" s="202"/>
      <c r="B773" s="202"/>
      <c r="C773" s="202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02"/>
      <c r="R773" s="202"/>
      <c r="S773" s="202"/>
      <c r="T773" s="202"/>
      <c r="U773" s="202"/>
      <c r="V773" s="202"/>
      <c r="W773" s="202"/>
      <c r="X773" s="202"/>
      <c r="Y773" s="202"/>
      <c r="Z773" s="202"/>
    </row>
    <row r="774" ht="12.75" customHeight="1">
      <c r="A774" s="202"/>
      <c r="B774" s="202"/>
      <c r="C774" s="202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02"/>
      <c r="R774" s="202"/>
      <c r="S774" s="202"/>
      <c r="T774" s="202"/>
      <c r="U774" s="202"/>
      <c r="V774" s="202"/>
      <c r="W774" s="202"/>
      <c r="X774" s="202"/>
      <c r="Y774" s="202"/>
      <c r="Z774" s="202"/>
    </row>
    <row r="775" ht="12.75" customHeight="1">
      <c r="A775" s="202"/>
      <c r="B775" s="202"/>
      <c r="C775" s="202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02"/>
      <c r="R775" s="202"/>
      <c r="S775" s="202"/>
      <c r="T775" s="202"/>
      <c r="U775" s="202"/>
      <c r="V775" s="202"/>
      <c r="W775" s="202"/>
      <c r="X775" s="202"/>
      <c r="Y775" s="202"/>
      <c r="Z775" s="202"/>
    </row>
    <row r="776" ht="12.75" customHeight="1">
      <c r="A776" s="202"/>
      <c r="B776" s="202"/>
      <c r="C776" s="202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02"/>
      <c r="R776" s="202"/>
      <c r="S776" s="202"/>
      <c r="T776" s="202"/>
      <c r="U776" s="202"/>
      <c r="V776" s="202"/>
      <c r="W776" s="202"/>
      <c r="X776" s="202"/>
      <c r="Y776" s="202"/>
      <c r="Z776" s="202"/>
    </row>
    <row r="777" ht="12.75" customHeight="1">
      <c r="A777" s="202"/>
      <c r="B777" s="202"/>
      <c r="C777" s="202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02"/>
      <c r="R777" s="202"/>
      <c r="S777" s="202"/>
      <c r="T777" s="202"/>
      <c r="U777" s="202"/>
      <c r="V777" s="202"/>
      <c r="W777" s="202"/>
      <c r="X777" s="202"/>
      <c r="Y777" s="202"/>
      <c r="Z777" s="202"/>
    </row>
    <row r="778" ht="12.75" customHeight="1">
      <c r="A778" s="202"/>
      <c r="B778" s="202"/>
      <c r="C778" s="202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02"/>
      <c r="R778" s="202"/>
      <c r="S778" s="202"/>
      <c r="T778" s="202"/>
      <c r="U778" s="202"/>
      <c r="V778" s="202"/>
      <c r="W778" s="202"/>
      <c r="X778" s="202"/>
      <c r="Y778" s="202"/>
      <c r="Z778" s="202"/>
    </row>
    <row r="779" ht="12.75" customHeight="1">
      <c r="A779" s="202"/>
      <c r="B779" s="202"/>
      <c r="C779" s="202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02"/>
      <c r="R779" s="202"/>
      <c r="S779" s="202"/>
      <c r="T779" s="202"/>
      <c r="U779" s="202"/>
      <c r="V779" s="202"/>
      <c r="W779" s="202"/>
      <c r="X779" s="202"/>
      <c r="Y779" s="202"/>
      <c r="Z779" s="202"/>
    </row>
    <row r="780" ht="12.75" customHeight="1">
      <c r="A780" s="202"/>
      <c r="B780" s="202"/>
      <c r="C780" s="202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02"/>
      <c r="R780" s="202"/>
      <c r="S780" s="202"/>
      <c r="T780" s="202"/>
      <c r="U780" s="202"/>
      <c r="V780" s="202"/>
      <c r="W780" s="202"/>
      <c r="X780" s="202"/>
      <c r="Y780" s="202"/>
      <c r="Z780" s="202"/>
    </row>
    <row r="781" ht="12.75" customHeight="1">
      <c r="A781" s="202"/>
      <c r="B781" s="202"/>
      <c r="C781" s="202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02"/>
      <c r="R781" s="202"/>
      <c r="S781" s="202"/>
      <c r="T781" s="202"/>
      <c r="U781" s="202"/>
      <c r="V781" s="202"/>
      <c r="W781" s="202"/>
      <c r="X781" s="202"/>
      <c r="Y781" s="202"/>
      <c r="Z781" s="202"/>
    </row>
    <row r="782" ht="12.75" customHeight="1">
      <c r="A782" s="202"/>
      <c r="B782" s="202"/>
      <c r="C782" s="202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02"/>
      <c r="R782" s="202"/>
      <c r="S782" s="202"/>
      <c r="T782" s="202"/>
      <c r="U782" s="202"/>
      <c r="V782" s="202"/>
      <c r="W782" s="202"/>
      <c r="X782" s="202"/>
      <c r="Y782" s="202"/>
      <c r="Z782" s="202"/>
    </row>
    <row r="783" ht="12.75" customHeight="1">
      <c r="A783" s="202"/>
      <c r="B783" s="202"/>
      <c r="C783" s="202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02"/>
      <c r="R783" s="202"/>
      <c r="S783" s="202"/>
      <c r="T783" s="202"/>
      <c r="U783" s="202"/>
      <c r="V783" s="202"/>
      <c r="W783" s="202"/>
      <c r="X783" s="202"/>
      <c r="Y783" s="202"/>
      <c r="Z783" s="202"/>
    </row>
    <row r="784" ht="12.75" customHeight="1">
      <c r="A784" s="202"/>
      <c r="B784" s="202"/>
      <c r="C784" s="202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02"/>
      <c r="R784" s="202"/>
      <c r="S784" s="202"/>
      <c r="T784" s="202"/>
      <c r="U784" s="202"/>
      <c r="V784" s="202"/>
      <c r="W784" s="202"/>
      <c r="X784" s="202"/>
      <c r="Y784" s="202"/>
      <c r="Z784" s="202"/>
    </row>
    <row r="785" ht="12.75" customHeight="1">
      <c r="A785" s="202"/>
      <c r="B785" s="202"/>
      <c r="C785" s="202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02"/>
      <c r="R785" s="202"/>
      <c r="S785" s="202"/>
      <c r="T785" s="202"/>
      <c r="U785" s="202"/>
      <c r="V785" s="202"/>
      <c r="W785" s="202"/>
      <c r="X785" s="202"/>
      <c r="Y785" s="202"/>
      <c r="Z785" s="202"/>
    </row>
    <row r="786" ht="12.75" customHeight="1">
      <c r="A786" s="202"/>
      <c r="B786" s="202"/>
      <c r="C786" s="202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02"/>
      <c r="R786" s="202"/>
      <c r="S786" s="202"/>
      <c r="T786" s="202"/>
      <c r="U786" s="202"/>
      <c r="V786" s="202"/>
      <c r="W786" s="202"/>
      <c r="X786" s="202"/>
      <c r="Y786" s="202"/>
      <c r="Z786" s="202"/>
    </row>
    <row r="787" ht="12.75" customHeight="1">
      <c r="A787" s="202"/>
      <c r="B787" s="202"/>
      <c r="C787" s="202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02"/>
      <c r="R787" s="202"/>
      <c r="S787" s="202"/>
      <c r="T787" s="202"/>
      <c r="U787" s="202"/>
      <c r="V787" s="202"/>
      <c r="W787" s="202"/>
      <c r="X787" s="202"/>
      <c r="Y787" s="202"/>
      <c r="Z787" s="202"/>
    </row>
    <row r="788" ht="12.75" customHeight="1">
      <c r="A788" s="202"/>
      <c r="B788" s="202"/>
      <c r="C788" s="202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02"/>
      <c r="R788" s="202"/>
      <c r="S788" s="202"/>
      <c r="T788" s="202"/>
      <c r="U788" s="202"/>
      <c r="V788" s="202"/>
      <c r="W788" s="202"/>
      <c r="X788" s="202"/>
      <c r="Y788" s="202"/>
      <c r="Z788" s="202"/>
    </row>
    <row r="789" ht="12.75" customHeight="1">
      <c r="A789" s="202"/>
      <c r="B789" s="202"/>
      <c r="C789" s="202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02"/>
      <c r="R789" s="202"/>
      <c r="S789" s="202"/>
      <c r="T789" s="202"/>
      <c r="U789" s="202"/>
      <c r="V789" s="202"/>
      <c r="W789" s="202"/>
      <c r="X789" s="202"/>
      <c r="Y789" s="202"/>
      <c r="Z789" s="202"/>
    </row>
    <row r="790" ht="12.75" customHeight="1">
      <c r="A790" s="202"/>
      <c r="B790" s="202"/>
      <c r="C790" s="202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02"/>
      <c r="R790" s="202"/>
      <c r="S790" s="202"/>
      <c r="T790" s="202"/>
      <c r="U790" s="202"/>
      <c r="V790" s="202"/>
      <c r="W790" s="202"/>
      <c r="X790" s="202"/>
      <c r="Y790" s="202"/>
      <c r="Z790" s="202"/>
    </row>
    <row r="791" ht="12.75" customHeight="1">
      <c r="A791" s="202"/>
      <c r="B791" s="202"/>
      <c r="C791" s="202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02"/>
      <c r="R791" s="202"/>
      <c r="S791" s="202"/>
      <c r="T791" s="202"/>
      <c r="U791" s="202"/>
      <c r="V791" s="202"/>
      <c r="W791" s="202"/>
      <c r="X791" s="202"/>
      <c r="Y791" s="202"/>
      <c r="Z791" s="202"/>
    </row>
    <row r="792" ht="12.75" customHeight="1">
      <c r="A792" s="202"/>
      <c r="B792" s="202"/>
      <c r="C792" s="202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02"/>
      <c r="R792" s="202"/>
      <c r="S792" s="202"/>
      <c r="T792" s="202"/>
      <c r="U792" s="202"/>
      <c r="V792" s="202"/>
      <c r="W792" s="202"/>
      <c r="X792" s="202"/>
      <c r="Y792" s="202"/>
      <c r="Z792" s="202"/>
    </row>
    <row r="793" ht="12.75" customHeight="1">
      <c r="A793" s="202"/>
      <c r="B793" s="202"/>
      <c r="C793" s="202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02"/>
      <c r="R793" s="202"/>
      <c r="S793" s="202"/>
      <c r="T793" s="202"/>
      <c r="U793" s="202"/>
      <c r="V793" s="202"/>
      <c r="W793" s="202"/>
      <c r="X793" s="202"/>
      <c r="Y793" s="202"/>
      <c r="Z793" s="202"/>
    </row>
    <row r="794" ht="12.75" customHeight="1">
      <c r="A794" s="202"/>
      <c r="B794" s="202"/>
      <c r="C794" s="202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02"/>
      <c r="R794" s="202"/>
      <c r="S794" s="202"/>
      <c r="T794" s="202"/>
      <c r="U794" s="202"/>
      <c r="V794" s="202"/>
      <c r="W794" s="202"/>
      <c r="X794" s="202"/>
      <c r="Y794" s="202"/>
      <c r="Z794" s="202"/>
    </row>
    <row r="795" ht="12.75" customHeight="1">
      <c r="A795" s="202"/>
      <c r="B795" s="202"/>
      <c r="C795" s="202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02"/>
      <c r="R795" s="202"/>
      <c r="S795" s="202"/>
      <c r="T795" s="202"/>
      <c r="U795" s="202"/>
      <c r="V795" s="202"/>
      <c r="W795" s="202"/>
      <c r="X795" s="202"/>
      <c r="Y795" s="202"/>
      <c r="Z795" s="202"/>
    </row>
    <row r="796" ht="12.75" customHeight="1">
      <c r="A796" s="202"/>
      <c r="B796" s="202"/>
      <c r="C796" s="202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02"/>
      <c r="R796" s="202"/>
      <c r="S796" s="202"/>
      <c r="T796" s="202"/>
      <c r="U796" s="202"/>
      <c r="V796" s="202"/>
      <c r="W796" s="202"/>
      <c r="X796" s="202"/>
      <c r="Y796" s="202"/>
      <c r="Z796" s="202"/>
    </row>
    <row r="797" ht="12.75" customHeight="1">
      <c r="A797" s="202"/>
      <c r="B797" s="202"/>
      <c r="C797" s="202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02"/>
      <c r="R797" s="202"/>
      <c r="S797" s="202"/>
      <c r="T797" s="202"/>
      <c r="U797" s="202"/>
      <c r="V797" s="202"/>
      <c r="W797" s="202"/>
      <c r="X797" s="202"/>
      <c r="Y797" s="202"/>
      <c r="Z797" s="202"/>
    </row>
    <row r="798" ht="12.75" customHeight="1">
      <c r="A798" s="202"/>
      <c r="B798" s="202"/>
      <c r="C798" s="202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02"/>
      <c r="R798" s="202"/>
      <c r="S798" s="202"/>
      <c r="T798" s="202"/>
      <c r="U798" s="202"/>
      <c r="V798" s="202"/>
      <c r="W798" s="202"/>
      <c r="X798" s="202"/>
      <c r="Y798" s="202"/>
      <c r="Z798" s="202"/>
    </row>
    <row r="799" ht="12.75" customHeight="1">
      <c r="A799" s="202"/>
      <c r="B799" s="202"/>
      <c r="C799" s="202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02"/>
      <c r="R799" s="202"/>
      <c r="S799" s="202"/>
      <c r="T799" s="202"/>
      <c r="U799" s="202"/>
      <c r="V799" s="202"/>
      <c r="W799" s="202"/>
      <c r="X799" s="202"/>
      <c r="Y799" s="202"/>
      <c r="Z799" s="202"/>
    </row>
    <row r="800" ht="12.75" customHeight="1">
      <c r="A800" s="202"/>
      <c r="B800" s="202"/>
      <c r="C800" s="202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02"/>
      <c r="R800" s="202"/>
      <c r="S800" s="202"/>
      <c r="T800" s="202"/>
      <c r="U800" s="202"/>
      <c r="V800" s="202"/>
      <c r="W800" s="202"/>
      <c r="X800" s="202"/>
      <c r="Y800" s="202"/>
      <c r="Z800" s="202"/>
    </row>
    <row r="801" ht="12.75" customHeight="1">
      <c r="A801" s="202"/>
      <c r="B801" s="202"/>
      <c r="C801" s="202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02"/>
      <c r="R801" s="202"/>
      <c r="S801" s="202"/>
      <c r="T801" s="202"/>
      <c r="U801" s="202"/>
      <c r="V801" s="202"/>
      <c r="W801" s="202"/>
      <c r="X801" s="202"/>
      <c r="Y801" s="202"/>
      <c r="Z801" s="202"/>
    </row>
    <row r="802" ht="12.75" customHeight="1">
      <c r="A802" s="202"/>
      <c r="B802" s="202"/>
      <c r="C802" s="202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02"/>
      <c r="R802" s="202"/>
      <c r="S802" s="202"/>
      <c r="T802" s="202"/>
      <c r="U802" s="202"/>
      <c r="V802" s="202"/>
      <c r="W802" s="202"/>
      <c r="X802" s="202"/>
      <c r="Y802" s="202"/>
      <c r="Z802" s="202"/>
    </row>
    <row r="803" ht="12.75" customHeight="1">
      <c r="A803" s="202"/>
      <c r="B803" s="202"/>
      <c r="C803" s="202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02"/>
      <c r="R803" s="202"/>
      <c r="S803" s="202"/>
      <c r="T803" s="202"/>
      <c r="U803" s="202"/>
      <c r="V803" s="202"/>
      <c r="W803" s="202"/>
      <c r="X803" s="202"/>
      <c r="Y803" s="202"/>
      <c r="Z803" s="202"/>
    </row>
    <row r="804" ht="12.75" customHeight="1">
      <c r="A804" s="202"/>
      <c r="B804" s="202"/>
      <c r="C804" s="202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02"/>
      <c r="R804" s="202"/>
      <c r="S804" s="202"/>
      <c r="T804" s="202"/>
      <c r="U804" s="202"/>
      <c r="V804" s="202"/>
      <c r="W804" s="202"/>
      <c r="X804" s="202"/>
      <c r="Y804" s="202"/>
      <c r="Z804" s="202"/>
    </row>
    <row r="805" ht="12.75" customHeight="1">
      <c r="A805" s="202"/>
      <c r="B805" s="202"/>
      <c r="C805" s="202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02"/>
      <c r="R805" s="202"/>
      <c r="S805" s="202"/>
      <c r="T805" s="202"/>
      <c r="U805" s="202"/>
      <c r="V805" s="202"/>
      <c r="W805" s="202"/>
      <c r="X805" s="202"/>
      <c r="Y805" s="202"/>
      <c r="Z805" s="202"/>
    </row>
    <row r="806" ht="12.75" customHeight="1">
      <c r="A806" s="202"/>
      <c r="B806" s="202"/>
      <c r="C806" s="202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02"/>
      <c r="R806" s="202"/>
      <c r="S806" s="202"/>
      <c r="T806" s="202"/>
      <c r="U806" s="202"/>
      <c r="V806" s="202"/>
      <c r="W806" s="202"/>
      <c r="X806" s="202"/>
      <c r="Y806" s="202"/>
      <c r="Z806" s="202"/>
    </row>
    <row r="807" ht="12.75" customHeight="1">
      <c r="A807" s="202"/>
      <c r="B807" s="202"/>
      <c r="C807" s="202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02"/>
      <c r="R807" s="202"/>
      <c r="S807" s="202"/>
      <c r="T807" s="202"/>
      <c r="U807" s="202"/>
      <c r="V807" s="202"/>
      <c r="W807" s="202"/>
      <c r="X807" s="202"/>
      <c r="Y807" s="202"/>
      <c r="Z807" s="202"/>
    </row>
    <row r="808" ht="12.75" customHeight="1">
      <c r="A808" s="202"/>
      <c r="B808" s="202"/>
      <c r="C808" s="202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02"/>
      <c r="R808" s="202"/>
      <c r="S808" s="202"/>
      <c r="T808" s="202"/>
      <c r="U808" s="202"/>
      <c r="V808" s="202"/>
      <c r="W808" s="202"/>
      <c r="X808" s="202"/>
      <c r="Y808" s="202"/>
      <c r="Z808" s="202"/>
    </row>
    <row r="809" ht="12.75" customHeight="1">
      <c r="A809" s="202"/>
      <c r="B809" s="202"/>
      <c r="C809" s="202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02"/>
      <c r="R809" s="202"/>
      <c r="S809" s="202"/>
      <c r="T809" s="202"/>
      <c r="U809" s="202"/>
      <c r="V809" s="202"/>
      <c r="W809" s="202"/>
      <c r="X809" s="202"/>
      <c r="Y809" s="202"/>
      <c r="Z809" s="202"/>
    </row>
    <row r="810" ht="12.75" customHeight="1">
      <c r="A810" s="202"/>
      <c r="B810" s="202"/>
      <c r="C810" s="202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02"/>
      <c r="R810" s="202"/>
      <c r="S810" s="202"/>
      <c r="T810" s="202"/>
      <c r="U810" s="202"/>
      <c r="V810" s="202"/>
      <c r="W810" s="202"/>
      <c r="X810" s="202"/>
      <c r="Y810" s="202"/>
      <c r="Z810" s="202"/>
    </row>
    <row r="811" ht="12.75" customHeight="1">
      <c r="A811" s="202"/>
      <c r="B811" s="202"/>
      <c r="C811" s="202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02"/>
      <c r="R811" s="202"/>
      <c r="S811" s="202"/>
      <c r="T811" s="202"/>
      <c r="U811" s="202"/>
      <c r="V811" s="202"/>
      <c r="W811" s="202"/>
      <c r="X811" s="202"/>
      <c r="Y811" s="202"/>
      <c r="Z811" s="202"/>
    </row>
    <row r="812" ht="12.75" customHeight="1">
      <c r="A812" s="202"/>
      <c r="B812" s="202"/>
      <c r="C812" s="202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02"/>
      <c r="R812" s="202"/>
      <c r="S812" s="202"/>
      <c r="T812" s="202"/>
      <c r="U812" s="202"/>
      <c r="V812" s="202"/>
      <c r="W812" s="202"/>
      <c r="X812" s="202"/>
      <c r="Y812" s="202"/>
      <c r="Z812" s="202"/>
    </row>
    <row r="813" ht="12.75" customHeight="1">
      <c r="A813" s="202"/>
      <c r="B813" s="202"/>
      <c r="C813" s="202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02"/>
      <c r="R813" s="202"/>
      <c r="S813" s="202"/>
      <c r="T813" s="202"/>
      <c r="U813" s="202"/>
      <c r="V813" s="202"/>
      <c r="W813" s="202"/>
      <c r="X813" s="202"/>
      <c r="Y813" s="202"/>
      <c r="Z813" s="202"/>
    </row>
    <row r="814" ht="12.75" customHeight="1">
      <c r="A814" s="202"/>
      <c r="B814" s="202"/>
      <c r="C814" s="202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02"/>
      <c r="R814" s="202"/>
      <c r="S814" s="202"/>
      <c r="T814" s="202"/>
      <c r="U814" s="202"/>
      <c r="V814" s="202"/>
      <c r="W814" s="202"/>
      <c r="X814" s="202"/>
      <c r="Y814" s="202"/>
      <c r="Z814" s="202"/>
    </row>
    <row r="815" ht="12.75" customHeight="1">
      <c r="A815" s="202"/>
      <c r="B815" s="202"/>
      <c r="C815" s="202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02"/>
      <c r="R815" s="202"/>
      <c r="S815" s="202"/>
      <c r="T815" s="202"/>
      <c r="U815" s="202"/>
      <c r="V815" s="202"/>
      <c r="W815" s="202"/>
      <c r="X815" s="202"/>
      <c r="Y815" s="202"/>
      <c r="Z815" s="202"/>
    </row>
    <row r="816" ht="12.75" customHeight="1">
      <c r="A816" s="202"/>
      <c r="B816" s="202"/>
      <c r="C816" s="202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02"/>
      <c r="R816" s="202"/>
      <c r="S816" s="202"/>
      <c r="T816" s="202"/>
      <c r="U816" s="202"/>
      <c r="V816" s="202"/>
      <c r="W816" s="202"/>
      <c r="X816" s="202"/>
      <c r="Y816" s="202"/>
      <c r="Z816" s="202"/>
    </row>
    <row r="817" ht="12.75" customHeight="1">
      <c r="A817" s="202"/>
      <c r="B817" s="202"/>
      <c r="C817" s="202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02"/>
      <c r="R817" s="202"/>
      <c r="S817" s="202"/>
      <c r="T817" s="202"/>
      <c r="U817" s="202"/>
      <c r="V817" s="202"/>
      <c r="W817" s="202"/>
      <c r="X817" s="202"/>
      <c r="Y817" s="202"/>
      <c r="Z817" s="202"/>
    </row>
    <row r="818" ht="12.75" customHeight="1">
      <c r="A818" s="202"/>
      <c r="B818" s="202"/>
      <c r="C818" s="202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02"/>
      <c r="R818" s="202"/>
      <c r="S818" s="202"/>
      <c r="T818" s="202"/>
      <c r="U818" s="202"/>
      <c r="V818" s="202"/>
      <c r="W818" s="202"/>
      <c r="X818" s="202"/>
      <c r="Y818" s="202"/>
      <c r="Z818" s="202"/>
    </row>
    <row r="819" ht="12.75" customHeight="1">
      <c r="A819" s="202"/>
      <c r="B819" s="202"/>
      <c r="C819" s="202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02"/>
      <c r="R819" s="202"/>
      <c r="S819" s="202"/>
      <c r="T819" s="202"/>
      <c r="U819" s="202"/>
      <c r="V819" s="202"/>
      <c r="W819" s="202"/>
      <c r="X819" s="202"/>
      <c r="Y819" s="202"/>
      <c r="Z819" s="202"/>
    </row>
    <row r="820" ht="12.75" customHeight="1">
      <c r="A820" s="202"/>
      <c r="B820" s="202"/>
      <c r="C820" s="202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02"/>
      <c r="R820" s="202"/>
      <c r="S820" s="202"/>
      <c r="T820" s="202"/>
      <c r="U820" s="202"/>
      <c r="V820" s="202"/>
      <c r="W820" s="202"/>
      <c r="X820" s="202"/>
      <c r="Y820" s="202"/>
      <c r="Z820" s="202"/>
    </row>
    <row r="821" ht="12.75" customHeight="1">
      <c r="A821" s="202"/>
      <c r="B821" s="202"/>
      <c r="C821" s="202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02"/>
      <c r="R821" s="202"/>
      <c r="S821" s="202"/>
      <c r="T821" s="202"/>
      <c r="U821" s="202"/>
      <c r="V821" s="202"/>
      <c r="W821" s="202"/>
      <c r="X821" s="202"/>
      <c r="Y821" s="202"/>
      <c r="Z821" s="202"/>
    </row>
    <row r="822" ht="12.75" customHeight="1">
      <c r="A822" s="202"/>
      <c r="B822" s="202"/>
      <c r="C822" s="202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02"/>
      <c r="R822" s="202"/>
      <c r="S822" s="202"/>
      <c r="T822" s="202"/>
      <c r="U822" s="202"/>
      <c r="V822" s="202"/>
      <c r="W822" s="202"/>
      <c r="X822" s="202"/>
      <c r="Y822" s="202"/>
      <c r="Z822" s="202"/>
    </row>
    <row r="823" ht="12.75" customHeight="1">
      <c r="A823" s="202"/>
      <c r="B823" s="202"/>
      <c r="C823" s="202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02"/>
      <c r="R823" s="202"/>
      <c r="S823" s="202"/>
      <c r="T823" s="202"/>
      <c r="U823" s="202"/>
      <c r="V823" s="202"/>
      <c r="W823" s="202"/>
      <c r="X823" s="202"/>
      <c r="Y823" s="202"/>
      <c r="Z823" s="202"/>
    </row>
    <row r="824" ht="12.75" customHeight="1">
      <c r="A824" s="202"/>
      <c r="B824" s="202"/>
      <c r="C824" s="202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02"/>
      <c r="R824" s="202"/>
      <c r="S824" s="202"/>
      <c r="T824" s="202"/>
      <c r="U824" s="202"/>
      <c r="V824" s="202"/>
      <c r="W824" s="202"/>
      <c r="X824" s="202"/>
      <c r="Y824" s="202"/>
      <c r="Z824" s="202"/>
    </row>
    <row r="825" ht="12.75" customHeight="1">
      <c r="A825" s="202"/>
      <c r="B825" s="202"/>
      <c r="C825" s="202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02"/>
      <c r="R825" s="202"/>
      <c r="S825" s="202"/>
      <c r="T825" s="202"/>
      <c r="U825" s="202"/>
      <c r="V825" s="202"/>
      <c r="W825" s="202"/>
      <c r="X825" s="202"/>
      <c r="Y825" s="202"/>
      <c r="Z825" s="202"/>
    </row>
    <row r="826" ht="12.75" customHeight="1">
      <c r="A826" s="202"/>
      <c r="B826" s="202"/>
      <c r="C826" s="202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02"/>
      <c r="R826" s="202"/>
      <c r="S826" s="202"/>
      <c r="T826" s="202"/>
      <c r="U826" s="202"/>
      <c r="V826" s="202"/>
      <c r="W826" s="202"/>
      <c r="X826" s="202"/>
      <c r="Y826" s="202"/>
      <c r="Z826" s="202"/>
    </row>
    <row r="827" ht="12.75" customHeight="1">
      <c r="A827" s="202"/>
      <c r="B827" s="202"/>
      <c r="C827" s="202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02"/>
      <c r="R827" s="202"/>
      <c r="S827" s="202"/>
      <c r="T827" s="202"/>
      <c r="U827" s="202"/>
      <c r="V827" s="202"/>
      <c r="W827" s="202"/>
      <c r="X827" s="202"/>
      <c r="Y827" s="202"/>
      <c r="Z827" s="202"/>
    </row>
    <row r="828" ht="12.75" customHeight="1">
      <c r="A828" s="202"/>
      <c r="B828" s="202"/>
      <c r="C828" s="202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02"/>
      <c r="R828" s="202"/>
      <c r="S828" s="202"/>
      <c r="T828" s="202"/>
      <c r="U828" s="202"/>
      <c r="V828" s="202"/>
      <c r="W828" s="202"/>
      <c r="X828" s="202"/>
      <c r="Y828" s="202"/>
      <c r="Z828" s="202"/>
    </row>
    <row r="829" ht="12.75" customHeight="1">
      <c r="A829" s="202"/>
      <c r="B829" s="202"/>
      <c r="C829" s="202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02"/>
      <c r="R829" s="202"/>
      <c r="S829" s="202"/>
      <c r="T829" s="202"/>
      <c r="U829" s="202"/>
      <c r="V829" s="202"/>
      <c r="W829" s="202"/>
      <c r="X829" s="202"/>
      <c r="Y829" s="202"/>
      <c r="Z829" s="202"/>
    </row>
    <row r="830" ht="12.75" customHeight="1">
      <c r="A830" s="202"/>
      <c r="B830" s="202"/>
      <c r="C830" s="202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02"/>
      <c r="R830" s="202"/>
      <c r="S830" s="202"/>
      <c r="T830" s="202"/>
      <c r="U830" s="202"/>
      <c r="V830" s="202"/>
      <c r="W830" s="202"/>
      <c r="X830" s="202"/>
      <c r="Y830" s="202"/>
      <c r="Z830" s="202"/>
    </row>
    <row r="831" ht="12.75" customHeight="1">
      <c r="A831" s="202"/>
      <c r="B831" s="202"/>
      <c r="C831" s="202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02"/>
      <c r="R831" s="202"/>
      <c r="S831" s="202"/>
      <c r="T831" s="202"/>
      <c r="U831" s="202"/>
      <c r="V831" s="202"/>
      <c r="W831" s="202"/>
      <c r="X831" s="202"/>
      <c r="Y831" s="202"/>
      <c r="Z831" s="202"/>
    </row>
    <row r="832" ht="12.75" customHeight="1">
      <c r="A832" s="202"/>
      <c r="B832" s="202"/>
      <c r="C832" s="202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02"/>
      <c r="R832" s="202"/>
      <c r="S832" s="202"/>
      <c r="T832" s="202"/>
      <c r="U832" s="202"/>
      <c r="V832" s="202"/>
      <c r="W832" s="202"/>
      <c r="X832" s="202"/>
      <c r="Y832" s="202"/>
      <c r="Z832" s="202"/>
    </row>
    <row r="833" ht="12.75" customHeight="1">
      <c r="A833" s="202"/>
      <c r="B833" s="202"/>
      <c r="C833" s="202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02"/>
      <c r="R833" s="202"/>
      <c r="S833" s="202"/>
      <c r="T833" s="202"/>
      <c r="U833" s="202"/>
      <c r="V833" s="202"/>
      <c r="W833" s="202"/>
      <c r="X833" s="202"/>
      <c r="Y833" s="202"/>
      <c r="Z833" s="202"/>
    </row>
    <row r="834" ht="12.75" customHeight="1">
      <c r="A834" s="202"/>
      <c r="B834" s="202"/>
      <c r="C834" s="202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02"/>
      <c r="R834" s="202"/>
      <c r="S834" s="202"/>
      <c r="T834" s="202"/>
      <c r="U834" s="202"/>
      <c r="V834" s="202"/>
      <c r="W834" s="202"/>
      <c r="X834" s="202"/>
      <c r="Y834" s="202"/>
      <c r="Z834" s="202"/>
    </row>
    <row r="835" ht="12.75" customHeight="1">
      <c r="A835" s="202"/>
      <c r="B835" s="202"/>
      <c r="C835" s="202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02"/>
      <c r="R835" s="202"/>
      <c r="S835" s="202"/>
      <c r="T835" s="202"/>
      <c r="U835" s="202"/>
      <c r="V835" s="202"/>
      <c r="W835" s="202"/>
      <c r="X835" s="202"/>
      <c r="Y835" s="202"/>
      <c r="Z835" s="202"/>
    </row>
    <row r="836" ht="12.75" customHeight="1">
      <c r="A836" s="202"/>
      <c r="B836" s="202"/>
      <c r="C836" s="202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02"/>
      <c r="R836" s="202"/>
      <c r="S836" s="202"/>
      <c r="T836" s="202"/>
      <c r="U836" s="202"/>
      <c r="V836" s="202"/>
      <c r="W836" s="202"/>
      <c r="X836" s="202"/>
      <c r="Y836" s="202"/>
      <c r="Z836" s="202"/>
    </row>
    <row r="837" ht="12.75" customHeight="1">
      <c r="A837" s="202"/>
      <c r="B837" s="202"/>
      <c r="C837" s="202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02"/>
      <c r="R837" s="202"/>
      <c r="S837" s="202"/>
      <c r="T837" s="202"/>
      <c r="U837" s="202"/>
      <c r="V837" s="202"/>
      <c r="W837" s="202"/>
      <c r="X837" s="202"/>
      <c r="Y837" s="202"/>
      <c r="Z837" s="202"/>
    </row>
    <row r="838" ht="12.75" customHeight="1">
      <c r="A838" s="202"/>
      <c r="B838" s="202"/>
      <c r="C838" s="202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02"/>
      <c r="R838" s="202"/>
      <c r="S838" s="202"/>
      <c r="T838" s="202"/>
      <c r="U838" s="202"/>
      <c r="V838" s="202"/>
      <c r="W838" s="202"/>
      <c r="X838" s="202"/>
      <c r="Y838" s="202"/>
      <c r="Z838" s="202"/>
    </row>
    <row r="839" ht="12.75" customHeight="1">
      <c r="A839" s="202"/>
      <c r="B839" s="202"/>
      <c r="C839" s="202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02"/>
      <c r="R839" s="202"/>
      <c r="S839" s="202"/>
      <c r="T839" s="202"/>
      <c r="U839" s="202"/>
      <c r="V839" s="202"/>
      <c r="W839" s="202"/>
      <c r="X839" s="202"/>
      <c r="Y839" s="202"/>
      <c r="Z839" s="202"/>
    </row>
    <row r="840" ht="12.75" customHeight="1">
      <c r="A840" s="202"/>
      <c r="B840" s="202"/>
      <c r="C840" s="202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02"/>
      <c r="R840" s="202"/>
      <c r="S840" s="202"/>
      <c r="T840" s="202"/>
      <c r="U840" s="202"/>
      <c r="V840" s="202"/>
      <c r="W840" s="202"/>
      <c r="X840" s="202"/>
      <c r="Y840" s="202"/>
      <c r="Z840" s="202"/>
    </row>
    <row r="841" ht="12.75" customHeight="1">
      <c r="A841" s="202"/>
      <c r="B841" s="202"/>
      <c r="C841" s="202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02"/>
      <c r="R841" s="202"/>
      <c r="S841" s="202"/>
      <c r="T841" s="202"/>
      <c r="U841" s="202"/>
      <c r="V841" s="202"/>
      <c r="W841" s="202"/>
      <c r="X841" s="202"/>
      <c r="Y841" s="202"/>
      <c r="Z841" s="202"/>
    </row>
    <row r="842" ht="12.75" customHeight="1">
      <c r="A842" s="202"/>
      <c r="B842" s="202"/>
      <c r="C842" s="202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02"/>
      <c r="R842" s="202"/>
      <c r="S842" s="202"/>
      <c r="T842" s="202"/>
      <c r="U842" s="202"/>
      <c r="V842" s="202"/>
      <c r="W842" s="202"/>
      <c r="X842" s="202"/>
      <c r="Y842" s="202"/>
      <c r="Z842" s="202"/>
    </row>
    <row r="843" ht="12.75" customHeight="1">
      <c r="A843" s="202"/>
      <c r="B843" s="202"/>
      <c r="C843" s="202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02"/>
      <c r="R843" s="202"/>
      <c r="S843" s="202"/>
      <c r="T843" s="202"/>
      <c r="U843" s="202"/>
      <c r="V843" s="202"/>
      <c r="W843" s="202"/>
      <c r="X843" s="202"/>
      <c r="Y843" s="202"/>
      <c r="Z843" s="202"/>
    </row>
    <row r="844" ht="12.75" customHeight="1">
      <c r="A844" s="202"/>
      <c r="B844" s="202"/>
      <c r="C844" s="202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02"/>
      <c r="R844" s="202"/>
      <c r="S844" s="202"/>
      <c r="T844" s="202"/>
      <c r="U844" s="202"/>
      <c r="V844" s="202"/>
      <c r="W844" s="202"/>
      <c r="X844" s="202"/>
      <c r="Y844" s="202"/>
      <c r="Z844" s="202"/>
    </row>
    <row r="845" ht="12.75" customHeight="1">
      <c r="A845" s="202"/>
      <c r="B845" s="202"/>
      <c r="C845" s="202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02"/>
      <c r="R845" s="202"/>
      <c r="S845" s="202"/>
      <c r="T845" s="202"/>
      <c r="U845" s="202"/>
      <c r="V845" s="202"/>
      <c r="W845" s="202"/>
      <c r="X845" s="202"/>
      <c r="Y845" s="202"/>
      <c r="Z845" s="202"/>
    </row>
    <row r="846" ht="12.75" customHeight="1">
      <c r="A846" s="202"/>
      <c r="B846" s="202"/>
      <c r="C846" s="202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02"/>
      <c r="R846" s="202"/>
      <c r="S846" s="202"/>
      <c r="T846" s="202"/>
      <c r="U846" s="202"/>
      <c r="V846" s="202"/>
      <c r="W846" s="202"/>
      <c r="X846" s="202"/>
      <c r="Y846" s="202"/>
      <c r="Z846" s="202"/>
    </row>
    <row r="847" ht="12.75" customHeight="1">
      <c r="A847" s="202"/>
      <c r="B847" s="202"/>
      <c r="C847" s="202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02"/>
      <c r="R847" s="202"/>
      <c r="S847" s="202"/>
      <c r="T847" s="202"/>
      <c r="U847" s="202"/>
      <c r="V847" s="202"/>
      <c r="W847" s="202"/>
      <c r="X847" s="202"/>
      <c r="Y847" s="202"/>
      <c r="Z847" s="202"/>
    </row>
    <row r="848" ht="12.75" customHeight="1">
      <c r="A848" s="202"/>
      <c r="B848" s="202"/>
      <c r="C848" s="202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02"/>
      <c r="R848" s="202"/>
      <c r="S848" s="202"/>
      <c r="T848" s="202"/>
      <c r="U848" s="202"/>
      <c r="V848" s="202"/>
      <c r="W848" s="202"/>
      <c r="X848" s="202"/>
      <c r="Y848" s="202"/>
      <c r="Z848" s="202"/>
    </row>
    <row r="849" ht="12.75" customHeight="1">
      <c r="A849" s="202"/>
      <c r="B849" s="202"/>
      <c r="C849" s="202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02"/>
      <c r="R849" s="202"/>
      <c r="S849" s="202"/>
      <c r="T849" s="202"/>
      <c r="U849" s="202"/>
      <c r="V849" s="202"/>
      <c r="W849" s="202"/>
      <c r="X849" s="202"/>
      <c r="Y849" s="202"/>
      <c r="Z849" s="202"/>
    </row>
    <row r="850" ht="12.75" customHeight="1">
      <c r="A850" s="202"/>
      <c r="B850" s="202"/>
      <c r="C850" s="202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02"/>
      <c r="R850" s="202"/>
      <c r="S850" s="202"/>
      <c r="T850" s="202"/>
      <c r="U850" s="202"/>
      <c r="V850" s="202"/>
      <c r="W850" s="202"/>
      <c r="X850" s="202"/>
      <c r="Y850" s="202"/>
      <c r="Z850" s="202"/>
    </row>
    <row r="851" ht="12.75" customHeight="1">
      <c r="A851" s="202"/>
      <c r="B851" s="202"/>
      <c r="C851" s="202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02"/>
      <c r="R851" s="202"/>
      <c r="S851" s="202"/>
      <c r="T851" s="202"/>
      <c r="U851" s="202"/>
      <c r="V851" s="202"/>
      <c r="W851" s="202"/>
      <c r="X851" s="202"/>
      <c r="Y851" s="202"/>
      <c r="Z851" s="202"/>
    </row>
    <row r="852" ht="12.75" customHeight="1">
      <c r="A852" s="202"/>
      <c r="B852" s="202"/>
      <c r="C852" s="202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02"/>
      <c r="R852" s="202"/>
      <c r="S852" s="202"/>
      <c r="T852" s="202"/>
      <c r="U852" s="202"/>
      <c r="V852" s="202"/>
      <c r="W852" s="202"/>
      <c r="X852" s="202"/>
      <c r="Y852" s="202"/>
      <c r="Z852" s="202"/>
    </row>
    <row r="853" ht="12.75" customHeight="1">
      <c r="A853" s="202"/>
      <c r="B853" s="202"/>
      <c r="C853" s="202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02"/>
      <c r="R853" s="202"/>
      <c r="S853" s="202"/>
      <c r="T853" s="202"/>
      <c r="U853" s="202"/>
      <c r="V853" s="202"/>
      <c r="W853" s="202"/>
      <c r="X853" s="202"/>
      <c r="Y853" s="202"/>
      <c r="Z853" s="202"/>
    </row>
    <row r="854" ht="12.75" customHeight="1">
      <c r="A854" s="202"/>
      <c r="B854" s="202"/>
      <c r="C854" s="202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02"/>
      <c r="R854" s="202"/>
      <c r="S854" s="202"/>
      <c r="T854" s="202"/>
      <c r="U854" s="202"/>
      <c r="V854" s="202"/>
      <c r="W854" s="202"/>
      <c r="X854" s="202"/>
      <c r="Y854" s="202"/>
      <c r="Z854" s="202"/>
    </row>
    <row r="855" ht="12.75" customHeight="1">
      <c r="A855" s="202"/>
      <c r="B855" s="202"/>
      <c r="C855" s="202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02"/>
      <c r="R855" s="202"/>
      <c r="S855" s="202"/>
      <c r="T855" s="202"/>
      <c r="U855" s="202"/>
      <c r="V855" s="202"/>
      <c r="W855" s="202"/>
      <c r="X855" s="202"/>
      <c r="Y855" s="202"/>
      <c r="Z855" s="202"/>
    </row>
    <row r="856" ht="12.75" customHeight="1">
      <c r="A856" s="202"/>
      <c r="B856" s="202"/>
      <c r="C856" s="202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02"/>
      <c r="R856" s="202"/>
      <c r="S856" s="202"/>
      <c r="T856" s="202"/>
      <c r="U856" s="202"/>
      <c r="V856" s="202"/>
      <c r="W856" s="202"/>
      <c r="X856" s="202"/>
      <c r="Y856" s="202"/>
      <c r="Z856" s="202"/>
    </row>
    <row r="857" ht="12.75" customHeight="1">
      <c r="A857" s="202"/>
      <c r="B857" s="202"/>
      <c r="C857" s="202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02"/>
      <c r="R857" s="202"/>
      <c r="S857" s="202"/>
      <c r="T857" s="202"/>
      <c r="U857" s="202"/>
      <c r="V857" s="202"/>
      <c r="W857" s="202"/>
      <c r="X857" s="202"/>
      <c r="Y857" s="202"/>
      <c r="Z857" s="202"/>
    </row>
    <row r="858" ht="12.75" customHeight="1">
      <c r="A858" s="202"/>
      <c r="B858" s="202"/>
      <c r="C858" s="202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02"/>
      <c r="R858" s="202"/>
      <c r="S858" s="202"/>
      <c r="T858" s="202"/>
      <c r="U858" s="202"/>
      <c r="V858" s="202"/>
      <c r="W858" s="202"/>
      <c r="X858" s="202"/>
      <c r="Y858" s="202"/>
      <c r="Z858" s="202"/>
    </row>
    <row r="859" ht="12.75" customHeight="1">
      <c r="A859" s="202"/>
      <c r="B859" s="202"/>
      <c r="C859" s="202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02"/>
      <c r="R859" s="202"/>
      <c r="S859" s="202"/>
      <c r="T859" s="202"/>
      <c r="U859" s="202"/>
      <c r="V859" s="202"/>
      <c r="W859" s="202"/>
      <c r="X859" s="202"/>
      <c r="Y859" s="202"/>
      <c r="Z859" s="202"/>
    </row>
    <row r="860" ht="12.75" customHeight="1">
      <c r="A860" s="202"/>
      <c r="B860" s="202"/>
      <c r="C860" s="202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02"/>
      <c r="R860" s="202"/>
      <c r="S860" s="202"/>
      <c r="T860" s="202"/>
      <c r="U860" s="202"/>
      <c r="V860" s="202"/>
      <c r="W860" s="202"/>
      <c r="X860" s="202"/>
      <c r="Y860" s="202"/>
      <c r="Z860" s="202"/>
    </row>
    <row r="861" ht="12.75" customHeight="1">
      <c r="A861" s="202"/>
      <c r="B861" s="202"/>
      <c r="C861" s="202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02"/>
      <c r="R861" s="202"/>
      <c r="S861" s="202"/>
      <c r="T861" s="202"/>
      <c r="U861" s="202"/>
      <c r="V861" s="202"/>
      <c r="W861" s="202"/>
      <c r="X861" s="202"/>
      <c r="Y861" s="202"/>
      <c r="Z861" s="202"/>
    </row>
    <row r="862" ht="12.75" customHeight="1">
      <c r="A862" s="202"/>
      <c r="B862" s="202"/>
      <c r="C862" s="202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02"/>
      <c r="R862" s="202"/>
      <c r="S862" s="202"/>
      <c r="T862" s="202"/>
      <c r="U862" s="202"/>
      <c r="V862" s="202"/>
      <c r="W862" s="202"/>
      <c r="X862" s="202"/>
      <c r="Y862" s="202"/>
      <c r="Z862" s="202"/>
    </row>
    <row r="863" ht="12.75" customHeight="1">
      <c r="A863" s="202"/>
      <c r="B863" s="202"/>
      <c r="C863" s="202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02"/>
      <c r="R863" s="202"/>
      <c r="S863" s="202"/>
      <c r="T863" s="202"/>
      <c r="U863" s="202"/>
      <c r="V863" s="202"/>
      <c r="W863" s="202"/>
      <c r="X863" s="202"/>
      <c r="Y863" s="202"/>
      <c r="Z863" s="202"/>
    </row>
    <row r="864" ht="12.75" customHeight="1">
      <c r="A864" s="202"/>
      <c r="B864" s="202"/>
      <c r="C864" s="202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02"/>
      <c r="R864" s="202"/>
      <c r="S864" s="202"/>
      <c r="T864" s="202"/>
      <c r="U864" s="202"/>
      <c r="V864" s="202"/>
      <c r="W864" s="202"/>
      <c r="X864" s="202"/>
      <c r="Y864" s="202"/>
      <c r="Z864" s="202"/>
    </row>
    <row r="865" ht="12.75" customHeight="1">
      <c r="A865" s="202"/>
      <c r="B865" s="202"/>
      <c r="C865" s="202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02"/>
      <c r="R865" s="202"/>
      <c r="S865" s="202"/>
      <c r="T865" s="202"/>
      <c r="U865" s="202"/>
      <c r="V865" s="202"/>
      <c r="W865" s="202"/>
      <c r="X865" s="202"/>
      <c r="Y865" s="202"/>
      <c r="Z865" s="202"/>
    </row>
    <row r="866" ht="12.75" customHeight="1">
      <c r="A866" s="202"/>
      <c r="B866" s="202"/>
      <c r="C866" s="202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02"/>
      <c r="R866" s="202"/>
      <c r="S866" s="202"/>
      <c r="T866" s="202"/>
      <c r="U866" s="202"/>
      <c r="V866" s="202"/>
      <c r="W866" s="202"/>
      <c r="X866" s="202"/>
      <c r="Y866" s="202"/>
      <c r="Z866" s="202"/>
    </row>
    <row r="867" ht="12.75" customHeight="1">
      <c r="A867" s="202"/>
      <c r="B867" s="202"/>
      <c r="C867" s="202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02"/>
      <c r="R867" s="202"/>
      <c r="S867" s="202"/>
      <c r="T867" s="202"/>
      <c r="U867" s="202"/>
      <c r="V867" s="202"/>
      <c r="W867" s="202"/>
      <c r="X867" s="202"/>
      <c r="Y867" s="202"/>
      <c r="Z867" s="202"/>
    </row>
    <row r="868" ht="12.75" customHeight="1">
      <c r="A868" s="202"/>
      <c r="B868" s="202"/>
      <c r="C868" s="202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02"/>
      <c r="R868" s="202"/>
      <c r="S868" s="202"/>
      <c r="T868" s="202"/>
      <c r="U868" s="202"/>
      <c r="V868" s="202"/>
      <c r="W868" s="202"/>
      <c r="X868" s="202"/>
      <c r="Y868" s="202"/>
      <c r="Z868" s="202"/>
    </row>
    <row r="869" ht="12.75" customHeight="1">
      <c r="A869" s="202"/>
      <c r="B869" s="202"/>
      <c r="C869" s="202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02"/>
      <c r="R869" s="202"/>
      <c r="S869" s="202"/>
      <c r="T869" s="202"/>
      <c r="U869" s="202"/>
      <c r="V869" s="202"/>
      <c r="W869" s="202"/>
      <c r="X869" s="202"/>
      <c r="Y869" s="202"/>
      <c r="Z869" s="202"/>
    </row>
    <row r="870" ht="12.75" customHeight="1">
      <c r="A870" s="202"/>
      <c r="B870" s="202"/>
      <c r="C870" s="202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02"/>
      <c r="R870" s="202"/>
      <c r="S870" s="202"/>
      <c r="T870" s="202"/>
      <c r="U870" s="202"/>
      <c r="V870" s="202"/>
      <c r="W870" s="202"/>
      <c r="X870" s="202"/>
      <c r="Y870" s="202"/>
      <c r="Z870" s="202"/>
    </row>
    <row r="871" ht="12.75" customHeight="1">
      <c r="A871" s="202"/>
      <c r="B871" s="202"/>
      <c r="C871" s="202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02"/>
      <c r="R871" s="202"/>
      <c r="S871" s="202"/>
      <c r="T871" s="202"/>
      <c r="U871" s="202"/>
      <c r="V871" s="202"/>
      <c r="W871" s="202"/>
      <c r="X871" s="202"/>
      <c r="Y871" s="202"/>
      <c r="Z871" s="202"/>
    </row>
    <row r="872" ht="12.75" customHeight="1">
      <c r="A872" s="202"/>
      <c r="B872" s="202"/>
      <c r="C872" s="202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02"/>
      <c r="R872" s="202"/>
      <c r="S872" s="202"/>
      <c r="T872" s="202"/>
      <c r="U872" s="202"/>
      <c r="V872" s="202"/>
      <c r="W872" s="202"/>
      <c r="X872" s="202"/>
      <c r="Y872" s="202"/>
      <c r="Z872" s="202"/>
    </row>
    <row r="873" ht="12.75" customHeight="1">
      <c r="A873" s="202"/>
      <c r="B873" s="202"/>
      <c r="C873" s="202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02"/>
      <c r="R873" s="202"/>
      <c r="S873" s="202"/>
      <c r="T873" s="202"/>
      <c r="U873" s="202"/>
      <c r="V873" s="202"/>
      <c r="W873" s="202"/>
      <c r="X873" s="202"/>
      <c r="Y873" s="202"/>
      <c r="Z873" s="202"/>
    </row>
    <row r="874" ht="12.75" customHeight="1">
      <c r="A874" s="202"/>
      <c r="B874" s="202"/>
      <c r="C874" s="202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02"/>
      <c r="R874" s="202"/>
      <c r="S874" s="202"/>
      <c r="T874" s="202"/>
      <c r="U874" s="202"/>
      <c r="V874" s="202"/>
      <c r="W874" s="202"/>
      <c r="X874" s="202"/>
      <c r="Y874" s="202"/>
      <c r="Z874" s="202"/>
    </row>
    <row r="875" ht="12.75" customHeight="1">
      <c r="A875" s="202"/>
      <c r="B875" s="202"/>
      <c r="C875" s="202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02"/>
      <c r="R875" s="202"/>
      <c r="S875" s="202"/>
      <c r="T875" s="202"/>
      <c r="U875" s="202"/>
      <c r="V875" s="202"/>
      <c r="W875" s="202"/>
      <c r="X875" s="202"/>
      <c r="Y875" s="202"/>
      <c r="Z875" s="202"/>
    </row>
    <row r="876" ht="12.75" customHeight="1">
      <c r="A876" s="202"/>
      <c r="B876" s="202"/>
      <c r="C876" s="202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02"/>
      <c r="R876" s="202"/>
      <c r="S876" s="202"/>
      <c r="T876" s="202"/>
      <c r="U876" s="202"/>
      <c r="V876" s="202"/>
      <c r="W876" s="202"/>
      <c r="X876" s="202"/>
      <c r="Y876" s="202"/>
      <c r="Z876" s="202"/>
    </row>
    <row r="877" ht="12.75" customHeight="1">
      <c r="A877" s="202"/>
      <c r="B877" s="202"/>
      <c r="C877" s="202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02"/>
      <c r="R877" s="202"/>
      <c r="S877" s="202"/>
      <c r="T877" s="202"/>
      <c r="U877" s="202"/>
      <c r="V877" s="202"/>
      <c r="W877" s="202"/>
      <c r="X877" s="202"/>
      <c r="Y877" s="202"/>
      <c r="Z877" s="202"/>
    </row>
    <row r="878" ht="12.75" customHeight="1">
      <c r="A878" s="202"/>
      <c r="B878" s="202"/>
      <c r="C878" s="202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02"/>
      <c r="R878" s="202"/>
      <c r="S878" s="202"/>
      <c r="T878" s="202"/>
      <c r="U878" s="202"/>
      <c r="V878" s="202"/>
      <c r="W878" s="202"/>
      <c r="X878" s="202"/>
      <c r="Y878" s="202"/>
      <c r="Z878" s="202"/>
    </row>
    <row r="879" ht="12.75" customHeight="1">
      <c r="A879" s="202"/>
      <c r="B879" s="202"/>
      <c r="C879" s="202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02"/>
      <c r="R879" s="202"/>
      <c r="S879" s="202"/>
      <c r="T879" s="202"/>
      <c r="U879" s="202"/>
      <c r="V879" s="202"/>
      <c r="W879" s="202"/>
      <c r="X879" s="202"/>
      <c r="Y879" s="202"/>
      <c r="Z879" s="202"/>
    </row>
    <row r="880" ht="12.75" customHeight="1">
      <c r="A880" s="202"/>
      <c r="B880" s="202"/>
      <c r="C880" s="202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02"/>
      <c r="R880" s="202"/>
      <c r="S880" s="202"/>
      <c r="T880" s="202"/>
      <c r="U880" s="202"/>
      <c r="V880" s="202"/>
      <c r="W880" s="202"/>
      <c r="X880" s="202"/>
      <c r="Y880" s="202"/>
      <c r="Z880" s="202"/>
    </row>
    <row r="881" ht="12.75" customHeight="1">
      <c r="A881" s="202"/>
      <c r="B881" s="202"/>
      <c r="C881" s="202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02"/>
      <c r="R881" s="202"/>
      <c r="S881" s="202"/>
      <c r="T881" s="202"/>
      <c r="U881" s="202"/>
      <c r="V881" s="202"/>
      <c r="W881" s="202"/>
      <c r="X881" s="202"/>
      <c r="Y881" s="202"/>
      <c r="Z881" s="202"/>
    </row>
    <row r="882" ht="12.75" customHeight="1">
      <c r="A882" s="202"/>
      <c r="B882" s="202"/>
      <c r="C882" s="202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02"/>
      <c r="R882" s="202"/>
      <c r="S882" s="202"/>
      <c r="T882" s="202"/>
      <c r="U882" s="202"/>
      <c r="V882" s="202"/>
      <c r="W882" s="202"/>
      <c r="X882" s="202"/>
      <c r="Y882" s="202"/>
      <c r="Z882" s="202"/>
    </row>
    <row r="883" ht="12.75" customHeight="1">
      <c r="A883" s="202"/>
      <c r="B883" s="202"/>
      <c r="C883" s="202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02"/>
      <c r="R883" s="202"/>
      <c r="S883" s="202"/>
      <c r="T883" s="202"/>
      <c r="U883" s="202"/>
      <c r="V883" s="202"/>
      <c r="W883" s="202"/>
      <c r="X883" s="202"/>
      <c r="Y883" s="202"/>
      <c r="Z883" s="202"/>
    </row>
    <row r="884" ht="12.75" customHeight="1">
      <c r="A884" s="202"/>
      <c r="B884" s="202"/>
      <c r="C884" s="202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02"/>
      <c r="R884" s="202"/>
      <c r="S884" s="202"/>
      <c r="T884" s="202"/>
      <c r="U884" s="202"/>
      <c r="V884" s="202"/>
      <c r="W884" s="202"/>
      <c r="X884" s="202"/>
      <c r="Y884" s="202"/>
      <c r="Z884" s="202"/>
    </row>
    <row r="885" ht="12.75" customHeight="1">
      <c r="A885" s="202"/>
      <c r="B885" s="202"/>
      <c r="C885" s="202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02"/>
      <c r="R885" s="202"/>
      <c r="S885" s="202"/>
      <c r="T885" s="202"/>
      <c r="U885" s="202"/>
      <c r="V885" s="202"/>
      <c r="W885" s="202"/>
      <c r="X885" s="202"/>
      <c r="Y885" s="202"/>
      <c r="Z885" s="202"/>
    </row>
    <row r="886" ht="12.75" customHeight="1">
      <c r="A886" s="202"/>
      <c r="B886" s="202"/>
      <c r="C886" s="202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02"/>
      <c r="R886" s="202"/>
      <c r="S886" s="202"/>
      <c r="T886" s="202"/>
      <c r="U886" s="202"/>
      <c r="V886" s="202"/>
      <c r="W886" s="202"/>
      <c r="X886" s="202"/>
      <c r="Y886" s="202"/>
      <c r="Z886" s="202"/>
    </row>
    <row r="887" ht="12.75" customHeight="1">
      <c r="A887" s="202"/>
      <c r="B887" s="202"/>
      <c r="C887" s="202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02"/>
      <c r="R887" s="202"/>
      <c r="S887" s="202"/>
      <c r="T887" s="202"/>
      <c r="U887" s="202"/>
      <c r="V887" s="202"/>
      <c r="W887" s="202"/>
      <c r="X887" s="202"/>
      <c r="Y887" s="202"/>
      <c r="Z887" s="202"/>
    </row>
    <row r="888" ht="12.75" customHeight="1">
      <c r="A888" s="202"/>
      <c r="B888" s="202"/>
      <c r="C888" s="202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02"/>
      <c r="R888" s="202"/>
      <c r="S888" s="202"/>
      <c r="T888" s="202"/>
      <c r="U888" s="202"/>
      <c r="V888" s="202"/>
      <c r="W888" s="202"/>
      <c r="X888" s="202"/>
      <c r="Y888" s="202"/>
      <c r="Z888" s="202"/>
    </row>
    <row r="889" ht="12.75" customHeight="1">
      <c r="A889" s="202"/>
      <c r="B889" s="202"/>
      <c r="C889" s="202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02"/>
      <c r="R889" s="202"/>
      <c r="S889" s="202"/>
      <c r="T889" s="202"/>
      <c r="U889" s="202"/>
      <c r="V889" s="202"/>
      <c r="W889" s="202"/>
      <c r="X889" s="202"/>
      <c r="Y889" s="202"/>
      <c r="Z889" s="202"/>
    </row>
    <row r="890" ht="12.75" customHeight="1">
      <c r="A890" s="202"/>
      <c r="B890" s="202"/>
      <c r="C890" s="202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02"/>
      <c r="R890" s="202"/>
      <c r="S890" s="202"/>
      <c r="T890" s="202"/>
      <c r="U890" s="202"/>
      <c r="V890" s="202"/>
      <c r="W890" s="202"/>
      <c r="X890" s="202"/>
      <c r="Y890" s="202"/>
      <c r="Z890" s="202"/>
    </row>
    <row r="891" ht="12.75" customHeight="1">
      <c r="A891" s="202"/>
      <c r="B891" s="202"/>
      <c r="C891" s="202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02"/>
      <c r="R891" s="202"/>
      <c r="S891" s="202"/>
      <c r="T891" s="202"/>
      <c r="U891" s="202"/>
      <c r="V891" s="202"/>
      <c r="W891" s="202"/>
      <c r="X891" s="202"/>
      <c r="Y891" s="202"/>
      <c r="Z891" s="202"/>
    </row>
    <row r="892" ht="12.75" customHeight="1">
      <c r="A892" s="202"/>
      <c r="B892" s="202"/>
      <c r="C892" s="202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02"/>
      <c r="R892" s="202"/>
      <c r="S892" s="202"/>
      <c r="T892" s="202"/>
      <c r="U892" s="202"/>
      <c r="V892" s="202"/>
      <c r="W892" s="202"/>
      <c r="X892" s="202"/>
      <c r="Y892" s="202"/>
      <c r="Z892" s="202"/>
    </row>
    <row r="893" ht="12.75" customHeight="1">
      <c r="A893" s="202"/>
      <c r="B893" s="202"/>
      <c r="C893" s="202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02"/>
      <c r="R893" s="202"/>
      <c r="S893" s="202"/>
      <c r="T893" s="202"/>
      <c r="U893" s="202"/>
      <c r="V893" s="202"/>
      <c r="W893" s="202"/>
      <c r="X893" s="202"/>
      <c r="Y893" s="202"/>
      <c r="Z893" s="202"/>
    </row>
    <row r="894" ht="12.75" customHeight="1">
      <c r="A894" s="202"/>
      <c r="B894" s="202"/>
      <c r="C894" s="202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02"/>
      <c r="R894" s="202"/>
      <c r="S894" s="202"/>
      <c r="T894" s="202"/>
      <c r="U894" s="202"/>
      <c r="V894" s="202"/>
      <c r="W894" s="202"/>
      <c r="X894" s="202"/>
      <c r="Y894" s="202"/>
      <c r="Z894" s="202"/>
    </row>
    <row r="895" ht="12.75" customHeight="1">
      <c r="A895" s="202"/>
      <c r="B895" s="202"/>
      <c r="C895" s="202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02"/>
      <c r="R895" s="202"/>
      <c r="S895" s="202"/>
      <c r="T895" s="202"/>
      <c r="U895" s="202"/>
      <c r="V895" s="202"/>
      <c r="W895" s="202"/>
      <c r="X895" s="202"/>
      <c r="Y895" s="202"/>
      <c r="Z895" s="202"/>
    </row>
    <row r="896" ht="12.75" customHeight="1">
      <c r="A896" s="202"/>
      <c r="B896" s="202"/>
      <c r="C896" s="202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02"/>
      <c r="R896" s="202"/>
      <c r="S896" s="202"/>
      <c r="T896" s="202"/>
      <c r="U896" s="202"/>
      <c r="V896" s="202"/>
      <c r="W896" s="202"/>
      <c r="X896" s="202"/>
      <c r="Y896" s="202"/>
      <c r="Z896" s="202"/>
    </row>
    <row r="897" ht="12.75" customHeight="1">
      <c r="A897" s="202"/>
      <c r="B897" s="202"/>
      <c r="C897" s="202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02"/>
      <c r="R897" s="202"/>
      <c r="S897" s="202"/>
      <c r="T897" s="202"/>
      <c r="U897" s="202"/>
      <c r="V897" s="202"/>
      <c r="W897" s="202"/>
      <c r="X897" s="202"/>
      <c r="Y897" s="202"/>
      <c r="Z897" s="202"/>
    </row>
    <row r="898" ht="12.75" customHeight="1">
      <c r="A898" s="202"/>
      <c r="B898" s="202"/>
      <c r="C898" s="202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02"/>
      <c r="R898" s="202"/>
      <c r="S898" s="202"/>
      <c r="T898" s="202"/>
      <c r="U898" s="202"/>
      <c r="V898" s="202"/>
      <c r="W898" s="202"/>
      <c r="X898" s="202"/>
      <c r="Y898" s="202"/>
      <c r="Z898" s="202"/>
    </row>
    <row r="899" ht="12.75" customHeight="1">
      <c r="A899" s="202"/>
      <c r="B899" s="202"/>
      <c r="C899" s="202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02"/>
      <c r="R899" s="202"/>
      <c r="S899" s="202"/>
      <c r="T899" s="202"/>
      <c r="U899" s="202"/>
      <c r="V899" s="202"/>
      <c r="W899" s="202"/>
      <c r="X899" s="202"/>
      <c r="Y899" s="202"/>
      <c r="Z899" s="202"/>
    </row>
    <row r="900" ht="12.75" customHeight="1">
      <c r="A900" s="202"/>
      <c r="B900" s="202"/>
      <c r="C900" s="202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02"/>
      <c r="R900" s="202"/>
      <c r="S900" s="202"/>
      <c r="T900" s="202"/>
      <c r="U900" s="202"/>
      <c r="V900" s="202"/>
      <c r="W900" s="202"/>
      <c r="X900" s="202"/>
      <c r="Y900" s="202"/>
      <c r="Z900" s="202"/>
    </row>
    <row r="901" ht="12.75" customHeight="1">
      <c r="A901" s="202"/>
      <c r="B901" s="202"/>
      <c r="C901" s="202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02"/>
      <c r="R901" s="202"/>
      <c r="S901" s="202"/>
      <c r="T901" s="202"/>
      <c r="U901" s="202"/>
      <c r="V901" s="202"/>
      <c r="W901" s="202"/>
      <c r="X901" s="202"/>
      <c r="Y901" s="202"/>
      <c r="Z901" s="202"/>
    </row>
    <row r="902" ht="12.75" customHeight="1">
      <c r="A902" s="202"/>
      <c r="B902" s="202"/>
      <c r="C902" s="202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02"/>
      <c r="R902" s="202"/>
      <c r="S902" s="202"/>
      <c r="T902" s="202"/>
      <c r="U902" s="202"/>
      <c r="V902" s="202"/>
      <c r="W902" s="202"/>
      <c r="X902" s="202"/>
      <c r="Y902" s="202"/>
      <c r="Z902" s="202"/>
    </row>
    <row r="903" ht="12.75" customHeight="1">
      <c r="A903" s="202"/>
      <c r="B903" s="202"/>
      <c r="C903" s="202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02"/>
      <c r="R903" s="202"/>
      <c r="S903" s="202"/>
      <c r="T903" s="202"/>
      <c r="U903" s="202"/>
      <c r="V903" s="202"/>
      <c r="W903" s="202"/>
      <c r="X903" s="202"/>
      <c r="Y903" s="202"/>
      <c r="Z903" s="202"/>
    </row>
    <row r="904" ht="12.75" customHeight="1">
      <c r="A904" s="202"/>
      <c r="B904" s="202"/>
      <c r="C904" s="202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02"/>
      <c r="R904" s="202"/>
      <c r="S904" s="202"/>
      <c r="T904" s="202"/>
      <c r="U904" s="202"/>
      <c r="V904" s="202"/>
      <c r="W904" s="202"/>
      <c r="X904" s="202"/>
      <c r="Y904" s="202"/>
      <c r="Z904" s="202"/>
    </row>
    <row r="905" ht="12.75" customHeight="1">
      <c r="A905" s="202"/>
      <c r="B905" s="202"/>
      <c r="C905" s="202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02"/>
      <c r="R905" s="202"/>
      <c r="S905" s="202"/>
      <c r="T905" s="202"/>
      <c r="U905" s="202"/>
      <c r="V905" s="202"/>
      <c r="W905" s="202"/>
      <c r="X905" s="202"/>
      <c r="Y905" s="202"/>
      <c r="Z905" s="202"/>
    </row>
    <row r="906" ht="12.75" customHeight="1">
      <c r="A906" s="202"/>
      <c r="B906" s="202"/>
      <c r="C906" s="202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02"/>
      <c r="R906" s="202"/>
      <c r="S906" s="202"/>
      <c r="T906" s="202"/>
      <c r="U906" s="202"/>
      <c r="V906" s="202"/>
      <c r="W906" s="202"/>
      <c r="X906" s="202"/>
      <c r="Y906" s="202"/>
      <c r="Z906" s="202"/>
    </row>
    <row r="907" ht="12.75" customHeight="1">
      <c r="A907" s="202"/>
      <c r="B907" s="202"/>
      <c r="C907" s="202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02"/>
      <c r="R907" s="202"/>
      <c r="S907" s="202"/>
      <c r="T907" s="202"/>
      <c r="U907" s="202"/>
      <c r="V907" s="202"/>
      <c r="W907" s="202"/>
      <c r="X907" s="202"/>
      <c r="Y907" s="202"/>
      <c r="Z907" s="202"/>
    </row>
    <row r="908" ht="12.75" customHeight="1">
      <c r="A908" s="202"/>
      <c r="B908" s="202"/>
      <c r="C908" s="202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02"/>
      <c r="R908" s="202"/>
      <c r="S908" s="202"/>
      <c r="T908" s="202"/>
      <c r="U908" s="202"/>
      <c r="V908" s="202"/>
      <c r="W908" s="202"/>
      <c r="X908" s="202"/>
      <c r="Y908" s="202"/>
      <c r="Z908" s="202"/>
    </row>
    <row r="909" ht="12.75" customHeight="1">
      <c r="A909" s="202"/>
      <c r="B909" s="202"/>
      <c r="C909" s="202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02"/>
      <c r="R909" s="202"/>
      <c r="S909" s="202"/>
      <c r="T909" s="202"/>
      <c r="U909" s="202"/>
      <c r="V909" s="202"/>
      <c r="W909" s="202"/>
      <c r="X909" s="202"/>
      <c r="Y909" s="202"/>
      <c r="Z909" s="202"/>
    </row>
    <row r="910" ht="12.75" customHeight="1">
      <c r="A910" s="202"/>
      <c r="B910" s="202"/>
      <c r="C910" s="202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02"/>
      <c r="R910" s="202"/>
      <c r="S910" s="202"/>
      <c r="T910" s="202"/>
      <c r="U910" s="202"/>
      <c r="V910" s="202"/>
      <c r="W910" s="202"/>
      <c r="X910" s="202"/>
      <c r="Y910" s="202"/>
      <c r="Z910" s="202"/>
    </row>
    <row r="911" ht="12.75" customHeight="1">
      <c r="A911" s="202"/>
      <c r="B911" s="202"/>
      <c r="C911" s="202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02"/>
      <c r="R911" s="202"/>
      <c r="S911" s="202"/>
      <c r="T911" s="202"/>
      <c r="U911" s="202"/>
      <c r="V911" s="202"/>
      <c r="W911" s="202"/>
      <c r="X911" s="202"/>
      <c r="Y911" s="202"/>
      <c r="Z911" s="202"/>
    </row>
    <row r="912" ht="12.75" customHeight="1">
      <c r="A912" s="202"/>
      <c r="B912" s="202"/>
      <c r="C912" s="202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02"/>
      <c r="R912" s="202"/>
      <c r="S912" s="202"/>
      <c r="T912" s="202"/>
      <c r="U912" s="202"/>
      <c r="V912" s="202"/>
      <c r="W912" s="202"/>
      <c r="X912" s="202"/>
      <c r="Y912" s="202"/>
      <c r="Z912" s="202"/>
    </row>
    <row r="913" ht="12.75" customHeight="1">
      <c r="A913" s="202"/>
      <c r="B913" s="202"/>
      <c r="C913" s="202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02"/>
      <c r="R913" s="202"/>
      <c r="S913" s="202"/>
      <c r="T913" s="202"/>
      <c r="U913" s="202"/>
      <c r="V913" s="202"/>
      <c r="W913" s="202"/>
      <c r="X913" s="202"/>
      <c r="Y913" s="202"/>
      <c r="Z913" s="202"/>
    </row>
    <row r="914" ht="12.75" customHeight="1">
      <c r="A914" s="202"/>
      <c r="B914" s="202"/>
      <c r="C914" s="202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02"/>
      <c r="R914" s="202"/>
      <c r="S914" s="202"/>
      <c r="T914" s="202"/>
      <c r="U914" s="202"/>
      <c r="V914" s="202"/>
      <c r="W914" s="202"/>
      <c r="X914" s="202"/>
      <c r="Y914" s="202"/>
      <c r="Z914" s="202"/>
    </row>
    <row r="915" ht="12.75" customHeight="1">
      <c r="A915" s="202"/>
      <c r="B915" s="202"/>
      <c r="C915" s="202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02"/>
      <c r="R915" s="202"/>
      <c r="S915" s="202"/>
      <c r="T915" s="202"/>
      <c r="U915" s="202"/>
      <c r="V915" s="202"/>
      <c r="W915" s="202"/>
      <c r="X915" s="202"/>
      <c r="Y915" s="202"/>
      <c r="Z915" s="202"/>
    </row>
    <row r="916" ht="12.75" customHeight="1">
      <c r="A916" s="202"/>
      <c r="B916" s="202"/>
      <c r="C916" s="202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02"/>
      <c r="R916" s="202"/>
      <c r="S916" s="202"/>
      <c r="T916" s="202"/>
      <c r="U916" s="202"/>
      <c r="V916" s="202"/>
      <c r="W916" s="202"/>
      <c r="X916" s="202"/>
      <c r="Y916" s="202"/>
      <c r="Z916" s="202"/>
    </row>
    <row r="917" ht="12.75" customHeight="1">
      <c r="A917" s="202"/>
      <c r="B917" s="202"/>
      <c r="C917" s="202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02"/>
      <c r="R917" s="202"/>
      <c r="S917" s="202"/>
      <c r="T917" s="202"/>
      <c r="U917" s="202"/>
      <c r="V917" s="202"/>
      <c r="W917" s="202"/>
      <c r="X917" s="202"/>
      <c r="Y917" s="202"/>
      <c r="Z917" s="202"/>
    </row>
    <row r="918" ht="12.75" customHeight="1">
      <c r="A918" s="202"/>
      <c r="B918" s="202"/>
      <c r="C918" s="202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02"/>
      <c r="R918" s="202"/>
      <c r="S918" s="202"/>
      <c r="T918" s="202"/>
      <c r="U918" s="202"/>
      <c r="V918" s="202"/>
      <c r="W918" s="202"/>
      <c r="X918" s="202"/>
      <c r="Y918" s="202"/>
      <c r="Z918" s="202"/>
    </row>
    <row r="919" ht="12.75" customHeight="1">
      <c r="A919" s="202"/>
      <c r="B919" s="202"/>
      <c r="C919" s="202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02"/>
      <c r="R919" s="202"/>
      <c r="S919" s="202"/>
      <c r="T919" s="202"/>
      <c r="U919" s="202"/>
      <c r="V919" s="202"/>
      <c r="W919" s="202"/>
      <c r="X919" s="202"/>
      <c r="Y919" s="202"/>
      <c r="Z919" s="202"/>
    </row>
    <row r="920" ht="12.75" customHeight="1">
      <c r="A920" s="202"/>
      <c r="B920" s="202"/>
      <c r="C920" s="202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02"/>
      <c r="R920" s="202"/>
      <c r="S920" s="202"/>
      <c r="T920" s="202"/>
      <c r="U920" s="202"/>
      <c r="V920" s="202"/>
      <c r="W920" s="202"/>
      <c r="X920" s="202"/>
      <c r="Y920" s="202"/>
      <c r="Z920" s="202"/>
    </row>
    <row r="921" ht="12.75" customHeight="1">
      <c r="A921" s="202"/>
      <c r="B921" s="202"/>
      <c r="C921" s="202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02"/>
      <c r="R921" s="202"/>
      <c r="S921" s="202"/>
      <c r="T921" s="202"/>
      <c r="U921" s="202"/>
      <c r="V921" s="202"/>
      <c r="W921" s="202"/>
      <c r="X921" s="202"/>
      <c r="Y921" s="202"/>
      <c r="Z921" s="202"/>
    </row>
    <row r="922" ht="12.75" customHeight="1">
      <c r="A922" s="202"/>
      <c r="B922" s="202"/>
      <c r="C922" s="202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02"/>
      <c r="R922" s="202"/>
      <c r="S922" s="202"/>
      <c r="T922" s="202"/>
      <c r="U922" s="202"/>
      <c r="V922" s="202"/>
      <c r="W922" s="202"/>
      <c r="X922" s="202"/>
      <c r="Y922" s="202"/>
      <c r="Z922" s="202"/>
    </row>
    <row r="923" ht="12.75" customHeight="1">
      <c r="A923" s="202"/>
      <c r="B923" s="202"/>
      <c r="C923" s="202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02"/>
      <c r="R923" s="202"/>
      <c r="S923" s="202"/>
      <c r="T923" s="202"/>
      <c r="U923" s="202"/>
      <c r="V923" s="202"/>
      <c r="W923" s="202"/>
      <c r="X923" s="202"/>
      <c r="Y923" s="202"/>
      <c r="Z923" s="202"/>
    </row>
    <row r="924" ht="12.75" customHeight="1">
      <c r="A924" s="202"/>
      <c r="B924" s="202"/>
      <c r="C924" s="202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02"/>
      <c r="R924" s="202"/>
      <c r="S924" s="202"/>
      <c r="T924" s="202"/>
      <c r="U924" s="202"/>
      <c r="V924" s="202"/>
      <c r="W924" s="202"/>
      <c r="X924" s="202"/>
      <c r="Y924" s="202"/>
      <c r="Z924" s="202"/>
    </row>
    <row r="925" ht="12.75" customHeight="1">
      <c r="A925" s="202"/>
      <c r="B925" s="202"/>
      <c r="C925" s="202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02"/>
      <c r="R925" s="202"/>
      <c r="S925" s="202"/>
      <c r="T925" s="202"/>
      <c r="U925" s="202"/>
      <c r="V925" s="202"/>
      <c r="W925" s="202"/>
      <c r="X925" s="202"/>
      <c r="Y925" s="202"/>
      <c r="Z925" s="202"/>
    </row>
    <row r="926" ht="12.75" customHeight="1">
      <c r="A926" s="202"/>
      <c r="B926" s="202"/>
      <c r="C926" s="202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02"/>
      <c r="R926" s="202"/>
      <c r="S926" s="202"/>
      <c r="T926" s="202"/>
      <c r="U926" s="202"/>
      <c r="V926" s="202"/>
      <c r="W926" s="202"/>
      <c r="X926" s="202"/>
      <c r="Y926" s="202"/>
      <c r="Z926" s="202"/>
    </row>
    <row r="927" ht="12.75" customHeight="1">
      <c r="A927" s="202"/>
      <c r="B927" s="202"/>
      <c r="C927" s="202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02"/>
      <c r="R927" s="202"/>
      <c r="S927" s="202"/>
      <c r="T927" s="202"/>
      <c r="U927" s="202"/>
      <c r="V927" s="202"/>
      <c r="W927" s="202"/>
      <c r="X927" s="202"/>
      <c r="Y927" s="202"/>
      <c r="Z927" s="202"/>
    </row>
    <row r="928" ht="12.75" customHeight="1">
      <c r="A928" s="202"/>
      <c r="B928" s="202"/>
      <c r="C928" s="202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02"/>
      <c r="R928" s="202"/>
      <c r="S928" s="202"/>
      <c r="T928" s="202"/>
      <c r="U928" s="202"/>
      <c r="V928" s="202"/>
      <c r="W928" s="202"/>
      <c r="X928" s="202"/>
      <c r="Y928" s="202"/>
      <c r="Z928" s="202"/>
    </row>
    <row r="929" ht="12.75" customHeight="1">
      <c r="A929" s="202"/>
      <c r="B929" s="202"/>
      <c r="C929" s="202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02"/>
      <c r="R929" s="202"/>
      <c r="S929" s="202"/>
      <c r="T929" s="202"/>
      <c r="U929" s="202"/>
      <c r="V929" s="202"/>
      <c r="W929" s="202"/>
      <c r="X929" s="202"/>
      <c r="Y929" s="202"/>
      <c r="Z929" s="202"/>
    </row>
    <row r="930" ht="12.75" customHeight="1">
      <c r="A930" s="202"/>
      <c r="B930" s="202"/>
      <c r="C930" s="202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02"/>
      <c r="R930" s="202"/>
      <c r="S930" s="202"/>
      <c r="T930" s="202"/>
      <c r="U930" s="202"/>
      <c r="V930" s="202"/>
      <c r="W930" s="202"/>
      <c r="X930" s="202"/>
      <c r="Y930" s="202"/>
      <c r="Z930" s="202"/>
    </row>
    <row r="931" ht="12.75" customHeight="1">
      <c r="A931" s="202"/>
      <c r="B931" s="202"/>
      <c r="C931" s="202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02"/>
      <c r="R931" s="202"/>
      <c r="S931" s="202"/>
      <c r="T931" s="202"/>
      <c r="U931" s="202"/>
      <c r="V931" s="202"/>
      <c r="W931" s="202"/>
      <c r="X931" s="202"/>
      <c r="Y931" s="202"/>
      <c r="Z931" s="202"/>
    </row>
    <row r="932" ht="12.75" customHeight="1">
      <c r="A932" s="202"/>
      <c r="B932" s="202"/>
      <c r="C932" s="202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02"/>
      <c r="R932" s="202"/>
      <c r="S932" s="202"/>
      <c r="T932" s="202"/>
      <c r="U932" s="202"/>
      <c r="V932" s="202"/>
      <c r="W932" s="202"/>
      <c r="X932" s="202"/>
      <c r="Y932" s="202"/>
      <c r="Z932" s="202"/>
    </row>
    <row r="933" ht="12.75" customHeight="1">
      <c r="A933" s="202"/>
      <c r="B933" s="202"/>
      <c r="C933" s="202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02"/>
      <c r="R933" s="202"/>
      <c r="S933" s="202"/>
      <c r="T933" s="202"/>
      <c r="U933" s="202"/>
      <c r="V933" s="202"/>
      <c r="W933" s="202"/>
      <c r="X933" s="202"/>
      <c r="Y933" s="202"/>
      <c r="Z933" s="202"/>
    </row>
    <row r="934" ht="12.75" customHeight="1">
      <c r="A934" s="202"/>
      <c r="B934" s="202"/>
      <c r="C934" s="202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02"/>
      <c r="R934" s="202"/>
      <c r="S934" s="202"/>
      <c r="T934" s="202"/>
      <c r="U934" s="202"/>
      <c r="V934" s="202"/>
      <c r="W934" s="202"/>
      <c r="X934" s="202"/>
      <c r="Y934" s="202"/>
      <c r="Z934" s="202"/>
    </row>
    <row r="935" ht="12.75" customHeight="1">
      <c r="A935" s="202"/>
      <c r="B935" s="202"/>
      <c r="C935" s="202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02"/>
      <c r="R935" s="202"/>
      <c r="S935" s="202"/>
      <c r="T935" s="202"/>
      <c r="U935" s="202"/>
      <c r="V935" s="202"/>
      <c r="W935" s="202"/>
      <c r="X935" s="202"/>
      <c r="Y935" s="202"/>
      <c r="Z935" s="202"/>
    </row>
    <row r="936" ht="12.75" customHeight="1">
      <c r="A936" s="202"/>
      <c r="B936" s="202"/>
      <c r="C936" s="202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02"/>
      <c r="R936" s="202"/>
      <c r="S936" s="202"/>
      <c r="T936" s="202"/>
      <c r="U936" s="202"/>
      <c r="V936" s="202"/>
      <c r="W936" s="202"/>
      <c r="X936" s="202"/>
      <c r="Y936" s="202"/>
      <c r="Z936" s="202"/>
    </row>
    <row r="937" ht="12.75" customHeight="1">
      <c r="A937" s="202"/>
      <c r="B937" s="202"/>
      <c r="C937" s="202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02"/>
      <c r="R937" s="202"/>
      <c r="S937" s="202"/>
      <c r="T937" s="202"/>
      <c r="U937" s="202"/>
      <c r="V937" s="202"/>
      <c r="W937" s="202"/>
      <c r="X937" s="202"/>
      <c r="Y937" s="202"/>
      <c r="Z937" s="202"/>
    </row>
    <row r="938" ht="12.75" customHeight="1">
      <c r="A938" s="202"/>
      <c r="B938" s="202"/>
      <c r="C938" s="202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02"/>
      <c r="R938" s="202"/>
      <c r="S938" s="202"/>
      <c r="T938" s="202"/>
      <c r="U938" s="202"/>
      <c r="V938" s="202"/>
      <c r="W938" s="202"/>
      <c r="X938" s="202"/>
      <c r="Y938" s="202"/>
      <c r="Z938" s="202"/>
    </row>
    <row r="939" ht="12.75" customHeight="1">
      <c r="A939" s="202"/>
      <c r="B939" s="202"/>
      <c r="C939" s="202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02"/>
      <c r="R939" s="202"/>
      <c r="S939" s="202"/>
      <c r="T939" s="202"/>
      <c r="U939" s="202"/>
      <c r="V939" s="202"/>
      <c r="W939" s="202"/>
      <c r="X939" s="202"/>
      <c r="Y939" s="202"/>
      <c r="Z939" s="202"/>
    </row>
    <row r="940" ht="12.75" customHeight="1">
      <c r="A940" s="202"/>
      <c r="B940" s="202"/>
      <c r="C940" s="202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02"/>
      <c r="R940" s="202"/>
      <c r="S940" s="202"/>
      <c r="T940" s="202"/>
      <c r="U940" s="202"/>
      <c r="V940" s="202"/>
      <c r="W940" s="202"/>
      <c r="X940" s="202"/>
      <c r="Y940" s="202"/>
      <c r="Z940" s="202"/>
    </row>
    <row r="941" ht="12.75" customHeight="1">
      <c r="A941" s="202"/>
      <c r="B941" s="202"/>
      <c r="C941" s="202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02"/>
      <c r="R941" s="202"/>
      <c r="S941" s="202"/>
      <c r="T941" s="202"/>
      <c r="U941" s="202"/>
      <c r="V941" s="202"/>
      <c r="W941" s="202"/>
      <c r="X941" s="202"/>
      <c r="Y941" s="202"/>
      <c r="Z941" s="202"/>
    </row>
    <row r="942" ht="12.75" customHeight="1">
      <c r="A942" s="202"/>
      <c r="B942" s="202"/>
      <c r="C942" s="202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02"/>
      <c r="R942" s="202"/>
      <c r="S942" s="202"/>
      <c r="T942" s="202"/>
      <c r="U942" s="202"/>
      <c r="V942" s="202"/>
      <c r="W942" s="202"/>
      <c r="X942" s="202"/>
      <c r="Y942" s="202"/>
      <c r="Z942" s="202"/>
    </row>
    <row r="943" ht="12.75" customHeight="1">
      <c r="A943" s="202"/>
      <c r="B943" s="202"/>
      <c r="C943" s="202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02"/>
      <c r="R943" s="202"/>
      <c r="S943" s="202"/>
      <c r="T943" s="202"/>
      <c r="U943" s="202"/>
      <c r="V943" s="202"/>
      <c r="W943" s="202"/>
      <c r="X943" s="202"/>
      <c r="Y943" s="202"/>
      <c r="Z943" s="202"/>
    </row>
    <row r="944" ht="12.75" customHeight="1">
      <c r="A944" s="202"/>
      <c r="B944" s="202"/>
      <c r="C944" s="202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02"/>
      <c r="R944" s="202"/>
      <c r="S944" s="202"/>
      <c r="T944" s="202"/>
      <c r="U944" s="202"/>
      <c r="V944" s="202"/>
      <c r="W944" s="202"/>
      <c r="X944" s="202"/>
      <c r="Y944" s="202"/>
      <c r="Z944" s="202"/>
    </row>
    <row r="945" ht="12.75" customHeight="1">
      <c r="A945" s="202"/>
      <c r="B945" s="202"/>
      <c r="C945" s="202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02"/>
      <c r="R945" s="202"/>
      <c r="S945" s="202"/>
      <c r="T945" s="202"/>
      <c r="U945" s="202"/>
      <c r="V945" s="202"/>
      <c r="W945" s="202"/>
      <c r="X945" s="202"/>
      <c r="Y945" s="202"/>
      <c r="Z945" s="202"/>
    </row>
    <row r="946" ht="12.75" customHeight="1">
      <c r="A946" s="202"/>
      <c r="B946" s="202"/>
      <c r="C946" s="202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02"/>
      <c r="R946" s="202"/>
      <c r="S946" s="202"/>
      <c r="T946" s="202"/>
      <c r="U946" s="202"/>
      <c r="V946" s="202"/>
      <c r="W946" s="202"/>
      <c r="X946" s="202"/>
      <c r="Y946" s="202"/>
      <c r="Z946" s="202"/>
    </row>
    <row r="947" ht="12.75" customHeight="1">
      <c r="A947" s="202"/>
      <c r="B947" s="202"/>
      <c r="C947" s="202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02"/>
      <c r="R947" s="202"/>
      <c r="S947" s="202"/>
      <c r="T947" s="202"/>
      <c r="U947" s="202"/>
      <c r="V947" s="202"/>
      <c r="W947" s="202"/>
      <c r="X947" s="202"/>
      <c r="Y947" s="202"/>
      <c r="Z947" s="202"/>
    </row>
    <row r="948" ht="12.75" customHeight="1">
      <c r="A948" s="202"/>
      <c r="B948" s="202"/>
      <c r="C948" s="202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02"/>
      <c r="R948" s="202"/>
      <c r="S948" s="202"/>
      <c r="T948" s="202"/>
      <c r="U948" s="202"/>
      <c r="V948" s="202"/>
      <c r="W948" s="202"/>
      <c r="X948" s="202"/>
      <c r="Y948" s="202"/>
      <c r="Z948" s="202"/>
    </row>
    <row r="949" ht="12.75" customHeight="1">
      <c r="A949" s="202"/>
      <c r="B949" s="202"/>
      <c r="C949" s="202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02"/>
      <c r="R949" s="202"/>
      <c r="S949" s="202"/>
      <c r="T949" s="202"/>
      <c r="U949" s="202"/>
      <c r="V949" s="202"/>
      <c r="W949" s="202"/>
      <c r="X949" s="202"/>
      <c r="Y949" s="202"/>
      <c r="Z949" s="202"/>
    </row>
    <row r="950" ht="12.75" customHeight="1">
      <c r="A950" s="202"/>
      <c r="B950" s="202"/>
      <c r="C950" s="202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02"/>
      <c r="R950" s="202"/>
      <c r="S950" s="202"/>
      <c r="T950" s="202"/>
      <c r="U950" s="202"/>
      <c r="V950" s="202"/>
      <c r="W950" s="202"/>
      <c r="X950" s="202"/>
      <c r="Y950" s="202"/>
      <c r="Z950" s="202"/>
    </row>
    <row r="951" ht="12.75" customHeight="1">
      <c r="A951" s="202"/>
      <c r="B951" s="202"/>
      <c r="C951" s="202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02"/>
      <c r="R951" s="202"/>
      <c r="S951" s="202"/>
      <c r="T951" s="202"/>
      <c r="U951" s="202"/>
      <c r="V951" s="202"/>
      <c r="W951" s="202"/>
      <c r="X951" s="202"/>
      <c r="Y951" s="202"/>
      <c r="Z951" s="202"/>
    </row>
    <row r="952" ht="12.75" customHeight="1">
      <c r="A952" s="202"/>
      <c r="B952" s="202"/>
      <c r="C952" s="202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02"/>
      <c r="R952" s="202"/>
      <c r="S952" s="202"/>
      <c r="T952" s="202"/>
      <c r="U952" s="202"/>
      <c r="V952" s="202"/>
      <c r="W952" s="202"/>
      <c r="X952" s="202"/>
      <c r="Y952" s="202"/>
      <c r="Z952" s="202"/>
    </row>
    <row r="953" ht="12.75" customHeight="1">
      <c r="A953" s="202"/>
      <c r="B953" s="202"/>
      <c r="C953" s="202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02"/>
      <c r="R953" s="202"/>
      <c r="S953" s="202"/>
      <c r="T953" s="202"/>
      <c r="U953" s="202"/>
      <c r="V953" s="202"/>
      <c r="W953" s="202"/>
      <c r="X953" s="202"/>
      <c r="Y953" s="202"/>
      <c r="Z953" s="202"/>
    </row>
    <row r="954" ht="12.75" customHeight="1">
      <c r="A954" s="202"/>
      <c r="B954" s="202"/>
      <c r="C954" s="202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02"/>
      <c r="R954" s="202"/>
      <c r="S954" s="202"/>
      <c r="T954" s="202"/>
      <c r="U954" s="202"/>
      <c r="V954" s="202"/>
      <c r="W954" s="202"/>
      <c r="X954" s="202"/>
      <c r="Y954" s="202"/>
      <c r="Z954" s="202"/>
    </row>
    <row r="955" ht="12.75" customHeight="1">
      <c r="A955" s="202"/>
      <c r="B955" s="202"/>
      <c r="C955" s="202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02"/>
      <c r="R955" s="202"/>
      <c r="S955" s="202"/>
      <c r="T955" s="202"/>
      <c r="U955" s="202"/>
      <c r="V955" s="202"/>
      <c r="W955" s="202"/>
      <c r="X955" s="202"/>
      <c r="Y955" s="202"/>
      <c r="Z955" s="202"/>
    </row>
    <row r="956" ht="12.75" customHeight="1">
      <c r="A956" s="202"/>
      <c r="B956" s="202"/>
      <c r="C956" s="202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02"/>
      <c r="R956" s="202"/>
      <c r="S956" s="202"/>
      <c r="T956" s="202"/>
      <c r="U956" s="202"/>
      <c r="V956" s="202"/>
      <c r="W956" s="202"/>
      <c r="X956" s="202"/>
      <c r="Y956" s="202"/>
      <c r="Z956" s="202"/>
    </row>
    <row r="957" ht="12.75" customHeight="1">
      <c r="A957" s="202"/>
      <c r="B957" s="202"/>
      <c r="C957" s="202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02"/>
      <c r="R957" s="202"/>
      <c r="S957" s="202"/>
      <c r="T957" s="202"/>
      <c r="U957" s="202"/>
      <c r="V957" s="202"/>
      <c r="W957" s="202"/>
      <c r="X957" s="202"/>
      <c r="Y957" s="202"/>
      <c r="Z957" s="202"/>
    </row>
    <row r="958" ht="12.75" customHeight="1">
      <c r="A958" s="202"/>
      <c r="B958" s="202"/>
      <c r="C958" s="202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02"/>
      <c r="R958" s="202"/>
      <c r="S958" s="202"/>
      <c r="T958" s="202"/>
      <c r="U958" s="202"/>
      <c r="V958" s="202"/>
      <c r="W958" s="202"/>
      <c r="X958" s="202"/>
      <c r="Y958" s="202"/>
      <c r="Z958" s="202"/>
    </row>
    <row r="959" ht="12.75" customHeight="1">
      <c r="A959" s="202"/>
      <c r="B959" s="202"/>
      <c r="C959" s="202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02"/>
      <c r="R959" s="202"/>
      <c r="S959" s="202"/>
      <c r="T959" s="202"/>
      <c r="U959" s="202"/>
      <c r="V959" s="202"/>
      <c r="W959" s="202"/>
      <c r="X959" s="202"/>
      <c r="Y959" s="202"/>
      <c r="Z959" s="202"/>
    </row>
    <row r="960" ht="12.75" customHeight="1">
      <c r="A960" s="202"/>
      <c r="B960" s="202"/>
      <c r="C960" s="202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02"/>
      <c r="R960" s="202"/>
      <c r="S960" s="202"/>
      <c r="T960" s="202"/>
      <c r="U960" s="202"/>
      <c r="V960" s="202"/>
      <c r="W960" s="202"/>
      <c r="X960" s="202"/>
      <c r="Y960" s="202"/>
      <c r="Z960" s="202"/>
    </row>
    <row r="961" ht="12.75" customHeight="1">
      <c r="A961" s="202"/>
      <c r="B961" s="202"/>
      <c r="C961" s="202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02"/>
      <c r="R961" s="202"/>
      <c r="S961" s="202"/>
      <c r="T961" s="202"/>
      <c r="U961" s="202"/>
      <c r="V961" s="202"/>
      <c r="W961" s="202"/>
      <c r="X961" s="202"/>
      <c r="Y961" s="202"/>
      <c r="Z961" s="202"/>
    </row>
    <row r="962" ht="12.75" customHeight="1">
      <c r="A962" s="202"/>
      <c r="B962" s="202"/>
      <c r="C962" s="202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02"/>
      <c r="R962" s="202"/>
      <c r="S962" s="202"/>
      <c r="T962" s="202"/>
      <c r="U962" s="202"/>
      <c r="V962" s="202"/>
      <c r="W962" s="202"/>
      <c r="X962" s="202"/>
      <c r="Y962" s="202"/>
      <c r="Z962" s="202"/>
    </row>
    <row r="963" ht="12.75" customHeight="1">
      <c r="A963" s="202"/>
      <c r="B963" s="202"/>
      <c r="C963" s="202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02"/>
      <c r="R963" s="202"/>
      <c r="S963" s="202"/>
      <c r="T963" s="202"/>
      <c r="U963" s="202"/>
      <c r="V963" s="202"/>
      <c r="W963" s="202"/>
      <c r="X963" s="202"/>
      <c r="Y963" s="202"/>
      <c r="Z963" s="202"/>
    </row>
    <row r="964" ht="12.75" customHeight="1">
      <c r="A964" s="202"/>
      <c r="B964" s="202"/>
      <c r="C964" s="202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02"/>
      <c r="R964" s="202"/>
      <c r="S964" s="202"/>
      <c r="T964" s="202"/>
      <c r="U964" s="202"/>
      <c r="V964" s="202"/>
      <c r="W964" s="202"/>
      <c r="X964" s="202"/>
      <c r="Y964" s="202"/>
      <c r="Z964" s="202"/>
    </row>
    <row r="965" ht="12.75" customHeight="1">
      <c r="A965" s="202"/>
      <c r="B965" s="202"/>
      <c r="C965" s="202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02"/>
      <c r="R965" s="202"/>
      <c r="S965" s="202"/>
      <c r="T965" s="202"/>
      <c r="U965" s="202"/>
      <c r="V965" s="202"/>
      <c r="W965" s="202"/>
      <c r="X965" s="202"/>
      <c r="Y965" s="202"/>
      <c r="Z965" s="202"/>
    </row>
    <row r="966" ht="12.75" customHeight="1">
      <c r="A966" s="202"/>
      <c r="B966" s="202"/>
      <c r="C966" s="202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02"/>
      <c r="R966" s="202"/>
      <c r="S966" s="202"/>
      <c r="T966" s="202"/>
      <c r="U966" s="202"/>
      <c r="V966" s="202"/>
      <c r="W966" s="202"/>
      <c r="X966" s="202"/>
      <c r="Y966" s="202"/>
      <c r="Z966" s="202"/>
    </row>
    <row r="967" ht="12.75" customHeight="1">
      <c r="A967" s="202"/>
      <c r="B967" s="202"/>
      <c r="C967" s="202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02"/>
      <c r="R967" s="202"/>
      <c r="S967" s="202"/>
      <c r="T967" s="202"/>
      <c r="U967" s="202"/>
      <c r="V967" s="202"/>
      <c r="W967" s="202"/>
      <c r="X967" s="202"/>
      <c r="Y967" s="202"/>
      <c r="Z967" s="202"/>
    </row>
    <row r="968" ht="12.75" customHeight="1">
      <c r="A968" s="202"/>
      <c r="B968" s="202"/>
      <c r="C968" s="202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02"/>
      <c r="R968" s="202"/>
      <c r="S968" s="202"/>
      <c r="T968" s="202"/>
      <c r="U968" s="202"/>
      <c r="V968" s="202"/>
      <c r="W968" s="202"/>
      <c r="X968" s="202"/>
      <c r="Y968" s="202"/>
      <c r="Z968" s="202"/>
    </row>
    <row r="969" ht="12.75" customHeight="1">
      <c r="A969" s="202"/>
      <c r="B969" s="202"/>
      <c r="C969" s="202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02"/>
      <c r="R969" s="202"/>
      <c r="S969" s="202"/>
      <c r="T969" s="202"/>
      <c r="U969" s="202"/>
      <c r="V969" s="202"/>
      <c r="W969" s="202"/>
      <c r="X969" s="202"/>
      <c r="Y969" s="202"/>
      <c r="Z969" s="202"/>
    </row>
    <row r="970" ht="12.75" customHeight="1">
      <c r="A970" s="202"/>
      <c r="B970" s="202"/>
      <c r="C970" s="202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02"/>
      <c r="R970" s="202"/>
      <c r="S970" s="202"/>
      <c r="T970" s="202"/>
      <c r="U970" s="202"/>
      <c r="V970" s="202"/>
      <c r="W970" s="202"/>
      <c r="X970" s="202"/>
      <c r="Y970" s="202"/>
      <c r="Z970" s="202"/>
    </row>
    <row r="971" ht="12.75" customHeight="1">
      <c r="A971" s="202"/>
      <c r="B971" s="202"/>
      <c r="C971" s="202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02"/>
      <c r="R971" s="202"/>
      <c r="S971" s="202"/>
      <c r="T971" s="202"/>
      <c r="U971" s="202"/>
      <c r="V971" s="202"/>
      <c r="W971" s="202"/>
      <c r="X971" s="202"/>
      <c r="Y971" s="202"/>
      <c r="Z971" s="202"/>
    </row>
    <row r="972" ht="12.75" customHeight="1">
      <c r="A972" s="202"/>
      <c r="B972" s="202"/>
      <c r="C972" s="202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02"/>
      <c r="R972" s="202"/>
      <c r="S972" s="202"/>
      <c r="T972" s="202"/>
      <c r="U972" s="202"/>
      <c r="V972" s="202"/>
      <c r="W972" s="202"/>
      <c r="X972" s="202"/>
      <c r="Y972" s="202"/>
      <c r="Z972" s="202"/>
    </row>
    <row r="973" ht="12.75" customHeight="1">
      <c r="A973" s="202"/>
      <c r="B973" s="202"/>
      <c r="C973" s="202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02"/>
      <c r="R973" s="202"/>
      <c r="S973" s="202"/>
      <c r="T973" s="202"/>
      <c r="U973" s="202"/>
      <c r="V973" s="202"/>
      <c r="W973" s="202"/>
      <c r="X973" s="202"/>
      <c r="Y973" s="202"/>
      <c r="Z973" s="202"/>
    </row>
    <row r="974" ht="12.75" customHeight="1">
      <c r="A974" s="202"/>
      <c r="B974" s="202"/>
      <c r="C974" s="202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02"/>
      <c r="R974" s="202"/>
      <c r="S974" s="202"/>
      <c r="T974" s="202"/>
      <c r="U974" s="202"/>
      <c r="V974" s="202"/>
      <c r="W974" s="202"/>
      <c r="X974" s="202"/>
      <c r="Y974" s="202"/>
      <c r="Z974" s="202"/>
    </row>
    <row r="975" ht="12.75" customHeight="1">
      <c r="A975" s="202"/>
      <c r="B975" s="202"/>
      <c r="C975" s="202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02"/>
      <c r="R975" s="202"/>
      <c r="S975" s="202"/>
      <c r="T975" s="202"/>
      <c r="U975" s="202"/>
      <c r="V975" s="202"/>
      <c r="W975" s="202"/>
      <c r="X975" s="202"/>
      <c r="Y975" s="202"/>
      <c r="Z975" s="202"/>
    </row>
    <row r="976" ht="12.75" customHeight="1">
      <c r="A976" s="202"/>
      <c r="B976" s="202"/>
      <c r="C976" s="202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02"/>
      <c r="R976" s="202"/>
      <c r="S976" s="202"/>
      <c r="T976" s="202"/>
      <c r="U976" s="202"/>
      <c r="V976" s="202"/>
      <c r="W976" s="202"/>
      <c r="X976" s="202"/>
      <c r="Y976" s="202"/>
      <c r="Z976" s="202"/>
    </row>
    <row r="977" ht="12.75" customHeight="1">
      <c r="A977" s="202"/>
      <c r="B977" s="202"/>
      <c r="C977" s="202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02"/>
      <c r="R977" s="202"/>
      <c r="S977" s="202"/>
      <c r="T977" s="202"/>
      <c r="U977" s="202"/>
      <c r="V977" s="202"/>
      <c r="W977" s="202"/>
      <c r="X977" s="202"/>
      <c r="Y977" s="202"/>
      <c r="Z977" s="202"/>
    </row>
    <row r="978" ht="12.75" customHeight="1">
      <c r="A978" s="202"/>
      <c r="B978" s="202"/>
      <c r="C978" s="202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02"/>
      <c r="R978" s="202"/>
      <c r="S978" s="202"/>
      <c r="T978" s="202"/>
      <c r="U978" s="202"/>
      <c r="V978" s="202"/>
      <c r="W978" s="202"/>
      <c r="X978" s="202"/>
      <c r="Y978" s="202"/>
      <c r="Z978" s="202"/>
    </row>
    <row r="979" ht="12.75" customHeight="1">
      <c r="A979" s="202"/>
      <c r="B979" s="202"/>
      <c r="C979" s="202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02"/>
      <c r="R979" s="202"/>
      <c r="S979" s="202"/>
      <c r="T979" s="202"/>
      <c r="U979" s="202"/>
      <c r="V979" s="202"/>
      <c r="W979" s="202"/>
      <c r="X979" s="202"/>
      <c r="Y979" s="202"/>
      <c r="Z979" s="202"/>
    </row>
    <row r="980" ht="12.75" customHeight="1">
      <c r="A980" s="202"/>
      <c r="B980" s="202"/>
      <c r="C980" s="202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02"/>
      <c r="R980" s="202"/>
      <c r="S980" s="202"/>
      <c r="T980" s="202"/>
      <c r="U980" s="202"/>
      <c r="V980" s="202"/>
      <c r="W980" s="202"/>
      <c r="X980" s="202"/>
      <c r="Y980" s="202"/>
      <c r="Z980" s="202"/>
    </row>
    <row r="981" ht="12.75" customHeight="1">
      <c r="A981" s="202"/>
      <c r="B981" s="202"/>
      <c r="C981" s="202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02"/>
      <c r="R981" s="202"/>
      <c r="S981" s="202"/>
      <c r="T981" s="202"/>
      <c r="U981" s="202"/>
      <c r="V981" s="202"/>
      <c r="W981" s="202"/>
      <c r="X981" s="202"/>
      <c r="Y981" s="202"/>
      <c r="Z981" s="202"/>
    </row>
    <row r="982" ht="12.75" customHeight="1">
      <c r="A982" s="202"/>
      <c r="B982" s="202"/>
      <c r="C982" s="202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02"/>
      <c r="R982" s="202"/>
      <c r="S982" s="202"/>
      <c r="T982" s="202"/>
      <c r="U982" s="202"/>
      <c r="V982" s="202"/>
      <c r="W982" s="202"/>
      <c r="X982" s="202"/>
      <c r="Y982" s="202"/>
      <c r="Z982" s="202"/>
    </row>
    <row r="983" ht="12.75" customHeight="1">
      <c r="A983" s="202"/>
      <c r="B983" s="202"/>
      <c r="C983" s="202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02"/>
      <c r="R983" s="202"/>
      <c r="S983" s="202"/>
      <c r="T983" s="202"/>
      <c r="U983" s="202"/>
      <c r="V983" s="202"/>
      <c r="W983" s="202"/>
      <c r="X983" s="202"/>
      <c r="Y983" s="202"/>
      <c r="Z983" s="202"/>
    </row>
    <row r="984" ht="12.75" customHeight="1">
      <c r="A984" s="202"/>
      <c r="B984" s="202"/>
      <c r="C984" s="202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02"/>
      <c r="R984" s="202"/>
      <c r="S984" s="202"/>
      <c r="T984" s="202"/>
      <c r="U984" s="202"/>
      <c r="V984" s="202"/>
      <c r="W984" s="202"/>
      <c r="X984" s="202"/>
      <c r="Y984" s="202"/>
      <c r="Z984" s="202"/>
    </row>
    <row r="985" ht="12.75" customHeight="1">
      <c r="A985" s="202"/>
      <c r="B985" s="202"/>
      <c r="C985" s="202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02"/>
      <c r="R985" s="202"/>
      <c r="S985" s="202"/>
      <c r="T985" s="202"/>
      <c r="U985" s="202"/>
      <c r="V985" s="202"/>
      <c r="W985" s="202"/>
      <c r="X985" s="202"/>
      <c r="Y985" s="202"/>
      <c r="Z985" s="202"/>
    </row>
    <row r="986" ht="12.75" customHeight="1">
      <c r="A986" s="202"/>
      <c r="B986" s="202"/>
      <c r="C986" s="202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02"/>
      <c r="R986" s="202"/>
      <c r="S986" s="202"/>
      <c r="T986" s="202"/>
      <c r="U986" s="202"/>
      <c r="V986" s="202"/>
      <c r="W986" s="202"/>
      <c r="X986" s="202"/>
      <c r="Y986" s="202"/>
      <c r="Z986" s="202"/>
    </row>
    <row r="987" ht="12.75" customHeight="1">
      <c r="A987" s="202"/>
      <c r="B987" s="202"/>
      <c r="C987" s="202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02"/>
      <c r="R987" s="202"/>
      <c r="S987" s="202"/>
      <c r="T987" s="202"/>
      <c r="U987" s="202"/>
      <c r="V987" s="202"/>
      <c r="W987" s="202"/>
      <c r="X987" s="202"/>
      <c r="Y987" s="202"/>
      <c r="Z987" s="202"/>
    </row>
    <row r="988" ht="12.75" customHeight="1">
      <c r="A988" s="202"/>
      <c r="B988" s="202"/>
      <c r="C988" s="202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02"/>
      <c r="R988" s="202"/>
      <c r="S988" s="202"/>
      <c r="T988" s="202"/>
      <c r="U988" s="202"/>
      <c r="V988" s="202"/>
      <c r="W988" s="202"/>
      <c r="X988" s="202"/>
      <c r="Y988" s="202"/>
      <c r="Z988" s="202"/>
    </row>
    <row r="989" ht="12.75" customHeight="1">
      <c r="A989" s="202"/>
      <c r="B989" s="202"/>
      <c r="C989" s="202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02"/>
      <c r="R989" s="202"/>
      <c r="S989" s="202"/>
      <c r="T989" s="202"/>
      <c r="U989" s="202"/>
      <c r="V989" s="202"/>
      <c r="W989" s="202"/>
      <c r="X989" s="202"/>
      <c r="Y989" s="202"/>
      <c r="Z989" s="202"/>
    </row>
    <row r="990" ht="12.75" customHeight="1">
      <c r="A990" s="202"/>
      <c r="B990" s="202"/>
      <c r="C990" s="202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02"/>
      <c r="R990" s="202"/>
      <c r="S990" s="202"/>
      <c r="T990" s="202"/>
      <c r="U990" s="202"/>
      <c r="V990" s="202"/>
      <c r="W990" s="202"/>
      <c r="X990" s="202"/>
      <c r="Y990" s="202"/>
      <c r="Z990" s="202"/>
    </row>
    <row r="991" ht="12.75" customHeight="1">
      <c r="A991" s="202"/>
      <c r="B991" s="202"/>
      <c r="C991" s="202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02"/>
      <c r="R991" s="202"/>
      <c r="S991" s="202"/>
      <c r="T991" s="202"/>
      <c r="U991" s="202"/>
      <c r="V991" s="202"/>
      <c r="W991" s="202"/>
      <c r="X991" s="202"/>
      <c r="Y991" s="202"/>
      <c r="Z991" s="202"/>
    </row>
    <row r="992" ht="12.75" customHeight="1">
      <c r="A992" s="202"/>
      <c r="B992" s="202"/>
      <c r="C992" s="202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02"/>
      <c r="R992" s="202"/>
      <c r="S992" s="202"/>
      <c r="T992" s="202"/>
      <c r="U992" s="202"/>
      <c r="V992" s="202"/>
      <c r="W992" s="202"/>
      <c r="X992" s="202"/>
      <c r="Y992" s="202"/>
      <c r="Z992" s="202"/>
    </row>
    <row r="993" ht="12.75" customHeight="1">
      <c r="A993" s="202"/>
      <c r="B993" s="202"/>
      <c r="C993" s="202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02"/>
      <c r="R993" s="202"/>
      <c r="S993" s="202"/>
      <c r="T993" s="202"/>
      <c r="U993" s="202"/>
      <c r="V993" s="202"/>
      <c r="W993" s="202"/>
      <c r="X993" s="202"/>
      <c r="Y993" s="202"/>
      <c r="Z993" s="202"/>
    </row>
    <row r="994" ht="12.75" customHeight="1">
      <c r="A994" s="202"/>
      <c r="B994" s="202"/>
      <c r="C994" s="202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02"/>
      <c r="R994" s="202"/>
      <c r="S994" s="202"/>
      <c r="T994" s="202"/>
      <c r="U994" s="202"/>
      <c r="V994" s="202"/>
      <c r="W994" s="202"/>
      <c r="X994" s="202"/>
      <c r="Y994" s="202"/>
      <c r="Z994" s="202"/>
    </row>
    <row r="995" ht="12.75" customHeight="1">
      <c r="A995" s="202"/>
      <c r="B995" s="202"/>
      <c r="C995" s="202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02"/>
      <c r="R995" s="202"/>
      <c r="S995" s="202"/>
      <c r="T995" s="202"/>
      <c r="U995" s="202"/>
      <c r="V995" s="202"/>
      <c r="W995" s="202"/>
      <c r="X995" s="202"/>
      <c r="Y995" s="202"/>
      <c r="Z995" s="202"/>
    </row>
    <row r="996" ht="12.75" customHeight="1">
      <c r="A996" s="202"/>
      <c r="B996" s="202"/>
      <c r="C996" s="202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02"/>
      <c r="R996" s="202"/>
      <c r="S996" s="202"/>
      <c r="T996" s="202"/>
      <c r="U996" s="202"/>
      <c r="V996" s="202"/>
      <c r="W996" s="202"/>
      <c r="X996" s="202"/>
      <c r="Y996" s="202"/>
      <c r="Z996" s="202"/>
    </row>
    <row r="997" ht="12.75" customHeight="1">
      <c r="A997" s="202"/>
      <c r="B997" s="202"/>
      <c r="C997" s="202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02"/>
      <c r="R997" s="202"/>
      <c r="S997" s="202"/>
      <c r="T997" s="202"/>
      <c r="U997" s="202"/>
      <c r="V997" s="202"/>
      <c r="W997" s="202"/>
      <c r="X997" s="202"/>
      <c r="Y997" s="202"/>
      <c r="Z997" s="202"/>
    </row>
    <row r="998" ht="12.75" customHeight="1">
      <c r="A998" s="202"/>
      <c r="B998" s="202"/>
      <c r="C998" s="202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02"/>
      <c r="R998" s="202"/>
      <c r="S998" s="202"/>
      <c r="T998" s="202"/>
      <c r="U998" s="202"/>
      <c r="V998" s="202"/>
      <c r="W998" s="202"/>
      <c r="X998" s="202"/>
      <c r="Y998" s="202"/>
      <c r="Z998" s="202"/>
    </row>
    <row r="999" ht="12.75" customHeight="1">
      <c r="A999" s="202"/>
      <c r="B999" s="202"/>
      <c r="C999" s="202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02"/>
      <c r="R999" s="202"/>
      <c r="S999" s="202"/>
      <c r="T999" s="202"/>
      <c r="U999" s="202"/>
      <c r="V999" s="202"/>
      <c r="W999" s="202"/>
      <c r="X999" s="202"/>
      <c r="Y999" s="202"/>
      <c r="Z999" s="202"/>
    </row>
    <row r="1000" ht="12.75" customHeight="1">
      <c r="A1000" s="202"/>
      <c r="B1000" s="202"/>
      <c r="C1000" s="202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02"/>
      <c r="R1000" s="202"/>
      <c r="S1000" s="202"/>
      <c r="T1000" s="202"/>
      <c r="U1000" s="202"/>
      <c r="V1000" s="202"/>
      <c r="W1000" s="202"/>
      <c r="X1000" s="202"/>
      <c r="Y1000" s="202"/>
      <c r="Z1000" s="202"/>
    </row>
  </sheetData>
  <mergeCells count="140">
    <mergeCell ref="A2:C6"/>
    <mergeCell ref="A7:A8"/>
    <mergeCell ref="B7:F8"/>
    <mergeCell ref="A17:A18"/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G9:H9"/>
    <mergeCell ref="G10:H10"/>
    <mergeCell ref="B13:O13"/>
    <mergeCell ref="I17:L17"/>
    <mergeCell ref="M17:O17"/>
    <mergeCell ref="I18:L18"/>
    <mergeCell ref="M18:O18"/>
    <mergeCell ref="A20:H20"/>
    <mergeCell ref="I20:O20"/>
    <mergeCell ref="I21:O21"/>
    <mergeCell ref="A21:H21"/>
    <mergeCell ref="A22:H22"/>
    <mergeCell ref="I22:O22"/>
    <mergeCell ref="A23:H23"/>
    <mergeCell ref="I23:O23"/>
    <mergeCell ref="A24:H24"/>
    <mergeCell ref="I24:O24"/>
    <mergeCell ref="A25:H25"/>
    <mergeCell ref="I25:O25"/>
    <mergeCell ref="A26:H26"/>
    <mergeCell ref="I26:O26"/>
    <mergeCell ref="A27:H27"/>
    <mergeCell ref="I27:O27"/>
    <mergeCell ref="I28:O28"/>
    <mergeCell ref="A28:H28"/>
    <mergeCell ref="A29:H29"/>
    <mergeCell ref="I29:O29"/>
    <mergeCell ref="A30:H30"/>
    <mergeCell ref="I30:O30"/>
    <mergeCell ref="A31:H31"/>
    <mergeCell ref="I31:O31"/>
    <mergeCell ref="A58:B58"/>
    <mergeCell ref="A59:B59"/>
    <mergeCell ref="A60:B60"/>
    <mergeCell ref="A61:B61"/>
    <mergeCell ref="A62:B62"/>
    <mergeCell ref="A63:B64"/>
    <mergeCell ref="C59:E59"/>
    <mergeCell ref="C60:E60"/>
    <mergeCell ref="C61:E61"/>
    <mergeCell ref="C62:E62"/>
    <mergeCell ref="C63:E63"/>
    <mergeCell ref="C64:E64"/>
    <mergeCell ref="A45:D46"/>
    <mergeCell ref="A47:D47"/>
    <mergeCell ref="A48:D51"/>
    <mergeCell ref="A52:D54"/>
    <mergeCell ref="A57:B57"/>
    <mergeCell ref="C57:E57"/>
    <mergeCell ref="C58:E58"/>
    <mergeCell ref="L60:M60"/>
    <mergeCell ref="N60:O60"/>
    <mergeCell ref="F58:K58"/>
    <mergeCell ref="L58:M58"/>
    <mergeCell ref="N58:O58"/>
    <mergeCell ref="F59:K59"/>
    <mergeCell ref="L59:M59"/>
    <mergeCell ref="N59:O59"/>
    <mergeCell ref="F60:K60"/>
    <mergeCell ref="L63:M63"/>
    <mergeCell ref="N63:O63"/>
    <mergeCell ref="F61:K61"/>
    <mergeCell ref="L61:M61"/>
    <mergeCell ref="N61:O61"/>
    <mergeCell ref="F62:K62"/>
    <mergeCell ref="L62:M62"/>
    <mergeCell ref="N62:O62"/>
    <mergeCell ref="F63:K63"/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  <mergeCell ref="A32:H32"/>
    <mergeCell ref="I32:O32"/>
    <mergeCell ref="A33:H33"/>
    <mergeCell ref="I33:O33"/>
    <mergeCell ref="A34:H34"/>
    <mergeCell ref="I34:O34"/>
    <mergeCell ref="I35:O35"/>
    <mergeCell ref="A35:H35"/>
    <mergeCell ref="A36:H36"/>
    <mergeCell ref="I36:O36"/>
    <mergeCell ref="A37:H37"/>
    <mergeCell ref="I37:O37"/>
    <mergeCell ref="A38:H38"/>
    <mergeCell ref="A39:H39"/>
    <mergeCell ref="A40:H40"/>
    <mergeCell ref="I40:O40"/>
    <mergeCell ref="A41:H41"/>
    <mergeCell ref="I41:O41"/>
    <mergeCell ref="A42:H42"/>
    <mergeCell ref="L42:O42"/>
    <mergeCell ref="L43:O43"/>
    <mergeCell ref="A43:H43"/>
    <mergeCell ref="A44:H44"/>
    <mergeCell ref="L44:O44"/>
    <mergeCell ref="E45:K45"/>
    <mergeCell ref="L45:O45"/>
    <mergeCell ref="E46:K46"/>
    <mergeCell ref="L46:O46"/>
    <mergeCell ref="L57:M57"/>
    <mergeCell ref="N57:O57"/>
    <mergeCell ref="E47:O47"/>
    <mergeCell ref="E48:O48"/>
    <mergeCell ref="E49:O49"/>
    <mergeCell ref="E50:O50"/>
    <mergeCell ref="E51:O51"/>
    <mergeCell ref="E52:O54"/>
    <mergeCell ref="F57:K57"/>
    <mergeCell ref="F64:K64"/>
    <mergeCell ref="L64:M64"/>
    <mergeCell ref="N64:O64"/>
    <mergeCell ref="A86:O86"/>
    <mergeCell ref="A87:B87"/>
    <mergeCell ref="A88:H88"/>
    <mergeCell ref="I88:O88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13.71"/>
    <col customWidth="1" min="2" max="2" width="14.71"/>
    <col customWidth="1" min="3" max="3" width="12.57"/>
    <col customWidth="1" min="4" max="4" width="11.71"/>
    <col customWidth="1" min="5" max="5" width="12.57"/>
    <col customWidth="1" min="6" max="6" width="7.71"/>
    <col customWidth="1" min="7" max="7" width="8.71"/>
    <col customWidth="1" min="8" max="8" width="12.57"/>
    <col customWidth="1" min="9" max="10" width="11.57"/>
    <col customWidth="1" min="11" max="11" width="14.71"/>
    <col customWidth="1" min="12" max="12" width="14.57"/>
    <col customWidth="1" min="13" max="13" width="17.29"/>
    <col customWidth="1" min="14" max="17" width="8.0"/>
    <col customWidth="1" min="18" max="18" width="15.29"/>
    <col customWidth="1" min="19" max="20" width="8.0"/>
    <col customWidth="1" min="21" max="26" width="10.0"/>
  </cols>
  <sheetData>
    <row r="1" ht="19.5" customHeight="1">
      <c r="A1" s="199" t="s">
        <v>0</v>
      </c>
      <c r="B1" s="2"/>
      <c r="C1" s="3"/>
      <c r="D1" s="200" t="s">
        <v>190</v>
      </c>
      <c r="E1" s="2"/>
      <c r="F1" s="2"/>
      <c r="G1" s="2"/>
      <c r="H1" s="2"/>
      <c r="I1" s="2"/>
      <c r="J1" s="3"/>
      <c r="K1" s="199" t="s">
        <v>2</v>
      </c>
      <c r="L1" s="2"/>
      <c r="M1" s="3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ht="12.75" customHeight="1">
      <c r="A2" s="203"/>
      <c r="B2" s="10"/>
      <c r="C2" s="11"/>
      <c r="D2" s="204" t="s">
        <v>3</v>
      </c>
      <c r="E2" s="13"/>
      <c r="F2" s="13"/>
      <c r="G2" s="13"/>
      <c r="H2" s="13"/>
      <c r="I2" s="13"/>
      <c r="J2" s="15"/>
      <c r="K2" s="205" t="s">
        <v>134</v>
      </c>
      <c r="L2" s="13"/>
      <c r="M2" s="15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</row>
    <row r="3" ht="12.75" customHeight="1">
      <c r="A3" s="16"/>
      <c r="C3" s="17"/>
      <c r="D3" s="18"/>
      <c r="E3" s="19"/>
      <c r="F3" s="19"/>
      <c r="G3" s="19"/>
      <c r="H3" s="19"/>
      <c r="I3" s="19"/>
      <c r="J3" s="20"/>
      <c r="K3" s="18"/>
      <c r="L3" s="19"/>
      <c r="M3" s="20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</row>
    <row r="4" ht="16.5" customHeight="1">
      <c r="A4" s="16"/>
      <c r="C4" s="17"/>
      <c r="D4" s="206" t="s">
        <v>135</v>
      </c>
      <c r="E4" s="2"/>
      <c r="F4" s="2"/>
      <c r="G4" s="2"/>
      <c r="H4" s="2"/>
      <c r="I4" s="2"/>
      <c r="J4" s="3"/>
      <c r="K4" s="207" t="s">
        <v>136</v>
      </c>
      <c r="L4" s="19"/>
      <c r="M4" s="20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</row>
    <row r="5" ht="12.0" customHeight="1">
      <c r="A5" s="16"/>
      <c r="C5" s="17"/>
      <c r="D5" s="208" t="s">
        <v>8</v>
      </c>
      <c r="E5" s="13"/>
      <c r="F5" s="13"/>
      <c r="G5" s="13"/>
      <c r="H5" s="13"/>
      <c r="I5" s="13"/>
      <c r="J5" s="15"/>
      <c r="K5" s="209" t="s">
        <v>9</v>
      </c>
      <c r="L5" s="13"/>
      <c r="M5" s="15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20"/>
      <c r="K6" s="28"/>
      <c r="L6" s="19"/>
      <c r="M6" s="20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</row>
    <row r="7" ht="40.5" customHeight="1">
      <c r="A7" s="356" t="s">
        <v>10</v>
      </c>
      <c r="B7" s="357" t="s">
        <v>207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202"/>
      <c r="O7" s="202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</row>
    <row r="8" ht="39.75" customHeight="1">
      <c r="A8" s="358" t="s">
        <v>208</v>
      </c>
      <c r="B8" s="359"/>
      <c r="C8" s="2"/>
      <c r="D8" s="3"/>
      <c r="E8" s="360" t="s">
        <v>209</v>
      </c>
      <c r="F8" s="3"/>
      <c r="G8" s="361"/>
      <c r="H8" s="2"/>
      <c r="I8" s="3"/>
      <c r="J8" s="360" t="s">
        <v>210</v>
      </c>
      <c r="K8" s="2"/>
      <c r="L8" s="362"/>
      <c r="M8" s="3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</row>
    <row r="9" ht="12.75" customHeight="1">
      <c r="A9" s="36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</row>
    <row r="10" ht="33.75" customHeight="1">
      <c r="A10" s="253" t="s">
        <v>211</v>
      </c>
      <c r="B10" s="3"/>
      <c r="C10" s="253" t="s">
        <v>212</v>
      </c>
      <c r="D10" s="3"/>
      <c r="E10" s="253" t="s">
        <v>213</v>
      </c>
      <c r="F10" s="2"/>
      <c r="G10" s="2"/>
      <c r="H10" s="2"/>
      <c r="I10" s="2"/>
      <c r="J10" s="2"/>
      <c r="K10" s="2"/>
      <c r="L10" s="2"/>
      <c r="M10" s="3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</row>
    <row r="11" ht="21.0" customHeight="1">
      <c r="A11" s="364" t="s">
        <v>214</v>
      </c>
      <c r="B11" s="15"/>
      <c r="C11" s="365" t="s">
        <v>215</v>
      </c>
      <c r="D11" s="15"/>
      <c r="E11" s="51" t="s">
        <v>141</v>
      </c>
      <c r="F11" s="2"/>
      <c r="G11" s="2"/>
      <c r="H11" s="2"/>
      <c r="I11" s="2"/>
      <c r="J11" s="366" t="s">
        <v>142</v>
      </c>
      <c r="K11" s="2"/>
      <c r="L11" s="2"/>
      <c r="M11" s="3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</row>
    <row r="12" ht="21.0" customHeight="1">
      <c r="A12" s="27"/>
      <c r="B12" s="17"/>
      <c r="C12" s="16"/>
      <c r="D12" s="17"/>
      <c r="E12" s="367" t="s">
        <v>143</v>
      </c>
      <c r="F12" s="6"/>
      <c r="G12" s="6"/>
      <c r="H12" s="6"/>
      <c r="I12" s="6"/>
      <c r="J12" s="246">
        <f>+J13+J14+J15+J16+J17</f>
        <v>0</v>
      </c>
      <c r="K12" s="2"/>
      <c r="L12" s="2"/>
      <c r="M12" s="3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</row>
    <row r="13" ht="21.0" customHeight="1">
      <c r="A13" s="27"/>
      <c r="B13" s="17"/>
      <c r="C13" s="16"/>
      <c r="D13" s="17"/>
      <c r="E13" s="51" t="s">
        <v>216</v>
      </c>
      <c r="F13" s="2"/>
      <c r="G13" s="2"/>
      <c r="H13" s="2"/>
      <c r="I13" s="2"/>
      <c r="J13" s="246">
        <v>0.0</v>
      </c>
      <c r="K13" s="2"/>
      <c r="L13" s="2"/>
      <c r="M13" s="3"/>
      <c r="N13" s="220"/>
      <c r="O13" s="243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</row>
    <row r="14" ht="21.0" customHeight="1">
      <c r="A14" s="27"/>
      <c r="B14" s="17"/>
      <c r="C14" s="16"/>
      <c r="D14" s="17"/>
      <c r="E14" s="51" t="s">
        <v>217</v>
      </c>
      <c r="F14" s="2"/>
      <c r="G14" s="2"/>
      <c r="H14" s="2"/>
      <c r="I14" s="2"/>
      <c r="J14" s="246">
        <v>0.0</v>
      </c>
      <c r="K14" s="2"/>
      <c r="L14" s="2"/>
      <c r="M14" s="3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</row>
    <row r="15" ht="21.0" customHeight="1">
      <c r="A15" s="27"/>
      <c r="B15" s="17"/>
      <c r="C15" s="16"/>
      <c r="D15" s="17"/>
      <c r="E15" s="51" t="s">
        <v>146</v>
      </c>
      <c r="F15" s="2"/>
      <c r="G15" s="2"/>
      <c r="H15" s="2"/>
      <c r="I15" s="2"/>
      <c r="J15" s="246">
        <v>0.0</v>
      </c>
      <c r="K15" s="2"/>
      <c r="L15" s="2"/>
      <c r="M15" s="3"/>
      <c r="N15" s="220"/>
      <c r="O15" s="220"/>
      <c r="P15" s="220"/>
      <c r="Q15" s="220"/>
      <c r="R15" s="244"/>
      <c r="S15" s="220"/>
      <c r="T15" s="220"/>
      <c r="U15" s="220"/>
      <c r="V15" s="220"/>
      <c r="W15" s="220"/>
      <c r="X15" s="220"/>
      <c r="Y15" s="220"/>
      <c r="Z15" s="220"/>
    </row>
    <row r="16" ht="21.0" customHeight="1">
      <c r="A16" s="27"/>
      <c r="B16" s="17"/>
      <c r="C16" s="16"/>
      <c r="D16" s="17"/>
      <c r="E16" s="87" t="s">
        <v>146</v>
      </c>
      <c r="F16" s="88"/>
      <c r="G16" s="88"/>
      <c r="H16" s="88"/>
      <c r="I16" s="88"/>
      <c r="J16" s="246">
        <v>0.0</v>
      </c>
      <c r="K16" s="2"/>
      <c r="L16" s="2"/>
      <c r="M16" s="3"/>
      <c r="N16" s="220"/>
      <c r="O16" s="220"/>
      <c r="P16" s="220"/>
      <c r="Q16" s="220"/>
      <c r="R16" s="245"/>
      <c r="S16" s="220"/>
      <c r="T16" s="220"/>
      <c r="U16" s="220"/>
      <c r="V16" s="220"/>
      <c r="W16" s="220"/>
      <c r="X16" s="220"/>
      <c r="Y16" s="220"/>
      <c r="Z16" s="220"/>
    </row>
    <row r="17" ht="21.0" customHeight="1">
      <c r="A17" s="27"/>
      <c r="B17" s="17"/>
      <c r="C17" s="16"/>
      <c r="D17" s="17"/>
      <c r="E17" s="51" t="s">
        <v>147</v>
      </c>
      <c r="F17" s="2"/>
      <c r="G17" s="2"/>
      <c r="H17" s="2"/>
      <c r="I17" s="2"/>
      <c r="J17" s="246">
        <v>0.0</v>
      </c>
      <c r="K17" s="2"/>
      <c r="L17" s="2"/>
      <c r="M17" s="3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</row>
    <row r="18" ht="21.0" customHeight="1">
      <c r="A18" s="27"/>
      <c r="B18" s="17"/>
      <c r="C18" s="16"/>
      <c r="D18" s="17"/>
      <c r="E18" s="368" t="s">
        <v>218</v>
      </c>
      <c r="F18" s="59"/>
      <c r="G18" s="59"/>
      <c r="H18" s="59"/>
      <c r="I18" s="59"/>
      <c r="J18" s="246">
        <f>SUM(J19:M22)</f>
        <v>0</v>
      </c>
      <c r="K18" s="2"/>
      <c r="L18" s="2"/>
      <c r="M18" s="3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</row>
    <row r="19" ht="21.0" customHeight="1">
      <c r="A19" s="27"/>
      <c r="B19" s="17"/>
      <c r="C19" s="16"/>
      <c r="D19" s="17"/>
      <c r="E19" s="367" t="s">
        <v>76</v>
      </c>
      <c r="F19" s="6"/>
      <c r="G19" s="6"/>
      <c r="H19" s="6"/>
      <c r="I19" s="6"/>
      <c r="J19" s="246">
        <v>0.0</v>
      </c>
      <c r="K19" s="2"/>
      <c r="L19" s="2"/>
      <c r="M19" s="3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</row>
    <row r="20" ht="21.0" customHeight="1">
      <c r="A20" s="27"/>
      <c r="B20" s="17"/>
      <c r="C20" s="16"/>
      <c r="D20" s="17"/>
      <c r="E20" s="367" t="s">
        <v>77</v>
      </c>
      <c r="F20" s="6"/>
      <c r="G20" s="6"/>
      <c r="H20" s="6"/>
      <c r="I20" s="6"/>
      <c r="J20" s="246">
        <v>0.0</v>
      </c>
      <c r="K20" s="2"/>
      <c r="L20" s="2"/>
      <c r="M20" s="3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</row>
    <row r="21" ht="21.0" customHeight="1">
      <c r="A21" s="27"/>
      <c r="B21" s="17"/>
      <c r="C21" s="16"/>
      <c r="D21" s="17"/>
      <c r="E21" s="367" t="s">
        <v>149</v>
      </c>
      <c r="F21" s="6"/>
      <c r="G21" s="6"/>
      <c r="H21" s="6"/>
      <c r="I21" s="6"/>
      <c r="J21" s="246">
        <v>0.0</v>
      </c>
      <c r="K21" s="2"/>
      <c r="L21" s="2"/>
      <c r="M21" s="3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</row>
    <row r="22" ht="21.0" customHeight="1">
      <c r="A22" s="27"/>
      <c r="B22" s="17"/>
      <c r="C22" s="16"/>
      <c r="D22" s="17"/>
      <c r="E22" s="369" t="s">
        <v>150</v>
      </c>
      <c r="F22" s="370"/>
      <c r="G22" s="370"/>
      <c r="H22" s="370"/>
      <c r="I22" s="370"/>
      <c r="J22" s="246">
        <v>0.0</v>
      </c>
      <c r="K22" s="2"/>
      <c r="L22" s="2"/>
      <c r="M22" s="3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</row>
    <row r="23" ht="21.0" customHeight="1">
      <c r="A23" s="27"/>
      <c r="B23" s="17"/>
      <c r="C23" s="16"/>
      <c r="D23" s="17"/>
      <c r="E23" s="367" t="s">
        <v>151</v>
      </c>
      <c r="F23" s="6"/>
      <c r="G23" s="6"/>
      <c r="H23" s="6"/>
      <c r="I23" s="6"/>
      <c r="J23" s="246">
        <f>SUM(J24:M27)</f>
        <v>0</v>
      </c>
      <c r="K23" s="2"/>
      <c r="L23" s="2"/>
      <c r="M23" s="3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</row>
    <row r="24" ht="21.0" customHeight="1">
      <c r="A24" s="27"/>
      <c r="B24" s="17"/>
      <c r="C24" s="16"/>
      <c r="D24" s="17"/>
      <c r="E24" s="367" t="s">
        <v>76</v>
      </c>
      <c r="F24" s="6"/>
      <c r="G24" s="6"/>
      <c r="H24" s="6"/>
      <c r="I24" s="6"/>
      <c r="J24" s="246">
        <v>0.0</v>
      </c>
      <c r="K24" s="2"/>
      <c r="L24" s="2"/>
      <c r="M24" s="3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</row>
    <row r="25" ht="21.0" customHeight="1">
      <c r="A25" s="27"/>
      <c r="B25" s="17"/>
      <c r="C25" s="16"/>
      <c r="D25" s="17"/>
      <c r="E25" s="367" t="s">
        <v>152</v>
      </c>
      <c r="F25" s="6"/>
      <c r="G25" s="6"/>
      <c r="H25" s="6"/>
      <c r="I25" s="6"/>
      <c r="J25" s="246">
        <v>0.0</v>
      </c>
      <c r="K25" s="2"/>
      <c r="L25" s="2"/>
      <c r="M25" s="3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</row>
    <row r="26" ht="21.0" customHeight="1">
      <c r="A26" s="27"/>
      <c r="B26" s="17"/>
      <c r="C26" s="16"/>
      <c r="D26" s="17"/>
      <c r="E26" s="369" t="s">
        <v>78</v>
      </c>
      <c r="F26" s="370"/>
      <c r="G26" s="370"/>
      <c r="H26" s="370"/>
      <c r="I26" s="370"/>
      <c r="J26" s="246">
        <v>0.0</v>
      </c>
      <c r="K26" s="2"/>
      <c r="L26" s="2"/>
      <c r="M26" s="3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</row>
    <row r="27" ht="21.0" customHeight="1">
      <c r="A27" s="27"/>
      <c r="B27" s="17"/>
      <c r="C27" s="16"/>
      <c r="D27" s="17"/>
      <c r="E27" s="367" t="s">
        <v>153</v>
      </c>
      <c r="F27" s="6"/>
      <c r="G27" s="6"/>
      <c r="H27" s="6"/>
      <c r="I27" s="6"/>
      <c r="J27" s="246">
        <v>0.0</v>
      </c>
      <c r="K27" s="2"/>
      <c r="L27" s="2"/>
      <c r="M27" s="3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</row>
    <row r="28" ht="21.0" customHeight="1">
      <c r="A28" s="27"/>
      <c r="B28" s="17"/>
      <c r="C28" s="16"/>
      <c r="D28" s="17"/>
      <c r="E28" s="371" t="s">
        <v>154</v>
      </c>
      <c r="F28" s="6"/>
      <c r="G28" s="6"/>
      <c r="H28" s="6"/>
      <c r="I28" s="7"/>
      <c r="J28" s="246">
        <f>+J12+J18-J23</f>
        <v>0</v>
      </c>
      <c r="K28" s="2"/>
      <c r="L28" s="2"/>
      <c r="M28" s="3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</row>
    <row r="29" ht="21.0" customHeight="1">
      <c r="A29" s="27"/>
      <c r="B29" s="17"/>
      <c r="C29" s="16"/>
      <c r="D29" s="17"/>
      <c r="E29" s="282" t="s">
        <v>219</v>
      </c>
      <c r="F29" s="13"/>
      <c r="G29" s="13"/>
      <c r="H29" s="13"/>
      <c r="I29" s="15"/>
      <c r="J29" s="371" t="s">
        <v>203</v>
      </c>
      <c r="K29" s="6"/>
      <c r="L29" s="253" t="s">
        <v>155</v>
      </c>
      <c r="M29" s="3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</row>
    <row r="30" ht="21.0" customHeight="1">
      <c r="A30" s="27"/>
      <c r="B30" s="17"/>
      <c r="C30" s="16"/>
      <c r="D30" s="17"/>
      <c r="E30" s="27"/>
      <c r="I30" s="17"/>
      <c r="J30" s="53"/>
      <c r="K30" s="3"/>
      <c r="L30" s="53"/>
      <c r="M30" s="3"/>
      <c r="N30" s="220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</row>
    <row r="31" ht="23.25" customHeight="1">
      <c r="A31" s="27"/>
      <c r="B31" s="17"/>
      <c r="C31" s="16"/>
      <c r="D31" s="17"/>
      <c r="E31" s="18"/>
      <c r="F31" s="19"/>
      <c r="G31" s="19"/>
      <c r="H31" s="19"/>
      <c r="I31" s="20"/>
      <c r="J31" s="51" t="s">
        <v>10</v>
      </c>
      <c r="K31" s="3"/>
      <c r="L31" s="372" t="s">
        <v>142</v>
      </c>
      <c r="M31" s="3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</row>
    <row r="32" ht="23.25" customHeight="1">
      <c r="A32" s="27"/>
      <c r="B32" s="17"/>
      <c r="C32" s="16"/>
      <c r="D32" s="17"/>
      <c r="E32" s="51" t="s">
        <v>38</v>
      </c>
      <c r="F32" s="2"/>
      <c r="G32" s="2"/>
      <c r="H32" s="2"/>
      <c r="I32" s="2"/>
      <c r="J32" s="249"/>
      <c r="K32" s="2"/>
      <c r="L32" s="2"/>
      <c r="M32" s="3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</row>
    <row r="33" ht="23.25" customHeight="1">
      <c r="A33" s="27"/>
      <c r="B33" s="17"/>
      <c r="C33" s="16"/>
      <c r="D33" s="17"/>
      <c r="E33" s="51" t="s">
        <v>220</v>
      </c>
      <c r="F33" s="2"/>
      <c r="G33" s="2"/>
      <c r="H33" s="2"/>
      <c r="I33" s="2"/>
      <c r="J33" s="249"/>
      <c r="K33" s="2"/>
      <c r="L33" s="2"/>
      <c r="M33" s="3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</row>
    <row r="34" ht="23.25" customHeight="1">
      <c r="A34" s="27"/>
      <c r="B34" s="17"/>
      <c r="C34" s="16"/>
      <c r="D34" s="17"/>
      <c r="E34" s="250" t="s">
        <v>221</v>
      </c>
      <c r="F34" s="2"/>
      <c r="G34" s="2"/>
      <c r="H34" s="2"/>
      <c r="I34" s="2"/>
      <c r="J34" s="346"/>
      <c r="K34" s="2"/>
      <c r="L34" s="2"/>
      <c r="M34" s="3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</row>
    <row r="35" ht="23.25" customHeight="1">
      <c r="A35" s="27"/>
      <c r="B35" s="17"/>
      <c r="C35" s="16"/>
      <c r="D35" s="17"/>
      <c r="E35" s="250" t="s">
        <v>204</v>
      </c>
      <c r="F35" s="2"/>
      <c r="G35" s="2"/>
      <c r="H35" s="2"/>
      <c r="I35" s="2"/>
      <c r="J35" s="346"/>
      <c r="K35" s="2"/>
      <c r="L35" s="2"/>
      <c r="M35" s="3"/>
      <c r="N35" s="252"/>
      <c r="O35" s="252"/>
      <c r="P35" s="252"/>
      <c r="Q35" s="252"/>
      <c r="R35" s="252"/>
      <c r="S35" s="252"/>
      <c r="T35" s="252"/>
      <c r="U35" s="252"/>
      <c r="V35" s="252"/>
      <c r="W35" s="252"/>
      <c r="X35" s="252"/>
      <c r="Y35" s="252"/>
      <c r="Z35" s="252"/>
    </row>
    <row r="36" ht="23.25" customHeight="1">
      <c r="A36" s="27"/>
      <c r="B36" s="17"/>
      <c r="C36" s="16"/>
      <c r="D36" s="17"/>
      <c r="E36" s="250" t="s">
        <v>222</v>
      </c>
      <c r="F36" s="2"/>
      <c r="G36" s="2"/>
      <c r="H36" s="2"/>
      <c r="I36" s="2"/>
      <c r="J36" s="346"/>
      <c r="K36" s="2"/>
      <c r="L36" s="2"/>
      <c r="M36" s="3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</row>
    <row r="37" ht="21.0" customHeight="1">
      <c r="A37" s="27"/>
      <c r="B37" s="17"/>
      <c r="C37" s="16"/>
      <c r="D37" s="17"/>
      <c r="E37" s="282" t="s">
        <v>69</v>
      </c>
      <c r="F37" s="13"/>
      <c r="G37" s="13"/>
      <c r="H37" s="13"/>
      <c r="I37" s="15"/>
      <c r="J37" s="371" t="s">
        <v>70</v>
      </c>
      <c r="K37" s="6"/>
      <c r="L37" s="371" t="s">
        <v>71</v>
      </c>
      <c r="M37" s="6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</row>
    <row r="38" ht="22.5" customHeight="1">
      <c r="A38" s="27"/>
      <c r="B38" s="17"/>
      <c r="C38" s="16"/>
      <c r="D38" s="17"/>
      <c r="E38" s="18"/>
      <c r="F38" s="19"/>
      <c r="G38" s="19"/>
      <c r="H38" s="19"/>
      <c r="I38" s="20"/>
      <c r="J38" s="53"/>
      <c r="K38" s="3"/>
      <c r="L38" s="372"/>
      <c r="M38" s="3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</row>
    <row r="39" ht="22.5" customHeight="1">
      <c r="A39" s="27"/>
      <c r="B39" s="17"/>
      <c r="C39" s="16"/>
      <c r="D39" s="17"/>
      <c r="E39" s="367" t="s">
        <v>72</v>
      </c>
      <c r="F39" s="6"/>
      <c r="G39" s="6"/>
      <c r="H39" s="6"/>
      <c r="I39" s="6"/>
      <c r="J39" s="6"/>
      <c r="K39" s="6"/>
      <c r="L39" s="6"/>
      <c r="M39" s="7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</row>
    <row r="40" ht="22.5" customHeight="1">
      <c r="A40" s="27"/>
      <c r="B40" s="17"/>
      <c r="C40" s="16"/>
      <c r="D40" s="17"/>
      <c r="E40" s="369" t="s">
        <v>74</v>
      </c>
      <c r="F40" s="370"/>
      <c r="G40" s="370"/>
      <c r="H40" s="370"/>
      <c r="I40" s="370"/>
      <c r="J40" s="373"/>
      <c r="K40" s="373"/>
      <c r="L40" s="373"/>
      <c r="M40" s="373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</row>
    <row r="41" ht="22.5" customHeight="1">
      <c r="A41" s="27"/>
      <c r="B41" s="17"/>
      <c r="C41" s="16"/>
      <c r="D41" s="17"/>
      <c r="E41" s="369" t="s">
        <v>76</v>
      </c>
      <c r="F41" s="144"/>
      <c r="G41" s="2"/>
      <c r="H41" s="2"/>
      <c r="I41" s="2"/>
      <c r="J41" s="2"/>
      <c r="K41" s="2"/>
      <c r="L41" s="2"/>
      <c r="M41" s="2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</row>
    <row r="42" ht="22.5" customHeight="1">
      <c r="A42" s="27"/>
      <c r="B42" s="17"/>
      <c r="C42" s="16"/>
      <c r="D42" s="17"/>
      <c r="E42" s="51" t="s">
        <v>77</v>
      </c>
      <c r="F42" s="2"/>
      <c r="G42" s="2"/>
      <c r="H42" s="2"/>
      <c r="I42" s="2"/>
      <c r="J42" s="2"/>
      <c r="K42" s="2"/>
      <c r="L42" s="2"/>
      <c r="M42" s="2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</row>
    <row r="43" ht="22.5" customHeight="1">
      <c r="A43" s="18"/>
      <c r="B43" s="20"/>
      <c r="C43" s="28"/>
      <c r="D43" s="20"/>
      <c r="E43" s="51" t="s">
        <v>78</v>
      </c>
      <c r="F43" s="2"/>
      <c r="G43" s="2"/>
      <c r="H43" s="2"/>
      <c r="I43" s="2"/>
      <c r="J43" s="2"/>
      <c r="K43" s="2"/>
      <c r="L43" s="2"/>
      <c r="M43" s="2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</row>
    <row r="44" ht="24.0" customHeight="1">
      <c r="A44" s="371" t="s">
        <v>223</v>
      </c>
      <c r="B44" s="6"/>
      <c r="C44" s="6"/>
      <c r="D44" s="6"/>
      <c r="E44" s="51" t="s">
        <v>139</v>
      </c>
      <c r="F44" s="2"/>
      <c r="G44" s="2"/>
      <c r="H44" s="2"/>
      <c r="I44" s="2"/>
      <c r="J44" s="2"/>
      <c r="K44" s="2"/>
      <c r="L44" s="2"/>
      <c r="M44" s="3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</row>
    <row r="45" ht="24.0" customHeight="1">
      <c r="A45" s="374" t="s">
        <v>215</v>
      </c>
      <c r="B45" s="10"/>
      <c r="C45" s="10"/>
      <c r="D45" s="11"/>
      <c r="E45" s="51" t="s">
        <v>224</v>
      </c>
      <c r="F45" s="2"/>
      <c r="G45" s="2"/>
      <c r="H45" s="2"/>
      <c r="I45" s="2"/>
      <c r="J45" s="2"/>
      <c r="K45" s="2"/>
      <c r="L45" s="2"/>
      <c r="M45" s="3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</row>
    <row r="46" ht="24.0" customHeight="1">
      <c r="A46" s="27"/>
      <c r="D46" s="17"/>
      <c r="E46" s="51" t="s">
        <v>224</v>
      </c>
      <c r="F46" s="2"/>
      <c r="G46" s="2"/>
      <c r="H46" s="2"/>
      <c r="I46" s="2"/>
      <c r="J46" s="2"/>
      <c r="K46" s="2"/>
      <c r="L46" s="2"/>
      <c r="M46" s="3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</row>
    <row r="47" ht="24.0" customHeight="1">
      <c r="A47" s="27"/>
      <c r="D47" s="17"/>
      <c r="E47" s="51" t="s">
        <v>31</v>
      </c>
      <c r="F47" s="2"/>
      <c r="G47" s="2"/>
      <c r="H47" s="2"/>
      <c r="I47" s="2"/>
      <c r="J47" s="2"/>
      <c r="K47" s="2"/>
      <c r="L47" s="2"/>
      <c r="M47" s="3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</row>
    <row r="48" ht="24.0" customHeight="1">
      <c r="A48" s="27"/>
      <c r="D48" s="17"/>
      <c r="E48" s="51" t="s">
        <v>33</v>
      </c>
      <c r="F48" s="2"/>
      <c r="G48" s="2"/>
      <c r="H48" s="2"/>
      <c r="I48" s="2"/>
      <c r="J48" s="2"/>
      <c r="K48" s="2"/>
      <c r="L48" s="2"/>
      <c r="M48" s="3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</row>
    <row r="49" ht="20.25" customHeight="1">
      <c r="A49" s="27"/>
      <c r="D49" s="17"/>
      <c r="E49" s="282" t="s">
        <v>35</v>
      </c>
      <c r="F49" s="13"/>
      <c r="G49" s="13"/>
      <c r="H49" s="13"/>
      <c r="I49" s="15"/>
      <c r="J49" s="371" t="s">
        <v>36</v>
      </c>
      <c r="K49" s="6"/>
      <c r="L49" s="371" t="s">
        <v>37</v>
      </c>
      <c r="M49" s="6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</row>
    <row r="50" ht="26.25" customHeight="1">
      <c r="A50" s="18"/>
      <c r="B50" s="19"/>
      <c r="C50" s="19"/>
      <c r="D50" s="20"/>
      <c r="E50" s="18"/>
      <c r="F50" s="19"/>
      <c r="G50" s="19"/>
      <c r="H50" s="19"/>
      <c r="I50" s="20"/>
      <c r="J50" s="53"/>
      <c r="K50" s="3"/>
      <c r="L50" s="372"/>
      <c r="M50" s="3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</row>
    <row r="51" ht="16.5" customHeight="1">
      <c r="A51" s="375" t="s">
        <v>225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</row>
    <row r="52" ht="16.5" customHeight="1"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</row>
    <row r="53" ht="12.75" customHeight="1">
      <c r="A53" s="354"/>
      <c r="B53" s="354"/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</row>
    <row r="54" ht="15.0" customHeight="1">
      <c r="A54" s="276" t="s">
        <v>116</v>
      </c>
      <c r="B54" s="277" t="s">
        <v>117</v>
      </c>
      <c r="C54" s="13"/>
      <c r="D54" s="13"/>
      <c r="E54" s="13"/>
      <c r="F54" s="13"/>
      <c r="G54" s="13"/>
      <c r="H54" s="15"/>
      <c r="I54" s="278" t="s">
        <v>169</v>
      </c>
      <c r="J54" s="279" t="s">
        <v>170</v>
      </c>
      <c r="K54" s="3"/>
      <c r="L54" s="278" t="s">
        <v>119</v>
      </c>
      <c r="M54" s="278" t="s">
        <v>171</v>
      </c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</row>
    <row r="55" ht="15.0" customHeight="1">
      <c r="A55" s="37"/>
      <c r="B55" s="18"/>
      <c r="C55" s="19"/>
      <c r="D55" s="19"/>
      <c r="E55" s="19"/>
      <c r="F55" s="19"/>
      <c r="G55" s="19"/>
      <c r="H55" s="20"/>
      <c r="I55" s="279" t="s">
        <v>120</v>
      </c>
      <c r="J55" s="2"/>
      <c r="K55" s="3"/>
      <c r="L55" s="279" t="s">
        <v>121</v>
      </c>
      <c r="M55" s="3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</row>
    <row r="56" ht="12.75" customHeight="1">
      <c r="A56" s="298"/>
      <c r="B56" s="298"/>
      <c r="C56" s="298"/>
      <c r="D56" s="298"/>
      <c r="E56" s="298"/>
      <c r="F56" s="298"/>
      <c r="G56" s="298"/>
      <c r="H56" s="298"/>
      <c r="I56" s="299"/>
      <c r="J56" s="299"/>
      <c r="K56" s="299"/>
      <c r="L56" s="299"/>
      <c r="M56" s="299"/>
      <c r="N56" s="202"/>
      <c r="O56" s="376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</row>
    <row r="57" ht="20.25" customHeight="1">
      <c r="A57" s="282" t="s">
        <v>226</v>
      </c>
      <c r="B57" s="13"/>
      <c r="C57" s="15"/>
      <c r="D57" s="282" t="s">
        <v>174</v>
      </c>
      <c r="E57" s="15"/>
      <c r="F57" s="282" t="s">
        <v>175</v>
      </c>
      <c r="G57" s="15"/>
      <c r="H57" s="282" t="s">
        <v>176</v>
      </c>
      <c r="I57" s="15"/>
      <c r="J57" s="282" t="s">
        <v>177</v>
      </c>
      <c r="K57" s="15"/>
      <c r="L57" s="282" t="s">
        <v>178</v>
      </c>
      <c r="M57" s="15"/>
      <c r="N57" s="283"/>
      <c r="O57" s="283"/>
      <c r="P57" s="283"/>
      <c r="Q57" s="284"/>
      <c r="R57" s="284"/>
      <c r="S57" s="284"/>
      <c r="T57" s="284"/>
      <c r="U57" s="284"/>
      <c r="V57" s="284"/>
      <c r="W57" s="284"/>
      <c r="X57" s="284"/>
      <c r="Y57" s="284"/>
      <c r="Z57" s="284"/>
    </row>
    <row r="58" ht="26.25" customHeight="1">
      <c r="A58" s="18"/>
      <c r="B58" s="19"/>
      <c r="C58" s="20"/>
      <c r="D58" s="18"/>
      <c r="E58" s="20"/>
      <c r="F58" s="18"/>
      <c r="G58" s="20"/>
      <c r="H58" s="18"/>
      <c r="I58" s="20"/>
      <c r="J58" s="18"/>
      <c r="K58" s="20"/>
      <c r="L58" s="18"/>
      <c r="M58" s="20"/>
      <c r="N58" s="283"/>
      <c r="O58" s="283"/>
      <c r="P58" s="283"/>
      <c r="Q58" s="285"/>
      <c r="R58" s="202"/>
      <c r="S58" s="202"/>
      <c r="T58" s="202"/>
      <c r="U58" s="202"/>
      <c r="V58" s="202"/>
      <c r="W58" s="202"/>
      <c r="X58" s="202"/>
      <c r="Y58" s="202"/>
      <c r="Z58" s="202"/>
    </row>
    <row r="59" ht="30.0" customHeight="1">
      <c r="A59" s="286" t="str">
        <f>C11</f>
        <v>XXXXXXXXXXXXX</v>
      </c>
      <c r="B59" s="13"/>
      <c r="C59" s="15"/>
      <c r="D59" s="287"/>
      <c r="E59" s="3"/>
      <c r="F59" s="288"/>
      <c r="G59" s="3"/>
      <c r="H59" s="288" t="s">
        <v>137</v>
      </c>
      <c r="I59" s="3"/>
      <c r="J59" s="289"/>
      <c r="K59" s="3"/>
      <c r="L59" s="290"/>
      <c r="M59" s="3"/>
      <c r="N59" s="291"/>
      <c r="O59" s="291"/>
      <c r="P59" s="291"/>
      <c r="Q59" s="292"/>
      <c r="R59" s="292"/>
      <c r="S59" s="292"/>
      <c r="T59" s="292"/>
      <c r="U59" s="292"/>
      <c r="V59" s="292"/>
      <c r="W59" s="292"/>
      <c r="X59" s="292"/>
      <c r="Y59" s="292"/>
      <c r="Z59" s="292"/>
    </row>
    <row r="60" ht="30.0" customHeight="1">
      <c r="A60" s="27"/>
      <c r="C60" s="17"/>
      <c r="D60" s="287"/>
      <c r="E60" s="3"/>
      <c r="F60" s="288"/>
      <c r="G60" s="3"/>
      <c r="H60" s="288"/>
      <c r="I60" s="3"/>
      <c r="J60" s="289"/>
      <c r="K60" s="3"/>
      <c r="L60" s="290">
        <v>0.0</v>
      </c>
      <c r="M60" s="3"/>
      <c r="N60" s="291"/>
      <c r="O60" s="291"/>
      <c r="P60" s="291"/>
      <c r="Q60" s="292"/>
      <c r="R60" s="292"/>
      <c r="S60" s="292"/>
      <c r="T60" s="292"/>
      <c r="U60" s="292"/>
      <c r="V60" s="292"/>
      <c r="W60" s="292"/>
      <c r="X60" s="292"/>
      <c r="Y60" s="292"/>
      <c r="Z60" s="292"/>
    </row>
    <row r="61" ht="30.0" customHeight="1">
      <c r="A61" s="18"/>
      <c r="B61" s="19"/>
      <c r="C61" s="20"/>
      <c r="D61" s="287"/>
      <c r="E61" s="3"/>
      <c r="F61" s="288"/>
      <c r="G61" s="3"/>
      <c r="H61" s="293"/>
      <c r="I61" s="3"/>
      <c r="J61" s="289"/>
      <c r="K61" s="3"/>
      <c r="L61" s="290">
        <v>0.0</v>
      </c>
      <c r="M61" s="3"/>
      <c r="N61" s="291"/>
      <c r="O61" s="291"/>
      <c r="P61" s="291"/>
      <c r="Q61" s="292"/>
      <c r="R61" s="292"/>
      <c r="S61" s="292"/>
      <c r="T61" s="292"/>
      <c r="U61" s="292"/>
      <c r="V61" s="292"/>
      <c r="W61" s="292"/>
      <c r="X61" s="292"/>
      <c r="Y61" s="292"/>
      <c r="Z61" s="292"/>
    </row>
    <row r="62" ht="15.0" customHeight="1">
      <c r="A62" s="294" t="s">
        <v>179</v>
      </c>
      <c r="B62" s="2"/>
      <c r="C62" s="2"/>
      <c r="D62" s="2"/>
      <c r="E62" s="2"/>
      <c r="F62" s="2"/>
      <c r="G62" s="2"/>
      <c r="H62" s="2"/>
      <c r="I62" s="3"/>
      <c r="J62" s="296">
        <f>SUM(L59:M61)</f>
        <v>0</v>
      </c>
      <c r="K62" s="2"/>
      <c r="L62" s="2"/>
      <c r="M62" s="3"/>
      <c r="N62" s="291"/>
      <c r="O62" s="291"/>
      <c r="P62" s="291"/>
      <c r="Q62" s="292"/>
      <c r="R62" s="292"/>
      <c r="S62" s="292"/>
      <c r="T62" s="297"/>
      <c r="U62" s="292"/>
      <c r="V62" s="292"/>
      <c r="W62" s="292"/>
      <c r="X62" s="292"/>
      <c r="Y62" s="292"/>
      <c r="Z62" s="292"/>
    </row>
    <row r="63" ht="41.25" customHeight="1">
      <c r="A63" s="294" t="s">
        <v>180</v>
      </c>
      <c r="B63" s="2"/>
      <c r="C63" s="2"/>
      <c r="D63" s="2"/>
      <c r="E63" s="2"/>
      <c r="F63" s="2"/>
      <c r="G63" s="2"/>
      <c r="H63" s="2"/>
      <c r="I63" s="3"/>
      <c r="J63" s="296" t="s">
        <v>181</v>
      </c>
      <c r="K63" s="2"/>
      <c r="L63" s="2"/>
      <c r="M63" s="3"/>
      <c r="N63" s="291"/>
      <c r="O63" s="291"/>
      <c r="P63" s="291"/>
      <c r="Q63" s="292"/>
      <c r="R63" s="292"/>
      <c r="S63" s="292"/>
      <c r="T63" s="292"/>
      <c r="U63" s="292"/>
      <c r="V63" s="292"/>
      <c r="W63" s="292"/>
      <c r="X63" s="292"/>
      <c r="Y63" s="292"/>
      <c r="Z63" s="292"/>
    </row>
    <row r="64" ht="12.75" customHeight="1">
      <c r="A64" s="298"/>
      <c r="B64" s="298"/>
      <c r="C64" s="298"/>
      <c r="D64" s="298"/>
      <c r="E64" s="298"/>
      <c r="F64" s="298"/>
      <c r="G64" s="298"/>
      <c r="H64" s="298"/>
      <c r="I64" s="298"/>
      <c r="J64" s="298"/>
      <c r="K64" s="298"/>
      <c r="L64" s="298"/>
      <c r="M64" s="299"/>
      <c r="N64" s="202"/>
      <c r="O64" s="291"/>
      <c r="P64" s="291"/>
      <c r="Q64" s="292"/>
      <c r="R64" s="292"/>
      <c r="S64" s="292"/>
      <c r="T64" s="202"/>
      <c r="U64" s="202"/>
      <c r="V64" s="202"/>
      <c r="W64" s="202"/>
      <c r="X64" s="202"/>
      <c r="Y64" s="202"/>
      <c r="Z64" s="202"/>
    </row>
    <row r="65" ht="28.5" customHeight="1">
      <c r="A65" s="138" t="s">
        <v>182</v>
      </c>
      <c r="B65" s="2"/>
      <c r="C65" s="2"/>
      <c r="D65" s="3"/>
      <c r="E65" s="300"/>
      <c r="F65" s="2"/>
      <c r="G65" s="2"/>
      <c r="H65" s="2"/>
      <c r="I65" s="2"/>
      <c r="J65" s="2"/>
      <c r="K65" s="2"/>
      <c r="L65" s="2"/>
      <c r="M65" s="3"/>
      <c r="N65" s="202"/>
      <c r="O65" s="291"/>
      <c r="P65" s="291"/>
      <c r="Q65" s="292"/>
      <c r="R65" s="292"/>
      <c r="S65" s="292"/>
      <c r="T65" s="202"/>
      <c r="U65" s="202"/>
      <c r="V65" s="202"/>
      <c r="W65" s="202"/>
      <c r="X65" s="202"/>
      <c r="Y65" s="202"/>
      <c r="Z65" s="202"/>
    </row>
    <row r="66" ht="29.25" customHeight="1">
      <c r="A66" s="253" t="s">
        <v>183</v>
      </c>
      <c r="B66" s="2"/>
      <c r="C66" s="3"/>
      <c r="D66" s="301" t="str">
        <f>+NumeroLetras(E65,"PESOS")</f>
        <v>#NAME?</v>
      </c>
      <c r="E66" s="2"/>
      <c r="F66" s="2"/>
      <c r="G66" s="2"/>
      <c r="H66" s="2"/>
      <c r="I66" s="2"/>
      <c r="J66" s="2"/>
      <c r="K66" s="2"/>
      <c r="L66" s="2"/>
      <c r="M66" s="3"/>
      <c r="N66" s="202"/>
      <c r="O66" s="291"/>
      <c r="P66" s="291"/>
      <c r="Q66" s="292"/>
      <c r="R66" s="292"/>
      <c r="S66" s="292"/>
      <c r="T66" s="202"/>
      <c r="U66" s="202"/>
      <c r="V66" s="202"/>
      <c r="W66" s="202"/>
      <c r="X66" s="202"/>
      <c r="Y66" s="202"/>
      <c r="Z66" s="202"/>
    </row>
    <row r="67" ht="15.0" customHeight="1">
      <c r="A67" s="377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202"/>
      <c r="O67" s="291"/>
      <c r="P67" s="291"/>
      <c r="Q67" s="292"/>
      <c r="R67" s="292"/>
      <c r="S67" s="292"/>
      <c r="T67" s="202"/>
      <c r="U67" s="202"/>
      <c r="V67" s="202"/>
      <c r="W67" s="202"/>
      <c r="X67" s="202"/>
      <c r="Y67" s="202"/>
      <c r="Z67" s="202"/>
    </row>
    <row r="68" ht="68.25" customHeight="1">
      <c r="A68" s="303" t="s">
        <v>227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202"/>
      <c r="O68" s="291"/>
      <c r="P68" s="291"/>
      <c r="Q68" s="292"/>
      <c r="R68" s="292"/>
      <c r="S68" s="292"/>
      <c r="T68" s="202"/>
      <c r="U68" s="202"/>
      <c r="V68" s="202"/>
      <c r="W68" s="202"/>
      <c r="X68" s="202"/>
      <c r="Y68" s="202"/>
      <c r="Z68" s="202"/>
    </row>
    <row r="69" ht="12.75" customHeight="1">
      <c r="A69" s="329"/>
      <c r="B69" s="262"/>
      <c r="C69" s="262"/>
      <c r="D69" s="262"/>
      <c r="E69" s="262"/>
      <c r="F69" s="262"/>
      <c r="G69" s="262"/>
      <c r="H69" s="262"/>
      <c r="I69" s="262"/>
      <c r="J69" s="262"/>
      <c r="K69" s="262"/>
      <c r="L69" s="262"/>
      <c r="M69" s="262"/>
      <c r="N69" s="202"/>
      <c r="O69" s="291"/>
      <c r="P69" s="291"/>
      <c r="Q69" s="292"/>
      <c r="R69" s="292"/>
      <c r="S69" s="292"/>
      <c r="T69" s="202"/>
      <c r="U69" s="202"/>
      <c r="V69" s="202"/>
      <c r="W69" s="202"/>
      <c r="X69" s="202"/>
      <c r="Y69" s="202"/>
      <c r="Z69" s="202"/>
    </row>
    <row r="70" ht="66.75" customHeight="1">
      <c r="A70" s="304" t="s">
        <v>228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202"/>
      <c r="O70" s="291"/>
      <c r="P70" s="291"/>
      <c r="Q70" s="292"/>
      <c r="R70" s="292"/>
      <c r="S70" s="292"/>
      <c r="T70" s="202"/>
      <c r="U70" s="202"/>
      <c r="V70" s="202"/>
      <c r="W70" s="202"/>
      <c r="X70" s="202"/>
      <c r="Y70" s="202"/>
      <c r="Z70" s="202"/>
    </row>
    <row r="71" ht="13.5" customHeight="1">
      <c r="A71" s="261"/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02"/>
      <c r="O71" s="291"/>
      <c r="P71" s="291"/>
      <c r="Q71" s="292"/>
      <c r="R71" s="292"/>
      <c r="S71" s="292"/>
      <c r="T71" s="202"/>
      <c r="U71" s="202"/>
      <c r="V71" s="202"/>
      <c r="W71" s="202"/>
      <c r="X71" s="202"/>
      <c r="Y71" s="202"/>
      <c r="Z71" s="202"/>
    </row>
    <row r="72" ht="25.5" customHeight="1">
      <c r="A72" s="263" t="s">
        <v>159</v>
      </c>
      <c r="B72" s="264"/>
      <c r="C72" s="265" t="s">
        <v>160</v>
      </c>
      <c r="D72" s="132"/>
      <c r="E72" s="264"/>
      <c r="F72" s="265" t="s">
        <v>161</v>
      </c>
      <c r="G72" s="132"/>
      <c r="H72" s="132"/>
      <c r="I72" s="264"/>
      <c r="J72" s="265" t="s">
        <v>162</v>
      </c>
      <c r="K72" s="264"/>
      <c r="L72" s="265" t="s">
        <v>163</v>
      </c>
      <c r="M72" s="133"/>
      <c r="N72" s="202"/>
      <c r="O72" s="291"/>
      <c r="P72" s="291"/>
      <c r="Q72" s="292"/>
      <c r="R72" s="292"/>
      <c r="S72" s="292"/>
      <c r="T72" s="312"/>
      <c r="U72" s="312"/>
      <c r="V72" s="312"/>
      <c r="W72" s="312"/>
      <c r="X72" s="312"/>
      <c r="Y72" s="312"/>
      <c r="Z72" s="312"/>
    </row>
    <row r="73" ht="15.0" customHeight="1">
      <c r="A73" s="348" t="s">
        <v>164</v>
      </c>
      <c r="B73" s="20"/>
      <c r="C73" s="267">
        <f>J28</f>
        <v>0</v>
      </c>
      <c r="D73" s="19"/>
      <c r="E73" s="20"/>
      <c r="F73" s="267">
        <v>0.0</v>
      </c>
      <c r="G73" s="19"/>
      <c r="H73" s="19"/>
      <c r="I73" s="20"/>
      <c r="J73" s="267">
        <v>0.0</v>
      </c>
      <c r="K73" s="20"/>
      <c r="L73" s="267">
        <f t="shared" ref="L73:L77" si="1">+C73-F73-J73</f>
        <v>0</v>
      </c>
      <c r="M73" s="20"/>
      <c r="N73" s="312"/>
      <c r="O73" s="291"/>
      <c r="P73" s="291"/>
      <c r="Q73" s="292"/>
      <c r="R73" s="292"/>
      <c r="S73" s="292"/>
      <c r="T73" s="312"/>
      <c r="U73" s="312"/>
      <c r="V73" s="312"/>
      <c r="W73" s="312"/>
      <c r="X73" s="312"/>
      <c r="Y73" s="312"/>
      <c r="Z73" s="312"/>
    </row>
    <row r="74" ht="15.0" customHeight="1">
      <c r="A74" s="197" t="s">
        <v>164</v>
      </c>
      <c r="B74" s="3"/>
      <c r="C74" s="268">
        <f t="shared" ref="C74:C77" si="2">J14</f>
        <v>0</v>
      </c>
      <c r="D74" s="2"/>
      <c r="E74" s="3"/>
      <c r="F74" s="268">
        <v>0.0</v>
      </c>
      <c r="G74" s="2"/>
      <c r="H74" s="2"/>
      <c r="I74" s="3"/>
      <c r="J74" s="268">
        <v>0.0</v>
      </c>
      <c r="K74" s="3"/>
      <c r="L74" s="268">
        <f t="shared" si="1"/>
        <v>0</v>
      </c>
      <c r="M74" s="3"/>
      <c r="N74" s="312"/>
      <c r="O74" s="291"/>
      <c r="P74" s="291"/>
      <c r="Q74" s="292"/>
      <c r="R74" s="292"/>
      <c r="S74" s="292"/>
      <c r="T74" s="312"/>
      <c r="U74" s="312"/>
      <c r="V74" s="312"/>
      <c r="W74" s="312"/>
      <c r="X74" s="312"/>
      <c r="Y74" s="312"/>
      <c r="Z74" s="312"/>
    </row>
    <row r="75" ht="15.0" customHeight="1">
      <c r="A75" s="197" t="s">
        <v>164</v>
      </c>
      <c r="B75" s="3"/>
      <c r="C75" s="268">
        <f t="shared" si="2"/>
        <v>0</v>
      </c>
      <c r="D75" s="2"/>
      <c r="E75" s="3"/>
      <c r="F75" s="268">
        <v>0.0</v>
      </c>
      <c r="G75" s="2"/>
      <c r="H75" s="2"/>
      <c r="I75" s="3"/>
      <c r="J75" s="268">
        <v>0.0</v>
      </c>
      <c r="K75" s="3"/>
      <c r="L75" s="268">
        <f t="shared" si="1"/>
        <v>0</v>
      </c>
      <c r="M75" s="3"/>
      <c r="N75" s="312"/>
      <c r="O75" s="291"/>
      <c r="P75" s="291"/>
      <c r="Q75" s="292"/>
      <c r="R75" s="292"/>
      <c r="S75" s="292"/>
      <c r="T75" s="312"/>
      <c r="U75" s="312"/>
      <c r="V75" s="312"/>
      <c r="W75" s="312"/>
      <c r="X75" s="312"/>
      <c r="Y75" s="312"/>
      <c r="Z75" s="312"/>
    </row>
    <row r="76" ht="15.0" customHeight="1">
      <c r="A76" s="197" t="s">
        <v>164</v>
      </c>
      <c r="B76" s="3"/>
      <c r="C76" s="268">
        <f t="shared" si="2"/>
        <v>0</v>
      </c>
      <c r="D76" s="2"/>
      <c r="E76" s="3"/>
      <c r="F76" s="268">
        <v>0.0</v>
      </c>
      <c r="G76" s="2"/>
      <c r="H76" s="2"/>
      <c r="I76" s="3"/>
      <c r="J76" s="268">
        <v>0.0</v>
      </c>
      <c r="K76" s="3"/>
      <c r="L76" s="268">
        <f t="shared" si="1"/>
        <v>0</v>
      </c>
      <c r="M76" s="3"/>
      <c r="N76" s="312"/>
      <c r="O76" s="291"/>
      <c r="P76" s="291"/>
      <c r="Q76" s="292"/>
      <c r="R76" s="292"/>
      <c r="S76" s="292"/>
      <c r="T76" s="312"/>
      <c r="U76" s="312"/>
      <c r="V76" s="312"/>
      <c r="W76" s="312"/>
      <c r="X76" s="312"/>
      <c r="Y76" s="312"/>
      <c r="Z76" s="312"/>
    </row>
    <row r="77" ht="15.0" customHeight="1">
      <c r="A77" s="349" t="s">
        <v>164</v>
      </c>
      <c r="B77" s="15"/>
      <c r="C77" s="270">
        <f t="shared" si="2"/>
        <v>0</v>
      </c>
      <c r="D77" s="13"/>
      <c r="E77" s="15"/>
      <c r="F77" s="270">
        <v>0.0</v>
      </c>
      <c r="G77" s="13"/>
      <c r="H77" s="13"/>
      <c r="I77" s="15"/>
      <c r="J77" s="270">
        <v>0.0</v>
      </c>
      <c r="K77" s="15"/>
      <c r="L77" s="270">
        <f t="shared" si="1"/>
        <v>0</v>
      </c>
      <c r="M77" s="15"/>
      <c r="N77" s="312"/>
      <c r="O77" s="291"/>
      <c r="P77" s="291"/>
      <c r="Q77" s="292"/>
      <c r="R77" s="292"/>
      <c r="S77" s="292"/>
      <c r="T77" s="312"/>
      <c r="U77" s="312"/>
      <c r="V77" s="312"/>
      <c r="W77" s="312"/>
      <c r="X77" s="312"/>
      <c r="Y77" s="312"/>
      <c r="Z77" s="312"/>
    </row>
    <row r="78" ht="15.0" customHeight="1">
      <c r="A78" s="271" t="s">
        <v>95</v>
      </c>
      <c r="B78" s="99"/>
      <c r="C78" s="272">
        <f>SUM(C73:E77)</f>
        <v>0</v>
      </c>
      <c r="D78" s="110"/>
      <c r="E78" s="111"/>
      <c r="F78" s="272">
        <f>SUM(F73:I77)</f>
        <v>0</v>
      </c>
      <c r="G78" s="110"/>
      <c r="H78" s="110"/>
      <c r="I78" s="111"/>
      <c r="J78" s="272">
        <f>SUM(J73:K77)</f>
        <v>0</v>
      </c>
      <c r="K78" s="111"/>
      <c r="L78" s="272">
        <f>SUM(L73:M77)</f>
        <v>0</v>
      </c>
      <c r="M78" s="115"/>
      <c r="N78" s="312"/>
      <c r="O78" s="291"/>
      <c r="P78" s="291"/>
      <c r="Q78" s="292"/>
      <c r="R78" s="292"/>
      <c r="S78" s="292"/>
      <c r="T78" s="312"/>
      <c r="U78" s="312"/>
      <c r="V78" s="312"/>
      <c r="W78" s="312"/>
      <c r="X78" s="312"/>
      <c r="Y78" s="312"/>
      <c r="Z78" s="312"/>
    </row>
    <row r="79" ht="24.75" customHeight="1">
      <c r="A79" s="273"/>
      <c r="B79" s="105"/>
      <c r="C79" s="274" t="s">
        <v>165</v>
      </c>
      <c r="D79" s="94"/>
      <c r="E79" s="95"/>
      <c r="F79" s="275" t="s">
        <v>166</v>
      </c>
      <c r="G79" s="94"/>
      <c r="H79" s="94"/>
      <c r="I79" s="95"/>
      <c r="J79" s="275" t="s">
        <v>167</v>
      </c>
      <c r="K79" s="94"/>
      <c r="L79" s="274" t="s">
        <v>168</v>
      </c>
      <c r="M79" s="129"/>
      <c r="N79" s="312"/>
      <c r="O79" s="291"/>
      <c r="P79" s="312"/>
      <c r="Q79" s="312"/>
      <c r="R79" s="312"/>
      <c r="S79" s="312"/>
      <c r="T79" s="312"/>
      <c r="U79" s="312"/>
      <c r="V79" s="312"/>
      <c r="W79" s="312"/>
      <c r="X79" s="312"/>
      <c r="Y79" s="312"/>
      <c r="Z79" s="312"/>
    </row>
    <row r="80" ht="12.75" customHeight="1">
      <c r="A80" s="329"/>
      <c r="B80" s="329"/>
      <c r="C80" s="329"/>
      <c r="D80" s="329"/>
      <c r="E80" s="329"/>
      <c r="F80" s="329"/>
      <c r="G80" s="329"/>
      <c r="H80" s="329"/>
      <c r="I80" s="378"/>
      <c r="J80" s="378"/>
      <c r="K80" s="378"/>
      <c r="L80" s="379"/>
      <c r="M80" s="306"/>
      <c r="N80" s="312"/>
      <c r="O80" s="291"/>
      <c r="P80" s="202"/>
      <c r="Q80" s="202"/>
      <c r="R80" s="202"/>
      <c r="S80" s="202"/>
      <c r="T80" s="202"/>
      <c r="U80" s="202"/>
      <c r="V80" s="202"/>
      <c r="W80" s="202"/>
      <c r="X80" s="202"/>
      <c r="Y80" s="202"/>
      <c r="Z80" s="202"/>
    </row>
    <row r="81" ht="13.5" customHeight="1">
      <c r="A81" s="329"/>
      <c r="B81" s="329"/>
      <c r="C81" s="329"/>
      <c r="D81" s="329"/>
      <c r="E81" s="329"/>
      <c r="F81" s="329"/>
      <c r="G81" s="329"/>
      <c r="H81" s="329"/>
      <c r="I81" s="329"/>
      <c r="J81" s="329"/>
      <c r="K81" s="329"/>
      <c r="L81" s="329"/>
      <c r="M81" s="329"/>
      <c r="N81" s="202"/>
      <c r="O81" s="291"/>
      <c r="P81" s="202"/>
      <c r="Q81" s="202"/>
      <c r="R81" s="202"/>
      <c r="S81" s="202"/>
      <c r="T81" s="202"/>
      <c r="U81" s="202"/>
      <c r="V81" s="202"/>
      <c r="W81" s="202"/>
      <c r="X81" s="202"/>
      <c r="Y81" s="202"/>
      <c r="Z81" s="202"/>
    </row>
    <row r="82" ht="22.5" customHeight="1">
      <c r="A82" s="380" t="s">
        <v>187</v>
      </c>
      <c r="B82" s="325"/>
      <c r="C82" s="325"/>
      <c r="D82" s="325"/>
      <c r="E82" s="325"/>
      <c r="F82" s="325"/>
      <c r="G82" s="325"/>
      <c r="H82" s="325"/>
      <c r="I82" s="325"/>
      <c r="J82" s="325"/>
      <c r="K82" s="325"/>
      <c r="L82" s="325"/>
      <c r="M82" s="326"/>
      <c r="N82" s="202"/>
      <c r="O82" s="291"/>
      <c r="P82" s="202"/>
      <c r="Q82" s="202"/>
      <c r="R82" s="202"/>
      <c r="S82" s="202"/>
      <c r="T82" s="202"/>
      <c r="U82" s="202"/>
      <c r="V82" s="202"/>
      <c r="W82" s="202"/>
      <c r="X82" s="202"/>
      <c r="Y82" s="202"/>
      <c r="Z82" s="202"/>
    </row>
    <row r="83" ht="22.5" customHeight="1">
      <c r="A83" s="381" t="s">
        <v>206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82"/>
      <c r="N83" s="202"/>
      <c r="O83" s="291"/>
      <c r="P83" s="202"/>
      <c r="Q83" s="202"/>
      <c r="R83" s="202"/>
      <c r="S83" s="202"/>
      <c r="T83" s="202"/>
      <c r="U83" s="202"/>
      <c r="V83" s="202"/>
      <c r="W83" s="202"/>
      <c r="X83" s="202"/>
      <c r="Y83" s="202"/>
      <c r="Z83" s="202"/>
    </row>
    <row r="84" ht="22.5" customHeight="1">
      <c r="A84" s="383" t="s">
        <v>229</v>
      </c>
      <c r="B84" s="384"/>
      <c r="C84" s="384"/>
      <c r="D84" s="384"/>
      <c r="E84" s="384"/>
      <c r="F84" s="384"/>
      <c r="G84" s="384"/>
      <c r="H84" s="384"/>
      <c r="I84" s="384"/>
      <c r="J84" s="384"/>
      <c r="K84" s="384"/>
      <c r="L84" s="384"/>
      <c r="M84" s="385"/>
      <c r="N84" s="202"/>
      <c r="O84" s="291"/>
      <c r="P84" s="202"/>
      <c r="Q84" s="202"/>
      <c r="R84" s="202"/>
      <c r="S84" s="202"/>
      <c r="T84" s="202"/>
      <c r="U84" s="202"/>
      <c r="V84" s="202"/>
      <c r="W84" s="202"/>
      <c r="X84" s="202"/>
      <c r="Y84" s="202"/>
      <c r="Z84" s="202"/>
    </row>
    <row r="85" ht="14.25" customHeight="1">
      <c r="A85" s="329"/>
      <c r="B85" s="329"/>
      <c r="C85" s="329"/>
      <c r="D85" s="329"/>
      <c r="E85" s="329"/>
      <c r="F85" s="329"/>
      <c r="G85" s="329"/>
      <c r="H85" s="386"/>
      <c r="I85" s="386"/>
      <c r="J85" s="386"/>
      <c r="K85" s="386"/>
      <c r="L85" s="386"/>
      <c r="M85" s="386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</row>
    <row r="86" ht="39.0" customHeight="1">
      <c r="A86" s="387" t="s">
        <v>230</v>
      </c>
      <c r="B86" s="388"/>
      <c r="C86" s="388"/>
      <c r="D86" s="388"/>
      <c r="E86" s="388"/>
      <c r="F86" s="389"/>
      <c r="G86" s="314"/>
      <c r="H86" s="387" t="s">
        <v>231</v>
      </c>
      <c r="I86" s="388"/>
      <c r="J86" s="388"/>
      <c r="K86" s="388"/>
      <c r="L86" s="388"/>
      <c r="M86" s="388"/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</row>
    <row r="87" ht="13.5" customHeight="1">
      <c r="A87" s="329"/>
      <c r="B87" s="329"/>
      <c r="C87" s="329"/>
      <c r="D87" s="329"/>
      <c r="E87" s="329"/>
      <c r="F87" s="329"/>
      <c r="G87" s="329"/>
      <c r="H87" s="329"/>
      <c r="I87" s="329"/>
      <c r="J87" s="329"/>
      <c r="K87" s="329"/>
      <c r="L87" s="329"/>
      <c r="M87" s="329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</row>
    <row r="88" ht="12.75" customHeight="1">
      <c r="A88" s="330" t="s">
        <v>126</v>
      </c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202"/>
      <c r="O88" s="202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</row>
    <row r="89" ht="13.5" customHeight="1">
      <c r="A89" s="329"/>
      <c r="B89" s="329"/>
      <c r="C89" s="329"/>
      <c r="D89" s="329"/>
      <c r="E89" s="329"/>
      <c r="F89" s="329"/>
      <c r="G89" s="329"/>
      <c r="H89" s="329"/>
      <c r="I89" s="329"/>
      <c r="J89" s="329"/>
      <c r="K89" s="329"/>
      <c r="L89" s="329"/>
      <c r="M89" s="329"/>
      <c r="N89" s="202"/>
      <c r="O89" s="20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</row>
    <row r="90" ht="15.0" customHeight="1">
      <c r="A90" s="329"/>
      <c r="B90" s="331" t="s">
        <v>127</v>
      </c>
      <c r="C90" s="110"/>
      <c r="D90" s="110"/>
      <c r="E90" s="110"/>
      <c r="F90" s="110"/>
      <c r="G90" s="111"/>
      <c r="H90" s="332" t="s">
        <v>128</v>
      </c>
      <c r="I90" s="111"/>
      <c r="J90" s="332" t="s">
        <v>129</v>
      </c>
      <c r="K90" s="110"/>
      <c r="L90" s="115"/>
      <c r="M90" s="329"/>
      <c r="N90" s="202"/>
      <c r="O90" s="20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</row>
    <row r="91" ht="12.75" customHeight="1">
      <c r="A91" s="329"/>
      <c r="B91" s="333" t="s">
        <v>130</v>
      </c>
      <c r="C91" s="2"/>
      <c r="D91" s="2"/>
      <c r="E91" s="2"/>
      <c r="F91" s="2"/>
      <c r="G91" s="3"/>
      <c r="H91" s="334"/>
      <c r="I91" s="3"/>
      <c r="J91" s="334"/>
      <c r="K91" s="2"/>
      <c r="L91" s="198"/>
      <c r="M91" s="329"/>
      <c r="N91" s="202"/>
      <c r="O91" s="202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</row>
    <row r="92" ht="12.75" customHeight="1">
      <c r="A92" s="329"/>
      <c r="B92" s="335" t="s">
        <v>131</v>
      </c>
      <c r="C92" s="2"/>
      <c r="D92" s="2"/>
      <c r="E92" s="2"/>
      <c r="F92" s="2"/>
      <c r="G92" s="3"/>
      <c r="H92" s="197"/>
      <c r="I92" s="3"/>
      <c r="J92" s="334"/>
      <c r="K92" s="2"/>
      <c r="L92" s="198"/>
      <c r="M92" s="329"/>
      <c r="N92" s="202"/>
      <c r="O92" s="202"/>
      <c r="P92" s="202"/>
      <c r="Q92" s="202"/>
      <c r="R92" s="202"/>
      <c r="S92" s="202"/>
      <c r="T92" s="202"/>
      <c r="U92" s="202"/>
      <c r="V92" s="202"/>
      <c r="W92" s="202"/>
      <c r="X92" s="202"/>
      <c r="Y92" s="202"/>
      <c r="Z92" s="202"/>
    </row>
    <row r="93" ht="12.75" customHeight="1">
      <c r="A93" s="329"/>
      <c r="B93" s="333" t="s">
        <v>132</v>
      </c>
      <c r="C93" s="2"/>
      <c r="D93" s="2"/>
      <c r="E93" s="2"/>
      <c r="F93" s="2"/>
      <c r="G93" s="3"/>
      <c r="H93" s="334"/>
      <c r="I93" s="3"/>
      <c r="J93" s="334"/>
      <c r="K93" s="2"/>
      <c r="L93" s="198"/>
      <c r="M93" s="329"/>
      <c r="N93" s="202"/>
      <c r="O93" s="202"/>
      <c r="P93" s="202"/>
      <c r="Q93" s="202"/>
      <c r="R93" s="202"/>
      <c r="S93" s="202"/>
      <c r="T93" s="202"/>
      <c r="U93" s="202"/>
      <c r="V93" s="202"/>
      <c r="W93" s="202"/>
      <c r="X93" s="202"/>
      <c r="Y93" s="202"/>
      <c r="Z93" s="202"/>
    </row>
    <row r="94" ht="12.75" customHeight="1">
      <c r="A94" s="329"/>
      <c r="B94" s="329"/>
      <c r="C94" s="329"/>
      <c r="D94" s="329"/>
      <c r="E94" s="329"/>
      <c r="F94" s="329"/>
      <c r="G94" s="329"/>
      <c r="H94" s="329"/>
      <c r="I94" s="329"/>
      <c r="J94" s="329"/>
      <c r="K94" s="329"/>
      <c r="L94" s="329"/>
      <c r="M94" s="329"/>
      <c r="N94" s="202"/>
      <c r="O94" s="202"/>
      <c r="P94" s="202"/>
      <c r="Q94" s="202"/>
      <c r="R94" s="202"/>
      <c r="S94" s="202"/>
      <c r="T94" s="202"/>
      <c r="U94" s="202"/>
      <c r="V94" s="202"/>
      <c r="W94" s="202"/>
      <c r="X94" s="202"/>
      <c r="Y94" s="202"/>
      <c r="Z94" s="202"/>
    </row>
    <row r="95" ht="12.75" customHeight="1">
      <c r="A95" s="329"/>
      <c r="B95" s="202"/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02"/>
      <c r="P95" s="202"/>
      <c r="Q95" s="202"/>
      <c r="R95" s="202"/>
      <c r="S95" s="202"/>
      <c r="T95" s="202"/>
      <c r="U95" s="202"/>
      <c r="V95" s="202"/>
      <c r="W95" s="202"/>
      <c r="X95" s="202"/>
      <c r="Y95" s="202"/>
      <c r="Z95" s="202"/>
    </row>
    <row r="96" ht="12.75" customHeight="1">
      <c r="A96" s="202"/>
      <c r="B96" s="202"/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02"/>
      <c r="P96" s="202"/>
      <c r="Q96" s="202"/>
      <c r="R96" s="202"/>
      <c r="S96" s="202"/>
      <c r="T96" s="202"/>
      <c r="U96" s="202"/>
      <c r="V96" s="202"/>
      <c r="W96" s="202"/>
      <c r="X96" s="202"/>
      <c r="Y96" s="202"/>
      <c r="Z96" s="202"/>
    </row>
    <row r="97" ht="12.75" customHeight="1">
      <c r="A97" s="202"/>
      <c r="B97" s="202"/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2"/>
      <c r="S97" s="202"/>
      <c r="T97" s="202"/>
      <c r="U97" s="202"/>
      <c r="V97" s="202"/>
      <c r="W97" s="202"/>
      <c r="X97" s="202"/>
      <c r="Y97" s="202"/>
      <c r="Z97" s="202"/>
    </row>
    <row r="98" ht="12.75" customHeight="1">
      <c r="A98" s="202"/>
      <c r="B98" s="202"/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2"/>
      <c r="S98" s="202"/>
      <c r="T98" s="202"/>
      <c r="U98" s="202"/>
      <c r="V98" s="202"/>
      <c r="W98" s="202"/>
      <c r="X98" s="202"/>
      <c r="Y98" s="202"/>
      <c r="Z98" s="202"/>
    </row>
    <row r="99" ht="12.75" customHeight="1">
      <c r="A99" s="202"/>
      <c r="B99" s="202"/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2"/>
      <c r="S99" s="202"/>
      <c r="T99" s="202"/>
      <c r="U99" s="202"/>
      <c r="V99" s="202"/>
      <c r="W99" s="202"/>
      <c r="X99" s="202"/>
      <c r="Y99" s="202"/>
      <c r="Z99" s="202"/>
    </row>
    <row r="100" ht="12.75" customHeight="1">
      <c r="A100" s="202"/>
      <c r="B100" s="202"/>
      <c r="C100" s="202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2"/>
      <c r="S100" s="202"/>
      <c r="T100" s="202"/>
      <c r="U100" s="202"/>
      <c r="V100" s="202"/>
      <c r="W100" s="202"/>
      <c r="X100" s="202"/>
      <c r="Y100" s="202"/>
      <c r="Z100" s="202"/>
    </row>
    <row r="101" ht="12.75" customHeight="1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</row>
    <row r="102" ht="12.75" customHeight="1">
      <c r="A102" s="202"/>
      <c r="B102" s="202"/>
      <c r="C102" s="202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2"/>
      <c r="S102" s="202"/>
      <c r="T102" s="202"/>
      <c r="U102" s="202"/>
      <c r="V102" s="202"/>
      <c r="W102" s="202"/>
      <c r="X102" s="202"/>
      <c r="Y102" s="202"/>
      <c r="Z102" s="202"/>
    </row>
    <row r="103" ht="12.75" customHeight="1">
      <c r="A103" s="202"/>
      <c r="B103" s="202"/>
      <c r="C103" s="202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2"/>
      <c r="S103" s="202"/>
      <c r="T103" s="202"/>
      <c r="U103" s="202"/>
      <c r="V103" s="202"/>
      <c r="W103" s="202"/>
      <c r="X103" s="202"/>
      <c r="Y103" s="202"/>
      <c r="Z103" s="202"/>
    </row>
    <row r="104" ht="12.75" customHeight="1">
      <c r="A104" s="202"/>
      <c r="B104" s="202"/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</row>
    <row r="105" ht="12.75" customHeight="1">
      <c r="A105" s="202"/>
      <c r="B105" s="202"/>
      <c r="C105" s="202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02"/>
      <c r="P105" s="202"/>
      <c r="Q105" s="202"/>
      <c r="R105" s="202"/>
      <c r="S105" s="202"/>
      <c r="T105" s="202"/>
      <c r="U105" s="202"/>
      <c r="V105" s="202"/>
      <c r="W105" s="202"/>
      <c r="X105" s="202"/>
      <c r="Y105" s="202"/>
      <c r="Z105" s="202"/>
    </row>
    <row r="106" ht="12.75" customHeight="1">
      <c r="A106" s="202"/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02"/>
      <c r="R106" s="202"/>
      <c r="S106" s="202"/>
      <c r="T106" s="202"/>
      <c r="U106" s="202"/>
      <c r="V106" s="202"/>
      <c r="W106" s="202"/>
      <c r="X106" s="202"/>
      <c r="Y106" s="202"/>
      <c r="Z106" s="202"/>
    </row>
    <row r="107" ht="12.75" customHeight="1">
      <c r="A107" s="202"/>
      <c r="B107" s="202"/>
      <c r="C107" s="202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202"/>
      <c r="O107" s="202"/>
      <c r="P107" s="202"/>
      <c r="Q107" s="202"/>
      <c r="R107" s="202"/>
      <c r="S107" s="202"/>
      <c r="T107" s="202"/>
      <c r="U107" s="202"/>
      <c r="V107" s="202"/>
      <c r="W107" s="202"/>
      <c r="X107" s="202"/>
      <c r="Y107" s="202"/>
      <c r="Z107" s="202"/>
    </row>
    <row r="108" ht="12.75" customHeight="1">
      <c r="A108" s="202"/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202"/>
      <c r="O108" s="202"/>
      <c r="P108" s="202"/>
      <c r="Q108" s="202"/>
      <c r="R108" s="202"/>
      <c r="S108" s="202"/>
      <c r="T108" s="202"/>
      <c r="U108" s="202"/>
      <c r="V108" s="202"/>
      <c r="W108" s="202"/>
      <c r="X108" s="202"/>
      <c r="Y108" s="202"/>
      <c r="Z108" s="202"/>
    </row>
    <row r="109" ht="12.75" customHeight="1">
      <c r="A109" s="202"/>
      <c r="B109" s="202"/>
      <c r="C109" s="202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202"/>
      <c r="O109" s="202"/>
      <c r="P109" s="202"/>
      <c r="Q109" s="202"/>
      <c r="R109" s="202"/>
      <c r="S109" s="202"/>
      <c r="T109" s="202"/>
      <c r="U109" s="202"/>
      <c r="V109" s="202"/>
      <c r="W109" s="202"/>
      <c r="X109" s="202"/>
      <c r="Y109" s="202"/>
      <c r="Z109" s="202"/>
    </row>
    <row r="110" ht="12.75" customHeight="1">
      <c r="A110" s="202"/>
      <c r="B110" s="202"/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02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</row>
    <row r="111" ht="12.75" customHeight="1">
      <c r="A111" s="202"/>
      <c r="B111" s="202"/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02"/>
      <c r="P111" s="202"/>
      <c r="Q111" s="202"/>
      <c r="R111" s="202"/>
      <c r="S111" s="202"/>
      <c r="T111" s="202"/>
      <c r="U111" s="202"/>
      <c r="V111" s="202"/>
      <c r="W111" s="202"/>
      <c r="X111" s="202"/>
      <c r="Y111" s="202"/>
      <c r="Z111" s="202"/>
    </row>
    <row r="112" ht="12.75" customHeight="1">
      <c r="A112" s="202"/>
      <c r="B112" s="202"/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</row>
    <row r="113" ht="12.75" customHeight="1">
      <c r="A113" s="202"/>
      <c r="B113" s="202"/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</row>
    <row r="114" ht="12.75" customHeight="1">
      <c r="A114" s="202"/>
      <c r="B114" s="202"/>
      <c r="C114" s="202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202"/>
      <c r="O114" s="202"/>
      <c r="P114" s="202"/>
      <c r="Q114" s="202"/>
      <c r="R114" s="202"/>
      <c r="S114" s="202"/>
      <c r="T114" s="202"/>
      <c r="U114" s="202"/>
      <c r="V114" s="202"/>
      <c r="W114" s="202"/>
      <c r="X114" s="202"/>
      <c r="Y114" s="202"/>
      <c r="Z114" s="202"/>
    </row>
    <row r="115" ht="12.75" customHeight="1">
      <c r="A115" s="202"/>
      <c r="B115" s="202"/>
      <c r="C115" s="202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02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</row>
    <row r="116" ht="12.75" customHeight="1">
      <c r="A116" s="202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02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</row>
    <row r="117" ht="12.75" customHeight="1">
      <c r="A117" s="202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02"/>
      <c r="R117" s="202"/>
      <c r="S117" s="202"/>
      <c r="T117" s="202"/>
      <c r="U117" s="202"/>
      <c r="V117" s="202"/>
      <c r="W117" s="202"/>
      <c r="X117" s="202"/>
      <c r="Y117" s="202"/>
      <c r="Z117" s="202"/>
    </row>
    <row r="118" ht="12.75" customHeight="1">
      <c r="A118" s="202"/>
      <c r="B118" s="202"/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02"/>
      <c r="P118" s="202"/>
      <c r="Q118" s="202"/>
      <c r="R118" s="202"/>
      <c r="S118" s="202"/>
      <c r="T118" s="202"/>
      <c r="U118" s="202"/>
      <c r="V118" s="202"/>
      <c r="W118" s="202"/>
      <c r="X118" s="202"/>
      <c r="Y118" s="202"/>
      <c r="Z118" s="202"/>
    </row>
    <row r="119" ht="12.75" customHeight="1">
      <c r="A119" s="202"/>
      <c r="B119" s="202"/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02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</row>
    <row r="120" ht="12.75" customHeight="1">
      <c r="A120" s="202"/>
      <c r="B120" s="202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02"/>
      <c r="P120" s="202"/>
      <c r="Q120" s="202"/>
      <c r="R120" s="202"/>
      <c r="S120" s="202"/>
      <c r="T120" s="202"/>
      <c r="U120" s="202"/>
      <c r="V120" s="202"/>
      <c r="W120" s="202"/>
      <c r="X120" s="202"/>
      <c r="Y120" s="202"/>
      <c r="Z120" s="202"/>
    </row>
    <row r="121" ht="12.75" customHeight="1">
      <c r="A121" s="202"/>
      <c r="B121" s="202"/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02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2"/>
    </row>
    <row r="122" ht="12.75" customHeight="1">
      <c r="A122" s="202"/>
      <c r="B122" s="202"/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</row>
    <row r="123" ht="12.75" customHeight="1">
      <c r="A123" s="202"/>
      <c r="B123" s="202"/>
      <c r="C123" s="202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02"/>
      <c r="P123" s="202"/>
      <c r="Q123" s="202"/>
      <c r="R123" s="202"/>
      <c r="S123" s="202"/>
      <c r="T123" s="202"/>
      <c r="U123" s="202"/>
      <c r="V123" s="202"/>
      <c r="W123" s="202"/>
      <c r="X123" s="202"/>
      <c r="Y123" s="202"/>
      <c r="Z123" s="202"/>
    </row>
    <row r="124" ht="12.75" customHeight="1">
      <c r="A124" s="202"/>
      <c r="B124" s="202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02"/>
      <c r="P124" s="202"/>
      <c r="Q124" s="202"/>
      <c r="R124" s="202"/>
      <c r="S124" s="202"/>
      <c r="T124" s="202"/>
      <c r="U124" s="202"/>
      <c r="V124" s="202"/>
      <c r="W124" s="202"/>
      <c r="X124" s="202"/>
      <c r="Y124" s="202"/>
      <c r="Z124" s="202"/>
    </row>
    <row r="125" ht="12.75" customHeight="1">
      <c r="A125" s="202"/>
      <c r="B125" s="202"/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</row>
    <row r="126" ht="12.75" customHeight="1">
      <c r="A126" s="202"/>
      <c r="B126" s="202"/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02"/>
      <c r="P126" s="202"/>
      <c r="Q126" s="202"/>
      <c r="R126" s="202"/>
      <c r="S126" s="202"/>
      <c r="T126" s="202"/>
      <c r="U126" s="202"/>
      <c r="V126" s="202"/>
      <c r="W126" s="202"/>
      <c r="X126" s="202"/>
      <c r="Y126" s="202"/>
      <c r="Z126" s="202"/>
    </row>
    <row r="127" ht="12.75" customHeight="1">
      <c r="A127" s="202"/>
      <c r="B127" s="202"/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</row>
    <row r="128" ht="12.75" customHeight="1">
      <c r="A128" s="202"/>
      <c r="B128" s="202"/>
      <c r="C128" s="202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02"/>
      <c r="P128" s="202"/>
      <c r="Q128" s="202"/>
      <c r="R128" s="202"/>
      <c r="S128" s="202"/>
      <c r="T128" s="202"/>
      <c r="U128" s="202"/>
      <c r="V128" s="202"/>
      <c r="W128" s="202"/>
      <c r="X128" s="202"/>
      <c r="Y128" s="202"/>
      <c r="Z128" s="202"/>
    </row>
    <row r="129" ht="12.75" customHeight="1">
      <c r="A129" s="202"/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</row>
    <row r="130" ht="12.75" customHeight="1">
      <c r="A130" s="202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</row>
    <row r="131" ht="12.75" customHeight="1">
      <c r="A131" s="202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</row>
    <row r="132" ht="12.75" customHeight="1">
      <c r="A132" s="202"/>
      <c r="B132" s="202"/>
      <c r="C132" s="202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</row>
    <row r="133" ht="12.75" customHeight="1">
      <c r="A133" s="202"/>
      <c r="B133" s="202"/>
      <c r="C133" s="202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02"/>
      <c r="R133" s="202"/>
      <c r="S133" s="202"/>
      <c r="T133" s="202"/>
      <c r="U133" s="202"/>
      <c r="V133" s="202"/>
      <c r="W133" s="202"/>
      <c r="X133" s="202"/>
      <c r="Y133" s="202"/>
      <c r="Z133" s="202"/>
    </row>
    <row r="134" ht="12.75" customHeight="1">
      <c r="A134" s="202"/>
      <c r="B134" s="202"/>
      <c r="C134" s="202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02"/>
      <c r="R134" s="202"/>
      <c r="S134" s="202"/>
      <c r="T134" s="202"/>
      <c r="U134" s="202"/>
      <c r="V134" s="202"/>
      <c r="W134" s="202"/>
      <c r="X134" s="202"/>
      <c r="Y134" s="202"/>
      <c r="Z134" s="202"/>
    </row>
    <row r="135" ht="12.75" customHeight="1">
      <c r="A135" s="202"/>
      <c r="B135" s="202"/>
      <c r="C135" s="202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</row>
    <row r="136" ht="12.75" customHeight="1">
      <c r="A136" s="202"/>
      <c r="B136" s="202"/>
      <c r="C136" s="202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</row>
    <row r="137" ht="12.75" customHeight="1">
      <c r="A137" s="202"/>
      <c r="B137" s="202"/>
      <c r="C137" s="202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</row>
    <row r="138" ht="12.75" customHeight="1">
      <c r="A138" s="202"/>
      <c r="B138" s="202"/>
      <c r="C138" s="202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</row>
    <row r="139" ht="12.75" customHeight="1">
      <c r="A139" s="202"/>
      <c r="B139" s="202"/>
      <c r="C139" s="202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02"/>
      <c r="R139" s="202"/>
      <c r="S139" s="202"/>
      <c r="T139" s="202"/>
      <c r="U139" s="202"/>
      <c r="V139" s="202"/>
      <c r="W139" s="202"/>
      <c r="X139" s="202"/>
      <c r="Y139" s="202"/>
      <c r="Z139" s="202"/>
    </row>
    <row r="140" ht="12.75" customHeight="1">
      <c r="A140" s="202"/>
      <c r="B140" s="202"/>
      <c r="C140" s="202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02"/>
      <c r="R140" s="202"/>
      <c r="S140" s="202"/>
      <c r="T140" s="202"/>
      <c r="U140" s="202"/>
      <c r="V140" s="202"/>
      <c r="W140" s="202"/>
      <c r="X140" s="202"/>
      <c r="Y140" s="202"/>
      <c r="Z140" s="202"/>
    </row>
    <row r="141" ht="12.75" customHeight="1">
      <c r="A141" s="202"/>
      <c r="B141" s="202"/>
      <c r="C141" s="202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02"/>
      <c r="R141" s="202"/>
      <c r="S141" s="202"/>
      <c r="T141" s="202"/>
      <c r="U141" s="202"/>
      <c r="V141" s="202"/>
      <c r="W141" s="202"/>
      <c r="X141" s="202"/>
      <c r="Y141" s="202"/>
      <c r="Z141" s="202"/>
    </row>
    <row r="142" ht="12.75" customHeight="1">
      <c r="A142" s="202"/>
      <c r="B142" s="202"/>
      <c r="C142" s="202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02"/>
      <c r="R142" s="202"/>
      <c r="S142" s="202"/>
      <c r="T142" s="202"/>
      <c r="U142" s="202"/>
      <c r="V142" s="202"/>
      <c r="W142" s="202"/>
      <c r="X142" s="202"/>
      <c r="Y142" s="202"/>
      <c r="Z142" s="202"/>
    </row>
    <row r="143" ht="12.75" customHeight="1">
      <c r="A143" s="202"/>
      <c r="B143" s="202"/>
      <c r="C143" s="202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02"/>
      <c r="R143" s="202"/>
      <c r="S143" s="202"/>
      <c r="T143" s="202"/>
      <c r="U143" s="202"/>
      <c r="V143" s="202"/>
      <c r="W143" s="202"/>
      <c r="X143" s="202"/>
      <c r="Y143" s="202"/>
      <c r="Z143" s="202"/>
    </row>
    <row r="144" ht="12.75" customHeight="1">
      <c r="A144" s="202"/>
      <c r="B144" s="202"/>
      <c r="C144" s="202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02"/>
      <c r="R144" s="202"/>
      <c r="S144" s="202"/>
      <c r="T144" s="202"/>
      <c r="U144" s="202"/>
      <c r="V144" s="202"/>
      <c r="W144" s="202"/>
      <c r="X144" s="202"/>
      <c r="Y144" s="202"/>
      <c r="Z144" s="202"/>
    </row>
    <row r="145" ht="12.75" customHeight="1">
      <c r="A145" s="202"/>
      <c r="B145" s="202"/>
      <c r="C145" s="202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</row>
    <row r="146" ht="12.75" customHeight="1">
      <c r="A146" s="202"/>
      <c r="B146" s="202"/>
      <c r="C146" s="202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</row>
    <row r="147" ht="12.75" customHeight="1">
      <c r="A147" s="202"/>
      <c r="B147" s="202"/>
      <c r="C147" s="202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</row>
    <row r="148" ht="12.75" customHeight="1">
      <c r="A148" s="202"/>
      <c r="B148" s="202"/>
      <c r="C148" s="202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02"/>
      <c r="R148" s="202"/>
      <c r="S148" s="202"/>
      <c r="T148" s="202"/>
      <c r="U148" s="202"/>
      <c r="V148" s="202"/>
      <c r="W148" s="202"/>
      <c r="X148" s="202"/>
      <c r="Y148" s="202"/>
      <c r="Z148" s="202"/>
    </row>
    <row r="149" ht="12.75" customHeight="1">
      <c r="A149" s="202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02"/>
      <c r="R149" s="202"/>
      <c r="S149" s="202"/>
      <c r="T149" s="202"/>
      <c r="U149" s="202"/>
      <c r="V149" s="202"/>
      <c r="W149" s="202"/>
      <c r="X149" s="202"/>
      <c r="Y149" s="202"/>
      <c r="Z149" s="202"/>
    </row>
    <row r="150" ht="12.75" customHeight="1">
      <c r="A150" s="202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02"/>
      <c r="R150" s="202"/>
      <c r="S150" s="202"/>
      <c r="T150" s="202"/>
      <c r="U150" s="202"/>
      <c r="V150" s="202"/>
      <c r="W150" s="202"/>
      <c r="X150" s="202"/>
      <c r="Y150" s="202"/>
      <c r="Z150" s="202"/>
    </row>
    <row r="151" ht="12.75" customHeight="1">
      <c r="A151" s="202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</row>
    <row r="152" ht="12.75" customHeight="1">
      <c r="A152" s="202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02"/>
      <c r="R152" s="202"/>
      <c r="S152" s="202"/>
      <c r="T152" s="202"/>
      <c r="U152" s="202"/>
      <c r="V152" s="202"/>
      <c r="W152" s="202"/>
      <c r="X152" s="202"/>
      <c r="Y152" s="202"/>
      <c r="Z152" s="202"/>
    </row>
    <row r="153" ht="12.75" customHeight="1">
      <c r="A153" s="202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02"/>
      <c r="R153" s="202"/>
      <c r="S153" s="202"/>
      <c r="T153" s="202"/>
      <c r="U153" s="202"/>
      <c r="V153" s="202"/>
      <c r="W153" s="202"/>
      <c r="X153" s="202"/>
      <c r="Y153" s="202"/>
      <c r="Z153" s="202"/>
    </row>
    <row r="154" ht="12.75" customHeight="1">
      <c r="A154" s="202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</row>
    <row r="155" ht="12.75" customHeight="1">
      <c r="A155" s="202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02"/>
      <c r="R155" s="202"/>
      <c r="S155" s="202"/>
      <c r="T155" s="202"/>
      <c r="U155" s="202"/>
      <c r="V155" s="202"/>
      <c r="W155" s="202"/>
      <c r="X155" s="202"/>
      <c r="Y155" s="202"/>
      <c r="Z155" s="202"/>
    </row>
    <row r="156" ht="12.75" customHeight="1">
      <c r="A156" s="202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02"/>
      <c r="R156" s="202"/>
      <c r="S156" s="202"/>
      <c r="T156" s="202"/>
      <c r="U156" s="202"/>
      <c r="V156" s="202"/>
      <c r="W156" s="202"/>
      <c r="X156" s="202"/>
      <c r="Y156" s="202"/>
      <c r="Z156" s="202"/>
    </row>
    <row r="157" ht="12.75" customHeight="1">
      <c r="A157" s="202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02"/>
      <c r="R157" s="202"/>
      <c r="S157" s="202"/>
      <c r="T157" s="202"/>
      <c r="U157" s="202"/>
      <c r="V157" s="202"/>
      <c r="W157" s="202"/>
      <c r="X157" s="202"/>
      <c r="Y157" s="202"/>
      <c r="Z157" s="202"/>
    </row>
    <row r="158" ht="12.75" customHeight="1">
      <c r="A158" s="202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2"/>
      <c r="Z158" s="202"/>
    </row>
    <row r="159" ht="12.75" customHeight="1">
      <c r="A159" s="202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2"/>
      <c r="Z159" s="202"/>
    </row>
    <row r="160" ht="12.75" customHeight="1">
      <c r="A160" s="202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02"/>
      <c r="R160" s="202"/>
      <c r="S160" s="202"/>
      <c r="T160" s="202"/>
      <c r="U160" s="202"/>
      <c r="V160" s="202"/>
      <c r="W160" s="202"/>
      <c r="X160" s="202"/>
      <c r="Y160" s="202"/>
      <c r="Z160" s="202"/>
    </row>
    <row r="161" ht="12.75" customHeight="1">
      <c r="A161" s="202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02"/>
      <c r="R161" s="202"/>
      <c r="S161" s="202"/>
      <c r="T161" s="202"/>
      <c r="U161" s="202"/>
      <c r="V161" s="202"/>
      <c r="W161" s="202"/>
      <c r="X161" s="202"/>
      <c r="Y161" s="202"/>
      <c r="Z161" s="202"/>
    </row>
    <row r="162" ht="12.75" customHeight="1">
      <c r="A162" s="202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02"/>
      <c r="R162" s="202"/>
      <c r="S162" s="202"/>
      <c r="T162" s="202"/>
      <c r="U162" s="202"/>
      <c r="V162" s="202"/>
      <c r="W162" s="202"/>
      <c r="X162" s="202"/>
      <c r="Y162" s="202"/>
      <c r="Z162" s="202"/>
    </row>
    <row r="163" ht="12.75" customHeight="1">
      <c r="A163" s="202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02"/>
      <c r="R163" s="202"/>
      <c r="S163" s="202"/>
      <c r="T163" s="202"/>
      <c r="U163" s="202"/>
      <c r="V163" s="202"/>
      <c r="W163" s="202"/>
      <c r="X163" s="202"/>
      <c r="Y163" s="202"/>
      <c r="Z163" s="202"/>
    </row>
    <row r="164" ht="12.75" customHeight="1">
      <c r="A164" s="202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02"/>
      <c r="R164" s="202"/>
      <c r="S164" s="202"/>
      <c r="T164" s="202"/>
      <c r="U164" s="202"/>
      <c r="V164" s="202"/>
      <c r="W164" s="202"/>
      <c r="X164" s="202"/>
      <c r="Y164" s="202"/>
      <c r="Z164" s="202"/>
    </row>
    <row r="165" ht="12.75" customHeight="1">
      <c r="A165" s="202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02"/>
      <c r="R165" s="202"/>
      <c r="S165" s="202"/>
      <c r="T165" s="202"/>
      <c r="U165" s="202"/>
      <c r="V165" s="202"/>
      <c r="W165" s="202"/>
      <c r="X165" s="202"/>
      <c r="Y165" s="202"/>
      <c r="Z165" s="202"/>
    </row>
    <row r="166" ht="12.75" customHeight="1">
      <c r="A166" s="202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/>
      <c r="X166" s="202"/>
      <c r="Y166" s="202"/>
      <c r="Z166" s="202"/>
    </row>
    <row r="167" ht="12.75" customHeight="1">
      <c r="A167" s="202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02"/>
      <c r="R167" s="202"/>
      <c r="S167" s="202"/>
      <c r="T167" s="202"/>
      <c r="U167" s="202"/>
      <c r="V167" s="202"/>
      <c r="W167" s="202"/>
      <c r="X167" s="202"/>
      <c r="Y167" s="202"/>
      <c r="Z167" s="202"/>
    </row>
    <row r="168" ht="12.75" customHeight="1">
      <c r="A168" s="202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02"/>
      <c r="R168" s="202"/>
      <c r="S168" s="202"/>
      <c r="T168" s="202"/>
      <c r="U168" s="202"/>
      <c r="V168" s="202"/>
      <c r="W168" s="202"/>
      <c r="X168" s="202"/>
      <c r="Y168" s="202"/>
      <c r="Z168" s="202"/>
    </row>
    <row r="169" ht="12.75" customHeight="1">
      <c r="A169" s="202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02"/>
      <c r="R169" s="202"/>
      <c r="S169" s="202"/>
      <c r="T169" s="202"/>
      <c r="U169" s="202"/>
      <c r="V169" s="202"/>
      <c r="W169" s="202"/>
      <c r="X169" s="202"/>
      <c r="Y169" s="202"/>
      <c r="Z169" s="202"/>
    </row>
    <row r="170" ht="12.75" customHeight="1">
      <c r="A170" s="202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02"/>
      <c r="R170" s="202"/>
      <c r="S170" s="202"/>
      <c r="T170" s="202"/>
      <c r="U170" s="202"/>
      <c r="V170" s="202"/>
      <c r="W170" s="202"/>
      <c r="X170" s="202"/>
      <c r="Y170" s="202"/>
      <c r="Z170" s="202"/>
    </row>
    <row r="171" ht="12.75" customHeight="1">
      <c r="A171" s="202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02"/>
      <c r="R171" s="202"/>
      <c r="S171" s="202"/>
      <c r="T171" s="202"/>
      <c r="U171" s="202"/>
      <c r="V171" s="202"/>
      <c r="W171" s="202"/>
      <c r="X171" s="202"/>
      <c r="Y171" s="202"/>
      <c r="Z171" s="202"/>
    </row>
    <row r="172" ht="12.75" customHeight="1">
      <c r="A172" s="202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02"/>
      <c r="R172" s="202"/>
      <c r="S172" s="202"/>
      <c r="T172" s="202"/>
      <c r="U172" s="202"/>
      <c r="V172" s="202"/>
      <c r="W172" s="202"/>
      <c r="X172" s="202"/>
      <c r="Y172" s="202"/>
      <c r="Z172" s="202"/>
    </row>
    <row r="173" ht="12.75" customHeight="1">
      <c r="A173" s="202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02"/>
      <c r="R173" s="202"/>
      <c r="S173" s="202"/>
      <c r="T173" s="202"/>
      <c r="U173" s="202"/>
      <c r="V173" s="202"/>
      <c r="W173" s="202"/>
      <c r="X173" s="202"/>
      <c r="Y173" s="202"/>
      <c r="Z173" s="202"/>
    </row>
    <row r="174" ht="12.75" customHeight="1">
      <c r="A174" s="202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02"/>
      <c r="R174" s="202"/>
      <c r="S174" s="202"/>
      <c r="T174" s="202"/>
      <c r="U174" s="202"/>
      <c r="V174" s="202"/>
      <c r="W174" s="202"/>
      <c r="X174" s="202"/>
      <c r="Y174" s="202"/>
      <c r="Z174" s="202"/>
    </row>
    <row r="175" ht="12.75" customHeight="1">
      <c r="A175" s="202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02"/>
      <c r="R175" s="202"/>
      <c r="S175" s="202"/>
      <c r="T175" s="202"/>
      <c r="U175" s="202"/>
      <c r="V175" s="202"/>
      <c r="W175" s="202"/>
      <c r="X175" s="202"/>
      <c r="Y175" s="202"/>
      <c r="Z175" s="202"/>
    </row>
    <row r="176" ht="12.75" customHeight="1">
      <c r="A176" s="202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02"/>
      <c r="R176" s="202"/>
      <c r="S176" s="202"/>
      <c r="T176" s="202"/>
      <c r="U176" s="202"/>
      <c r="V176" s="202"/>
      <c r="W176" s="202"/>
      <c r="X176" s="202"/>
      <c r="Y176" s="202"/>
      <c r="Z176" s="202"/>
    </row>
    <row r="177" ht="12.75" customHeight="1">
      <c r="A177" s="202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02"/>
      <c r="R177" s="202"/>
      <c r="S177" s="202"/>
      <c r="T177" s="202"/>
      <c r="U177" s="202"/>
      <c r="V177" s="202"/>
      <c r="W177" s="202"/>
      <c r="X177" s="202"/>
      <c r="Y177" s="202"/>
      <c r="Z177" s="202"/>
    </row>
    <row r="178" ht="12.75" customHeight="1">
      <c r="A178" s="202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02"/>
      <c r="R178" s="202"/>
      <c r="S178" s="202"/>
      <c r="T178" s="202"/>
      <c r="U178" s="202"/>
      <c r="V178" s="202"/>
      <c r="W178" s="202"/>
      <c r="X178" s="202"/>
      <c r="Y178" s="202"/>
      <c r="Z178" s="202"/>
    </row>
    <row r="179" ht="12.75" customHeight="1">
      <c r="A179" s="202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02"/>
      <c r="R179" s="202"/>
      <c r="S179" s="202"/>
      <c r="T179" s="202"/>
      <c r="U179" s="202"/>
      <c r="V179" s="202"/>
      <c r="W179" s="202"/>
      <c r="X179" s="202"/>
      <c r="Y179" s="202"/>
      <c r="Z179" s="202"/>
    </row>
    <row r="180" ht="12.75" customHeight="1">
      <c r="A180" s="202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02"/>
      <c r="R180" s="202"/>
      <c r="S180" s="202"/>
      <c r="T180" s="202"/>
      <c r="U180" s="202"/>
      <c r="V180" s="202"/>
      <c r="W180" s="202"/>
      <c r="X180" s="202"/>
      <c r="Y180" s="202"/>
      <c r="Z180" s="202"/>
    </row>
    <row r="181" ht="12.75" customHeight="1">
      <c r="A181" s="202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</row>
    <row r="182" ht="12.75" customHeight="1">
      <c r="A182" s="202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02"/>
      <c r="R182" s="202"/>
      <c r="S182" s="202"/>
      <c r="T182" s="202"/>
      <c r="U182" s="202"/>
      <c r="V182" s="202"/>
      <c r="W182" s="202"/>
      <c r="X182" s="202"/>
      <c r="Y182" s="202"/>
      <c r="Z182" s="202"/>
    </row>
    <row r="183" ht="12.75" customHeight="1">
      <c r="A183" s="202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</row>
    <row r="184" ht="12.75" customHeight="1">
      <c r="A184" s="202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02"/>
      <c r="R184" s="202"/>
      <c r="S184" s="202"/>
      <c r="T184" s="202"/>
      <c r="U184" s="202"/>
      <c r="V184" s="202"/>
      <c r="W184" s="202"/>
      <c r="X184" s="202"/>
      <c r="Y184" s="202"/>
      <c r="Z184" s="202"/>
    </row>
    <row r="185" ht="12.75" customHeight="1">
      <c r="A185" s="202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  <c r="R185" s="202"/>
      <c r="S185" s="202"/>
      <c r="T185" s="202"/>
      <c r="U185" s="202"/>
      <c r="V185" s="202"/>
      <c r="W185" s="202"/>
      <c r="X185" s="202"/>
      <c r="Y185" s="202"/>
      <c r="Z185" s="202"/>
    </row>
    <row r="186" ht="12.75" customHeight="1">
      <c r="A186" s="202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02"/>
      <c r="R186" s="202"/>
      <c r="S186" s="202"/>
      <c r="T186" s="202"/>
      <c r="U186" s="202"/>
      <c r="V186" s="202"/>
      <c r="W186" s="202"/>
      <c r="X186" s="202"/>
      <c r="Y186" s="202"/>
      <c r="Z186" s="202"/>
    </row>
    <row r="187" ht="12.75" customHeight="1">
      <c r="A187" s="202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02"/>
      <c r="R187" s="202"/>
      <c r="S187" s="202"/>
      <c r="T187" s="202"/>
      <c r="U187" s="202"/>
      <c r="V187" s="202"/>
      <c r="W187" s="202"/>
      <c r="X187" s="202"/>
      <c r="Y187" s="202"/>
      <c r="Z187" s="202"/>
    </row>
    <row r="188" ht="12.75" customHeight="1">
      <c r="A188" s="202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02"/>
      <c r="R188" s="202"/>
      <c r="S188" s="202"/>
      <c r="T188" s="202"/>
      <c r="U188" s="202"/>
      <c r="V188" s="202"/>
      <c r="W188" s="202"/>
      <c r="X188" s="202"/>
      <c r="Y188" s="202"/>
      <c r="Z188" s="202"/>
    </row>
    <row r="189" ht="12.75" customHeight="1">
      <c r="A189" s="202"/>
      <c r="B189" s="202"/>
      <c r="C189" s="202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02"/>
      <c r="R189" s="202"/>
      <c r="S189" s="202"/>
      <c r="T189" s="202"/>
      <c r="U189" s="202"/>
      <c r="V189" s="202"/>
      <c r="W189" s="202"/>
      <c r="X189" s="202"/>
      <c r="Y189" s="202"/>
      <c r="Z189" s="202"/>
    </row>
    <row r="190" ht="12.75" customHeight="1">
      <c r="A190" s="202"/>
      <c r="B190" s="202"/>
      <c r="C190" s="202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02"/>
    </row>
    <row r="191" ht="12.75" customHeight="1">
      <c r="A191" s="202"/>
      <c r="B191" s="202"/>
      <c r="C191" s="202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02"/>
      <c r="R191" s="202"/>
      <c r="S191" s="202"/>
      <c r="T191" s="202"/>
      <c r="U191" s="202"/>
      <c r="V191" s="202"/>
      <c r="W191" s="202"/>
      <c r="X191" s="202"/>
      <c r="Y191" s="202"/>
      <c r="Z191" s="202"/>
    </row>
    <row r="192" ht="12.75" customHeight="1">
      <c r="A192" s="202"/>
      <c r="B192" s="202"/>
      <c r="C192" s="202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</row>
    <row r="193" ht="12.75" customHeight="1">
      <c r="A193" s="202"/>
      <c r="B193" s="202"/>
      <c r="C193" s="202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02"/>
      <c r="R193" s="202"/>
      <c r="S193" s="202"/>
      <c r="T193" s="202"/>
      <c r="U193" s="202"/>
      <c r="V193" s="202"/>
      <c r="W193" s="202"/>
      <c r="X193" s="202"/>
      <c r="Y193" s="202"/>
      <c r="Z193" s="202"/>
    </row>
    <row r="194" ht="12.75" customHeight="1">
      <c r="A194" s="202"/>
      <c r="B194" s="202"/>
      <c r="C194" s="202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02"/>
    </row>
    <row r="195" ht="12.75" customHeight="1">
      <c r="A195" s="202"/>
      <c r="B195" s="202"/>
      <c r="C195" s="202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02"/>
      <c r="R195" s="202"/>
      <c r="S195" s="202"/>
      <c r="T195" s="202"/>
      <c r="U195" s="202"/>
      <c r="V195" s="202"/>
      <c r="W195" s="202"/>
      <c r="X195" s="202"/>
      <c r="Y195" s="202"/>
      <c r="Z195" s="202"/>
    </row>
    <row r="196" ht="12.75" customHeight="1">
      <c r="A196" s="202"/>
      <c r="B196" s="202"/>
      <c r="C196" s="202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02"/>
      <c r="R196" s="202"/>
      <c r="S196" s="202"/>
      <c r="T196" s="202"/>
      <c r="U196" s="202"/>
      <c r="V196" s="202"/>
      <c r="W196" s="202"/>
      <c r="X196" s="202"/>
      <c r="Y196" s="202"/>
      <c r="Z196" s="202"/>
    </row>
    <row r="197" ht="12.75" customHeight="1">
      <c r="A197" s="202"/>
      <c r="B197" s="202"/>
      <c r="C197" s="202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02"/>
      <c r="R197" s="202"/>
      <c r="S197" s="202"/>
      <c r="T197" s="202"/>
      <c r="U197" s="202"/>
      <c r="V197" s="202"/>
      <c r="W197" s="202"/>
      <c r="X197" s="202"/>
      <c r="Y197" s="202"/>
      <c r="Z197" s="202"/>
    </row>
    <row r="198" ht="12.75" customHeight="1">
      <c r="A198" s="202"/>
      <c r="B198" s="202"/>
      <c r="C198" s="202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02"/>
      <c r="R198" s="202"/>
      <c r="S198" s="202"/>
      <c r="T198" s="202"/>
      <c r="U198" s="202"/>
      <c r="V198" s="202"/>
      <c r="W198" s="202"/>
      <c r="X198" s="202"/>
      <c r="Y198" s="202"/>
      <c r="Z198" s="202"/>
    </row>
    <row r="199" ht="12.75" customHeight="1">
      <c r="A199" s="202"/>
      <c r="B199" s="202"/>
      <c r="C199" s="202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02"/>
      <c r="R199" s="202"/>
      <c r="S199" s="202"/>
      <c r="T199" s="202"/>
      <c r="U199" s="202"/>
      <c r="V199" s="202"/>
      <c r="W199" s="202"/>
      <c r="X199" s="202"/>
      <c r="Y199" s="202"/>
      <c r="Z199" s="202"/>
    </row>
    <row r="200" ht="12.75" customHeight="1">
      <c r="A200" s="202"/>
      <c r="B200" s="202"/>
      <c r="C200" s="202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02"/>
      <c r="R200" s="202"/>
      <c r="S200" s="202"/>
      <c r="T200" s="202"/>
      <c r="U200" s="202"/>
      <c r="V200" s="202"/>
      <c r="W200" s="202"/>
      <c r="X200" s="202"/>
      <c r="Y200" s="202"/>
      <c r="Z200" s="202"/>
    </row>
    <row r="201" ht="12.75" customHeight="1">
      <c r="A201" s="202"/>
      <c r="B201" s="202"/>
      <c r="C201" s="202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02"/>
      <c r="R201" s="202"/>
      <c r="S201" s="202"/>
      <c r="T201" s="202"/>
      <c r="U201" s="202"/>
      <c r="V201" s="202"/>
      <c r="W201" s="202"/>
      <c r="X201" s="202"/>
      <c r="Y201" s="202"/>
      <c r="Z201" s="202"/>
    </row>
    <row r="202" ht="12.75" customHeight="1">
      <c r="A202" s="202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02"/>
      <c r="R202" s="202"/>
      <c r="S202" s="202"/>
      <c r="T202" s="202"/>
      <c r="U202" s="202"/>
      <c r="V202" s="202"/>
      <c r="W202" s="202"/>
      <c r="X202" s="202"/>
      <c r="Y202" s="202"/>
      <c r="Z202" s="202"/>
    </row>
    <row r="203" ht="12.75" customHeight="1">
      <c r="A203" s="202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02"/>
      <c r="R203" s="202"/>
      <c r="S203" s="202"/>
      <c r="T203" s="202"/>
      <c r="U203" s="202"/>
      <c r="V203" s="202"/>
      <c r="W203" s="202"/>
      <c r="X203" s="202"/>
      <c r="Y203" s="202"/>
      <c r="Z203" s="202"/>
    </row>
    <row r="204" ht="12.75" customHeight="1">
      <c r="A204" s="202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02"/>
      <c r="R204" s="202"/>
      <c r="S204" s="202"/>
      <c r="T204" s="202"/>
      <c r="U204" s="202"/>
      <c r="V204" s="202"/>
      <c r="W204" s="202"/>
      <c r="X204" s="202"/>
      <c r="Y204" s="202"/>
      <c r="Z204" s="202"/>
    </row>
    <row r="205" ht="12.75" customHeight="1">
      <c r="A205" s="202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02"/>
      <c r="R205" s="202"/>
      <c r="S205" s="202"/>
      <c r="T205" s="202"/>
      <c r="U205" s="202"/>
      <c r="V205" s="202"/>
      <c r="W205" s="202"/>
      <c r="X205" s="202"/>
      <c r="Y205" s="202"/>
      <c r="Z205" s="202"/>
    </row>
    <row r="206" ht="12.75" customHeight="1">
      <c r="A206" s="202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02"/>
      <c r="R206" s="202"/>
      <c r="S206" s="202"/>
      <c r="T206" s="202"/>
      <c r="U206" s="202"/>
      <c r="V206" s="202"/>
      <c r="W206" s="202"/>
      <c r="X206" s="202"/>
      <c r="Y206" s="202"/>
      <c r="Z206" s="202"/>
    </row>
    <row r="207" ht="12.75" customHeight="1">
      <c r="A207" s="202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02"/>
      <c r="R207" s="202"/>
      <c r="S207" s="202"/>
      <c r="T207" s="202"/>
      <c r="U207" s="202"/>
      <c r="V207" s="202"/>
      <c r="W207" s="202"/>
      <c r="X207" s="202"/>
      <c r="Y207" s="202"/>
      <c r="Z207" s="202"/>
    </row>
    <row r="208" ht="12.75" customHeight="1">
      <c r="A208" s="202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02"/>
      <c r="R208" s="202"/>
      <c r="S208" s="202"/>
      <c r="T208" s="202"/>
      <c r="U208" s="202"/>
      <c r="V208" s="202"/>
      <c r="W208" s="202"/>
      <c r="X208" s="202"/>
      <c r="Y208" s="202"/>
      <c r="Z208" s="202"/>
    </row>
    <row r="209" ht="12.75" customHeight="1">
      <c r="A209" s="202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02"/>
      <c r="R209" s="202"/>
      <c r="S209" s="202"/>
      <c r="T209" s="202"/>
      <c r="U209" s="202"/>
      <c r="V209" s="202"/>
      <c r="W209" s="202"/>
      <c r="X209" s="202"/>
      <c r="Y209" s="202"/>
      <c r="Z209" s="202"/>
    </row>
    <row r="210" ht="12.75" customHeight="1">
      <c r="A210" s="202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02"/>
      <c r="R210" s="202"/>
      <c r="S210" s="202"/>
      <c r="T210" s="202"/>
      <c r="U210" s="202"/>
      <c r="V210" s="202"/>
      <c r="W210" s="202"/>
      <c r="X210" s="202"/>
      <c r="Y210" s="202"/>
      <c r="Z210" s="202"/>
    </row>
    <row r="211" ht="12.75" customHeight="1">
      <c r="A211" s="202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02"/>
      <c r="R211" s="202"/>
      <c r="S211" s="202"/>
      <c r="T211" s="202"/>
      <c r="U211" s="202"/>
      <c r="V211" s="202"/>
      <c r="W211" s="202"/>
      <c r="X211" s="202"/>
      <c r="Y211" s="202"/>
      <c r="Z211" s="202"/>
    </row>
    <row r="212" ht="12.75" customHeight="1">
      <c r="A212" s="202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02"/>
      <c r="R212" s="202"/>
      <c r="S212" s="202"/>
      <c r="T212" s="202"/>
      <c r="U212" s="202"/>
      <c r="V212" s="202"/>
      <c r="W212" s="202"/>
      <c r="X212" s="202"/>
      <c r="Y212" s="202"/>
      <c r="Z212" s="202"/>
    </row>
    <row r="213" ht="12.75" customHeight="1">
      <c r="A213" s="202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02"/>
      <c r="R213" s="202"/>
      <c r="S213" s="202"/>
      <c r="T213" s="202"/>
      <c r="U213" s="202"/>
      <c r="V213" s="202"/>
      <c r="W213" s="202"/>
      <c r="X213" s="202"/>
      <c r="Y213" s="202"/>
      <c r="Z213" s="202"/>
    </row>
    <row r="214" ht="12.75" customHeight="1">
      <c r="A214" s="202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02"/>
      <c r="R214" s="202"/>
      <c r="S214" s="202"/>
      <c r="T214" s="202"/>
      <c r="U214" s="202"/>
      <c r="V214" s="202"/>
      <c r="W214" s="202"/>
      <c r="X214" s="202"/>
      <c r="Y214" s="202"/>
      <c r="Z214" s="202"/>
    </row>
    <row r="215" ht="12.75" customHeight="1">
      <c r="A215" s="202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02"/>
      <c r="R215" s="202"/>
      <c r="S215" s="202"/>
      <c r="T215" s="202"/>
      <c r="U215" s="202"/>
      <c r="V215" s="202"/>
      <c r="W215" s="202"/>
      <c r="X215" s="202"/>
      <c r="Y215" s="202"/>
      <c r="Z215" s="202"/>
    </row>
    <row r="216" ht="12.75" customHeight="1">
      <c r="A216" s="202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02"/>
      <c r="R216" s="202"/>
      <c r="S216" s="202"/>
      <c r="T216" s="202"/>
      <c r="U216" s="202"/>
      <c r="V216" s="202"/>
      <c r="W216" s="202"/>
      <c r="X216" s="202"/>
      <c r="Y216" s="202"/>
      <c r="Z216" s="202"/>
    </row>
    <row r="217" ht="12.75" customHeight="1">
      <c r="A217" s="202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02"/>
      <c r="R217" s="202"/>
      <c r="S217" s="202"/>
      <c r="T217" s="202"/>
      <c r="U217" s="202"/>
      <c r="V217" s="202"/>
      <c r="W217" s="202"/>
      <c r="X217" s="202"/>
      <c r="Y217" s="202"/>
      <c r="Z217" s="202"/>
    </row>
    <row r="218" ht="12.75" customHeight="1">
      <c r="A218" s="202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02"/>
      <c r="R218" s="202"/>
      <c r="S218" s="202"/>
      <c r="T218" s="202"/>
      <c r="U218" s="202"/>
      <c r="V218" s="202"/>
      <c r="W218" s="202"/>
      <c r="X218" s="202"/>
      <c r="Y218" s="202"/>
      <c r="Z218" s="202"/>
    </row>
    <row r="219" ht="12.75" customHeight="1">
      <c r="A219" s="202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02"/>
      <c r="R219" s="202"/>
      <c r="S219" s="202"/>
      <c r="T219" s="202"/>
      <c r="U219" s="202"/>
      <c r="V219" s="202"/>
      <c r="W219" s="202"/>
      <c r="X219" s="202"/>
      <c r="Y219" s="202"/>
      <c r="Z219" s="202"/>
    </row>
    <row r="220" ht="12.75" customHeight="1">
      <c r="A220" s="202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02"/>
      <c r="R220" s="202"/>
      <c r="S220" s="202"/>
      <c r="T220" s="202"/>
      <c r="U220" s="202"/>
      <c r="V220" s="202"/>
      <c r="W220" s="202"/>
      <c r="X220" s="202"/>
      <c r="Y220" s="202"/>
      <c r="Z220" s="202"/>
    </row>
    <row r="221" ht="12.75" customHeight="1">
      <c r="A221" s="202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02"/>
      <c r="R221" s="202"/>
      <c r="S221" s="202"/>
      <c r="T221" s="202"/>
      <c r="U221" s="202"/>
      <c r="V221" s="202"/>
      <c r="W221" s="202"/>
      <c r="X221" s="202"/>
      <c r="Y221" s="202"/>
      <c r="Z221" s="202"/>
    </row>
    <row r="222" ht="12.75" customHeight="1">
      <c r="A222" s="202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02"/>
      <c r="R222" s="202"/>
      <c r="S222" s="202"/>
      <c r="T222" s="202"/>
      <c r="U222" s="202"/>
      <c r="V222" s="202"/>
      <c r="W222" s="202"/>
      <c r="X222" s="202"/>
      <c r="Y222" s="202"/>
      <c r="Z222" s="202"/>
    </row>
    <row r="223" ht="12.75" customHeight="1">
      <c r="A223" s="202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02"/>
      <c r="R223" s="202"/>
      <c r="S223" s="202"/>
      <c r="T223" s="202"/>
      <c r="U223" s="202"/>
      <c r="V223" s="202"/>
      <c r="W223" s="202"/>
      <c r="X223" s="202"/>
      <c r="Y223" s="202"/>
      <c r="Z223" s="202"/>
    </row>
    <row r="224" ht="12.75" customHeight="1">
      <c r="A224" s="202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02"/>
      <c r="R224" s="202"/>
      <c r="S224" s="202"/>
      <c r="T224" s="202"/>
      <c r="U224" s="202"/>
      <c r="V224" s="202"/>
      <c r="W224" s="202"/>
      <c r="X224" s="202"/>
      <c r="Y224" s="202"/>
      <c r="Z224" s="202"/>
    </row>
    <row r="225" ht="12.75" customHeight="1">
      <c r="A225" s="202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02"/>
      <c r="R225" s="202"/>
      <c r="S225" s="202"/>
      <c r="T225" s="202"/>
      <c r="U225" s="202"/>
      <c r="V225" s="202"/>
      <c r="W225" s="202"/>
      <c r="X225" s="202"/>
      <c r="Y225" s="202"/>
      <c r="Z225" s="202"/>
    </row>
    <row r="226" ht="12.75" customHeight="1">
      <c r="A226" s="202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02"/>
      <c r="R226" s="202"/>
      <c r="S226" s="202"/>
      <c r="T226" s="202"/>
      <c r="U226" s="202"/>
      <c r="V226" s="202"/>
      <c r="W226" s="202"/>
      <c r="X226" s="202"/>
      <c r="Y226" s="202"/>
      <c r="Z226" s="202"/>
    </row>
    <row r="227" ht="12.75" customHeight="1">
      <c r="A227" s="202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02"/>
      <c r="R227" s="202"/>
      <c r="S227" s="202"/>
      <c r="T227" s="202"/>
      <c r="U227" s="202"/>
      <c r="V227" s="202"/>
      <c r="W227" s="202"/>
      <c r="X227" s="202"/>
      <c r="Y227" s="202"/>
      <c r="Z227" s="202"/>
    </row>
    <row r="228" ht="12.75" customHeight="1">
      <c r="A228" s="202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02"/>
      <c r="R228" s="202"/>
      <c r="S228" s="202"/>
      <c r="T228" s="202"/>
      <c r="U228" s="202"/>
      <c r="V228" s="202"/>
      <c r="W228" s="202"/>
      <c r="X228" s="202"/>
      <c r="Y228" s="202"/>
      <c r="Z228" s="202"/>
    </row>
    <row r="229" ht="12.75" customHeight="1">
      <c r="A229" s="202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02"/>
      <c r="R229" s="202"/>
      <c r="S229" s="202"/>
      <c r="T229" s="202"/>
      <c r="U229" s="202"/>
      <c r="V229" s="202"/>
      <c r="W229" s="202"/>
      <c r="X229" s="202"/>
      <c r="Y229" s="202"/>
      <c r="Z229" s="202"/>
    </row>
    <row r="230" ht="12.75" customHeight="1">
      <c r="A230" s="202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02"/>
      <c r="R230" s="202"/>
      <c r="S230" s="202"/>
      <c r="T230" s="202"/>
      <c r="U230" s="202"/>
      <c r="V230" s="202"/>
      <c r="W230" s="202"/>
      <c r="X230" s="202"/>
      <c r="Y230" s="202"/>
      <c r="Z230" s="202"/>
    </row>
    <row r="231" ht="12.75" customHeight="1">
      <c r="A231" s="202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02"/>
      <c r="R231" s="202"/>
      <c r="S231" s="202"/>
      <c r="T231" s="202"/>
      <c r="U231" s="202"/>
      <c r="V231" s="202"/>
      <c r="W231" s="202"/>
      <c r="X231" s="202"/>
      <c r="Y231" s="202"/>
      <c r="Z231" s="202"/>
    </row>
    <row r="232" ht="12.75" customHeight="1">
      <c r="A232" s="202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02"/>
      <c r="R232" s="202"/>
      <c r="S232" s="202"/>
      <c r="T232" s="202"/>
      <c r="U232" s="202"/>
      <c r="V232" s="202"/>
      <c r="W232" s="202"/>
      <c r="X232" s="202"/>
      <c r="Y232" s="202"/>
      <c r="Z232" s="202"/>
    </row>
    <row r="233" ht="12.75" customHeight="1">
      <c r="A233" s="202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02"/>
      <c r="R233" s="202"/>
      <c r="S233" s="202"/>
      <c r="T233" s="202"/>
      <c r="U233" s="202"/>
      <c r="V233" s="202"/>
      <c r="W233" s="202"/>
      <c r="X233" s="202"/>
      <c r="Y233" s="202"/>
      <c r="Z233" s="202"/>
    </row>
    <row r="234" ht="12.75" customHeight="1">
      <c r="A234" s="202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02"/>
      <c r="R234" s="202"/>
      <c r="S234" s="202"/>
      <c r="T234" s="202"/>
      <c r="U234" s="202"/>
      <c r="V234" s="202"/>
      <c r="W234" s="202"/>
      <c r="X234" s="202"/>
      <c r="Y234" s="202"/>
      <c r="Z234" s="202"/>
    </row>
    <row r="235" ht="12.75" customHeight="1">
      <c r="A235" s="202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02"/>
      <c r="R235" s="202"/>
      <c r="S235" s="202"/>
      <c r="T235" s="202"/>
      <c r="U235" s="202"/>
      <c r="V235" s="202"/>
      <c r="W235" s="202"/>
      <c r="X235" s="202"/>
      <c r="Y235" s="202"/>
      <c r="Z235" s="202"/>
    </row>
    <row r="236" ht="12.75" customHeight="1">
      <c r="A236" s="202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02"/>
      <c r="R236" s="202"/>
      <c r="S236" s="202"/>
      <c r="T236" s="202"/>
      <c r="U236" s="202"/>
      <c r="V236" s="202"/>
      <c r="W236" s="202"/>
      <c r="X236" s="202"/>
      <c r="Y236" s="202"/>
      <c r="Z236" s="202"/>
    </row>
    <row r="237" ht="12.75" customHeight="1">
      <c r="A237" s="202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02"/>
      <c r="R237" s="202"/>
      <c r="S237" s="202"/>
      <c r="T237" s="202"/>
      <c r="U237" s="202"/>
      <c r="V237" s="202"/>
      <c r="W237" s="202"/>
      <c r="X237" s="202"/>
      <c r="Y237" s="202"/>
      <c r="Z237" s="202"/>
    </row>
    <row r="238" ht="12.75" customHeight="1">
      <c r="A238" s="202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02"/>
      <c r="R238" s="202"/>
      <c r="S238" s="202"/>
      <c r="T238" s="202"/>
      <c r="U238" s="202"/>
      <c r="V238" s="202"/>
      <c r="W238" s="202"/>
      <c r="X238" s="202"/>
      <c r="Y238" s="202"/>
      <c r="Z238" s="202"/>
    </row>
    <row r="239" ht="12.75" customHeight="1">
      <c r="A239" s="202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02"/>
      <c r="R239" s="202"/>
      <c r="S239" s="202"/>
      <c r="T239" s="202"/>
      <c r="U239" s="202"/>
      <c r="V239" s="202"/>
      <c r="W239" s="202"/>
      <c r="X239" s="202"/>
      <c r="Y239" s="202"/>
      <c r="Z239" s="202"/>
    </row>
    <row r="240" ht="12.75" customHeight="1">
      <c r="A240" s="202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</row>
    <row r="241" ht="12.75" customHeight="1">
      <c r="A241" s="202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</row>
    <row r="242" ht="12.75" customHeight="1">
      <c r="A242" s="202"/>
      <c r="B242" s="202"/>
      <c r="C242" s="202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</row>
    <row r="243" ht="12.75" customHeight="1">
      <c r="A243" s="202"/>
      <c r="B243" s="202"/>
      <c r="C243" s="202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02"/>
      <c r="R243" s="202"/>
      <c r="S243" s="202"/>
      <c r="T243" s="202"/>
      <c r="U243" s="202"/>
      <c r="V243" s="202"/>
      <c r="W243" s="202"/>
      <c r="X243" s="202"/>
      <c r="Y243" s="202"/>
      <c r="Z243" s="202"/>
    </row>
    <row r="244" ht="12.75" customHeight="1">
      <c r="A244" s="202"/>
      <c r="B244" s="202"/>
      <c r="C244" s="202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</row>
    <row r="245" ht="12.75" customHeight="1">
      <c r="A245" s="202"/>
      <c r="B245" s="202"/>
      <c r="C245" s="202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</row>
    <row r="246" ht="12.75" customHeight="1">
      <c r="A246" s="202"/>
      <c r="B246" s="202"/>
      <c r="C246" s="202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</row>
    <row r="247" ht="12.75" customHeight="1">
      <c r="A247" s="202"/>
      <c r="B247" s="202"/>
      <c r="C247" s="202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02"/>
      <c r="R247" s="202"/>
      <c r="S247" s="202"/>
      <c r="T247" s="202"/>
      <c r="U247" s="202"/>
      <c r="V247" s="202"/>
      <c r="W247" s="202"/>
      <c r="X247" s="202"/>
      <c r="Y247" s="202"/>
      <c r="Z247" s="202"/>
    </row>
    <row r="248" ht="12.75" customHeight="1">
      <c r="A248" s="202"/>
      <c r="B248" s="202"/>
      <c r="C248" s="202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02"/>
      <c r="R248" s="202"/>
      <c r="S248" s="202"/>
      <c r="T248" s="202"/>
      <c r="U248" s="202"/>
      <c r="V248" s="202"/>
      <c r="W248" s="202"/>
      <c r="X248" s="202"/>
      <c r="Y248" s="202"/>
      <c r="Z248" s="202"/>
    </row>
    <row r="249" ht="12.75" customHeight="1">
      <c r="A249" s="202"/>
      <c r="B249" s="202"/>
      <c r="C249" s="202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02"/>
      <c r="R249" s="202"/>
      <c r="S249" s="202"/>
      <c r="T249" s="202"/>
      <c r="U249" s="202"/>
      <c r="V249" s="202"/>
      <c r="W249" s="202"/>
      <c r="X249" s="202"/>
      <c r="Y249" s="202"/>
      <c r="Z249" s="202"/>
    </row>
    <row r="250" ht="12.75" customHeight="1">
      <c r="A250" s="202"/>
      <c r="B250" s="202"/>
      <c r="C250" s="202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02"/>
      <c r="R250" s="202"/>
      <c r="S250" s="202"/>
      <c r="T250" s="202"/>
      <c r="U250" s="202"/>
      <c r="V250" s="202"/>
      <c r="W250" s="202"/>
      <c r="X250" s="202"/>
      <c r="Y250" s="202"/>
      <c r="Z250" s="202"/>
    </row>
    <row r="251" ht="12.75" customHeight="1">
      <c r="A251" s="202"/>
      <c r="B251" s="202"/>
      <c r="C251" s="202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02"/>
      <c r="R251" s="202"/>
      <c r="S251" s="202"/>
      <c r="T251" s="202"/>
      <c r="U251" s="202"/>
      <c r="V251" s="202"/>
      <c r="W251" s="202"/>
      <c r="X251" s="202"/>
      <c r="Y251" s="202"/>
      <c r="Z251" s="202"/>
    </row>
    <row r="252" ht="12.75" customHeight="1">
      <c r="A252" s="202"/>
      <c r="B252" s="202"/>
      <c r="C252" s="202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02"/>
      <c r="R252" s="202"/>
      <c r="S252" s="202"/>
      <c r="T252" s="202"/>
      <c r="U252" s="202"/>
      <c r="V252" s="202"/>
      <c r="W252" s="202"/>
      <c r="X252" s="202"/>
      <c r="Y252" s="202"/>
      <c r="Z252" s="202"/>
    </row>
    <row r="253" ht="12.75" customHeight="1">
      <c r="A253" s="202"/>
      <c r="B253" s="202"/>
      <c r="C253" s="202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02"/>
      <c r="R253" s="202"/>
      <c r="S253" s="202"/>
      <c r="T253" s="202"/>
      <c r="U253" s="202"/>
      <c r="V253" s="202"/>
      <c r="W253" s="202"/>
      <c r="X253" s="202"/>
      <c r="Y253" s="202"/>
      <c r="Z253" s="202"/>
    </row>
    <row r="254" ht="12.75" customHeight="1">
      <c r="A254" s="202"/>
      <c r="B254" s="202"/>
      <c r="C254" s="202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02"/>
      <c r="R254" s="202"/>
      <c r="S254" s="202"/>
      <c r="T254" s="202"/>
      <c r="U254" s="202"/>
      <c r="V254" s="202"/>
      <c r="W254" s="202"/>
      <c r="X254" s="202"/>
      <c r="Y254" s="202"/>
      <c r="Z254" s="202"/>
    </row>
    <row r="255" ht="12.75" customHeight="1">
      <c r="A255" s="202"/>
      <c r="B255" s="202"/>
      <c r="C255" s="202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02"/>
      <c r="R255" s="202"/>
      <c r="S255" s="202"/>
      <c r="T255" s="202"/>
      <c r="U255" s="202"/>
      <c r="V255" s="202"/>
      <c r="W255" s="202"/>
      <c r="X255" s="202"/>
      <c r="Y255" s="202"/>
      <c r="Z255" s="202"/>
    </row>
    <row r="256" ht="12.75" customHeight="1">
      <c r="A256" s="202"/>
      <c r="B256" s="202"/>
      <c r="C256" s="202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02"/>
      <c r="R256" s="202"/>
      <c r="S256" s="202"/>
      <c r="T256" s="202"/>
      <c r="U256" s="202"/>
      <c r="V256" s="202"/>
      <c r="W256" s="202"/>
      <c r="X256" s="202"/>
      <c r="Y256" s="202"/>
      <c r="Z256" s="202"/>
    </row>
    <row r="257" ht="12.75" customHeight="1">
      <c r="A257" s="202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02"/>
      <c r="R257" s="202"/>
      <c r="S257" s="202"/>
      <c r="T257" s="202"/>
      <c r="U257" s="202"/>
      <c r="V257" s="202"/>
      <c r="W257" s="202"/>
      <c r="X257" s="202"/>
      <c r="Y257" s="202"/>
      <c r="Z257" s="202"/>
    </row>
    <row r="258" ht="12.75" customHeight="1">
      <c r="A258" s="202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02"/>
      <c r="R258" s="202"/>
      <c r="S258" s="202"/>
      <c r="T258" s="202"/>
      <c r="U258" s="202"/>
      <c r="V258" s="202"/>
      <c r="W258" s="202"/>
      <c r="X258" s="202"/>
      <c r="Y258" s="202"/>
      <c r="Z258" s="202"/>
    </row>
    <row r="259" ht="12.75" customHeight="1">
      <c r="A259" s="202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02"/>
      <c r="R259" s="202"/>
      <c r="S259" s="202"/>
      <c r="T259" s="202"/>
      <c r="U259" s="202"/>
      <c r="V259" s="202"/>
      <c r="W259" s="202"/>
      <c r="X259" s="202"/>
      <c r="Y259" s="202"/>
      <c r="Z259" s="202"/>
    </row>
    <row r="260" ht="12.75" customHeight="1">
      <c r="A260" s="202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02"/>
      <c r="R260" s="202"/>
      <c r="S260" s="202"/>
      <c r="T260" s="202"/>
      <c r="U260" s="202"/>
      <c r="V260" s="202"/>
      <c r="W260" s="202"/>
      <c r="X260" s="202"/>
      <c r="Y260" s="202"/>
      <c r="Z260" s="202"/>
    </row>
    <row r="261" ht="12.75" customHeight="1">
      <c r="A261" s="202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02"/>
      <c r="R261" s="202"/>
      <c r="S261" s="202"/>
      <c r="T261" s="202"/>
      <c r="U261" s="202"/>
      <c r="V261" s="202"/>
      <c r="W261" s="202"/>
      <c r="X261" s="202"/>
      <c r="Y261" s="202"/>
      <c r="Z261" s="202"/>
    </row>
    <row r="262" ht="12.75" customHeight="1">
      <c r="A262" s="202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02"/>
      <c r="R262" s="202"/>
      <c r="S262" s="202"/>
      <c r="T262" s="202"/>
      <c r="U262" s="202"/>
      <c r="V262" s="202"/>
      <c r="W262" s="202"/>
      <c r="X262" s="202"/>
      <c r="Y262" s="202"/>
      <c r="Z262" s="202"/>
    </row>
    <row r="263" ht="12.75" customHeight="1">
      <c r="A263" s="202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02"/>
      <c r="R263" s="202"/>
      <c r="S263" s="202"/>
      <c r="T263" s="202"/>
      <c r="U263" s="202"/>
      <c r="V263" s="202"/>
      <c r="W263" s="202"/>
      <c r="X263" s="202"/>
      <c r="Y263" s="202"/>
      <c r="Z263" s="202"/>
    </row>
    <row r="264" ht="12.75" customHeight="1">
      <c r="A264" s="202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02"/>
      <c r="R264" s="202"/>
      <c r="S264" s="202"/>
      <c r="T264" s="202"/>
      <c r="U264" s="202"/>
      <c r="V264" s="202"/>
      <c r="W264" s="202"/>
      <c r="X264" s="202"/>
      <c r="Y264" s="202"/>
      <c r="Z264" s="202"/>
    </row>
    <row r="265" ht="12.75" customHeight="1">
      <c r="A265" s="202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02"/>
      <c r="R265" s="202"/>
      <c r="S265" s="202"/>
      <c r="T265" s="202"/>
      <c r="U265" s="202"/>
      <c r="V265" s="202"/>
      <c r="W265" s="202"/>
      <c r="X265" s="202"/>
      <c r="Y265" s="202"/>
      <c r="Z265" s="202"/>
    </row>
    <row r="266" ht="12.75" customHeight="1">
      <c r="A266" s="202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02"/>
      <c r="R266" s="202"/>
      <c r="S266" s="202"/>
      <c r="T266" s="202"/>
      <c r="U266" s="202"/>
      <c r="V266" s="202"/>
      <c r="W266" s="202"/>
      <c r="X266" s="202"/>
      <c r="Y266" s="202"/>
      <c r="Z266" s="202"/>
    </row>
    <row r="267" ht="12.75" customHeight="1">
      <c r="A267" s="202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02"/>
      <c r="R267" s="202"/>
      <c r="S267" s="202"/>
      <c r="T267" s="202"/>
      <c r="U267" s="202"/>
      <c r="V267" s="202"/>
      <c r="W267" s="202"/>
      <c r="X267" s="202"/>
      <c r="Y267" s="202"/>
      <c r="Z267" s="202"/>
    </row>
    <row r="268" ht="12.75" customHeight="1">
      <c r="A268" s="202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02"/>
      <c r="R268" s="202"/>
      <c r="S268" s="202"/>
      <c r="T268" s="202"/>
      <c r="U268" s="202"/>
      <c r="V268" s="202"/>
      <c r="W268" s="202"/>
      <c r="X268" s="202"/>
      <c r="Y268" s="202"/>
      <c r="Z268" s="202"/>
    </row>
    <row r="269" ht="12.75" customHeight="1">
      <c r="A269" s="202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02"/>
      <c r="R269" s="202"/>
      <c r="S269" s="202"/>
      <c r="T269" s="202"/>
      <c r="U269" s="202"/>
      <c r="V269" s="202"/>
      <c r="W269" s="202"/>
      <c r="X269" s="202"/>
      <c r="Y269" s="202"/>
      <c r="Z269" s="202"/>
    </row>
    <row r="270" ht="12.75" customHeight="1">
      <c r="A270" s="202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02"/>
      <c r="R270" s="202"/>
      <c r="S270" s="202"/>
      <c r="T270" s="202"/>
      <c r="U270" s="202"/>
      <c r="V270" s="202"/>
      <c r="W270" s="202"/>
      <c r="X270" s="202"/>
      <c r="Y270" s="202"/>
      <c r="Z270" s="202"/>
    </row>
    <row r="271" ht="12.75" customHeight="1">
      <c r="A271" s="202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02"/>
      <c r="R271" s="202"/>
      <c r="S271" s="202"/>
      <c r="T271" s="202"/>
      <c r="U271" s="202"/>
      <c r="V271" s="202"/>
      <c r="W271" s="202"/>
      <c r="X271" s="202"/>
      <c r="Y271" s="202"/>
      <c r="Z271" s="202"/>
    </row>
    <row r="272" ht="12.75" customHeight="1">
      <c r="A272" s="202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02"/>
      <c r="R272" s="202"/>
      <c r="S272" s="202"/>
      <c r="T272" s="202"/>
      <c r="U272" s="202"/>
      <c r="V272" s="202"/>
      <c r="W272" s="202"/>
      <c r="X272" s="202"/>
      <c r="Y272" s="202"/>
      <c r="Z272" s="202"/>
    </row>
    <row r="273" ht="12.75" customHeight="1">
      <c r="A273" s="202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02"/>
      <c r="R273" s="202"/>
      <c r="S273" s="202"/>
      <c r="T273" s="202"/>
      <c r="U273" s="202"/>
      <c r="V273" s="202"/>
      <c r="W273" s="202"/>
      <c r="X273" s="202"/>
      <c r="Y273" s="202"/>
      <c r="Z273" s="202"/>
    </row>
    <row r="274" ht="12.75" customHeight="1">
      <c r="A274" s="202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02"/>
      <c r="R274" s="202"/>
      <c r="S274" s="202"/>
      <c r="T274" s="202"/>
      <c r="U274" s="202"/>
      <c r="V274" s="202"/>
      <c r="W274" s="202"/>
      <c r="X274" s="202"/>
      <c r="Y274" s="202"/>
      <c r="Z274" s="202"/>
    </row>
    <row r="275" ht="12.75" customHeight="1">
      <c r="A275" s="202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02"/>
      <c r="R275" s="202"/>
      <c r="S275" s="202"/>
      <c r="T275" s="202"/>
      <c r="U275" s="202"/>
      <c r="V275" s="202"/>
      <c r="W275" s="202"/>
      <c r="X275" s="202"/>
      <c r="Y275" s="202"/>
      <c r="Z275" s="202"/>
    </row>
    <row r="276" ht="12.75" customHeight="1">
      <c r="A276" s="202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02"/>
      <c r="R276" s="202"/>
      <c r="S276" s="202"/>
      <c r="T276" s="202"/>
      <c r="U276" s="202"/>
      <c r="V276" s="202"/>
      <c r="W276" s="202"/>
      <c r="X276" s="202"/>
      <c r="Y276" s="202"/>
      <c r="Z276" s="202"/>
    </row>
    <row r="277" ht="12.75" customHeight="1">
      <c r="A277" s="202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02"/>
      <c r="R277" s="202"/>
      <c r="S277" s="202"/>
      <c r="T277" s="202"/>
      <c r="U277" s="202"/>
      <c r="V277" s="202"/>
      <c r="W277" s="202"/>
      <c r="X277" s="202"/>
      <c r="Y277" s="202"/>
      <c r="Z277" s="202"/>
    </row>
    <row r="278" ht="12.75" customHeight="1">
      <c r="A278" s="202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02"/>
      <c r="R278" s="202"/>
      <c r="S278" s="202"/>
      <c r="T278" s="202"/>
      <c r="U278" s="202"/>
      <c r="V278" s="202"/>
      <c r="W278" s="202"/>
      <c r="X278" s="202"/>
      <c r="Y278" s="202"/>
      <c r="Z278" s="202"/>
    </row>
    <row r="279" ht="12.75" customHeight="1">
      <c r="A279" s="202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02"/>
      <c r="R279" s="202"/>
      <c r="S279" s="202"/>
      <c r="T279" s="202"/>
      <c r="U279" s="202"/>
      <c r="V279" s="202"/>
      <c r="W279" s="202"/>
      <c r="X279" s="202"/>
      <c r="Y279" s="202"/>
      <c r="Z279" s="202"/>
    </row>
    <row r="280" ht="12.75" customHeight="1">
      <c r="A280" s="202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02"/>
      <c r="R280" s="202"/>
      <c r="S280" s="202"/>
      <c r="T280" s="202"/>
      <c r="U280" s="202"/>
      <c r="V280" s="202"/>
      <c r="W280" s="202"/>
      <c r="X280" s="202"/>
      <c r="Y280" s="202"/>
      <c r="Z280" s="202"/>
    </row>
    <row r="281" ht="12.75" customHeight="1">
      <c r="A281" s="202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02"/>
      <c r="R281" s="202"/>
      <c r="S281" s="202"/>
      <c r="T281" s="202"/>
      <c r="U281" s="202"/>
      <c r="V281" s="202"/>
      <c r="W281" s="202"/>
      <c r="X281" s="202"/>
      <c r="Y281" s="202"/>
      <c r="Z281" s="202"/>
    </row>
    <row r="282" ht="12.75" customHeight="1">
      <c r="A282" s="202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02"/>
      <c r="R282" s="202"/>
      <c r="S282" s="202"/>
      <c r="T282" s="202"/>
      <c r="U282" s="202"/>
      <c r="V282" s="202"/>
      <c r="W282" s="202"/>
      <c r="X282" s="202"/>
      <c r="Y282" s="202"/>
      <c r="Z282" s="202"/>
    </row>
    <row r="283" ht="12.75" customHeight="1">
      <c r="A283" s="202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02"/>
      <c r="R283" s="202"/>
      <c r="S283" s="202"/>
      <c r="T283" s="202"/>
      <c r="U283" s="202"/>
      <c r="V283" s="202"/>
      <c r="W283" s="202"/>
      <c r="X283" s="202"/>
      <c r="Y283" s="202"/>
      <c r="Z283" s="202"/>
    </row>
    <row r="284" ht="12.75" customHeight="1">
      <c r="A284" s="202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02"/>
      <c r="R284" s="202"/>
      <c r="S284" s="202"/>
      <c r="T284" s="202"/>
      <c r="U284" s="202"/>
      <c r="V284" s="202"/>
      <c r="W284" s="202"/>
      <c r="X284" s="202"/>
      <c r="Y284" s="202"/>
      <c r="Z284" s="202"/>
    </row>
    <row r="285" ht="12.75" customHeight="1">
      <c r="A285" s="202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02"/>
      <c r="R285" s="202"/>
      <c r="S285" s="202"/>
      <c r="T285" s="202"/>
      <c r="U285" s="202"/>
      <c r="V285" s="202"/>
      <c r="W285" s="202"/>
      <c r="X285" s="202"/>
      <c r="Y285" s="202"/>
      <c r="Z285" s="202"/>
    </row>
    <row r="286" ht="12.75" customHeight="1">
      <c r="A286" s="202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02"/>
      <c r="R286" s="202"/>
      <c r="S286" s="202"/>
      <c r="T286" s="202"/>
      <c r="U286" s="202"/>
      <c r="V286" s="202"/>
      <c r="W286" s="202"/>
      <c r="X286" s="202"/>
      <c r="Y286" s="202"/>
      <c r="Z286" s="202"/>
    </row>
    <row r="287" ht="12.75" customHeight="1">
      <c r="A287" s="202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02"/>
      <c r="R287" s="202"/>
      <c r="S287" s="202"/>
      <c r="T287" s="202"/>
      <c r="U287" s="202"/>
      <c r="V287" s="202"/>
      <c r="W287" s="202"/>
      <c r="X287" s="202"/>
      <c r="Y287" s="202"/>
      <c r="Z287" s="202"/>
    </row>
    <row r="288" ht="12.75" customHeight="1">
      <c r="A288" s="202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02"/>
      <c r="R288" s="202"/>
      <c r="S288" s="202"/>
      <c r="T288" s="202"/>
      <c r="U288" s="202"/>
      <c r="V288" s="202"/>
      <c r="W288" s="202"/>
      <c r="X288" s="202"/>
      <c r="Y288" s="202"/>
      <c r="Z288" s="202"/>
    </row>
    <row r="289" ht="12.75" customHeight="1">
      <c r="A289" s="202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02"/>
      <c r="R289" s="202"/>
      <c r="S289" s="202"/>
      <c r="T289" s="202"/>
      <c r="U289" s="202"/>
      <c r="V289" s="202"/>
      <c r="W289" s="202"/>
      <c r="X289" s="202"/>
      <c r="Y289" s="202"/>
      <c r="Z289" s="202"/>
    </row>
    <row r="290" ht="12.75" customHeight="1">
      <c r="A290" s="202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02"/>
      <c r="R290" s="202"/>
      <c r="S290" s="202"/>
      <c r="T290" s="202"/>
      <c r="U290" s="202"/>
      <c r="V290" s="202"/>
      <c r="W290" s="202"/>
      <c r="X290" s="202"/>
      <c r="Y290" s="202"/>
      <c r="Z290" s="202"/>
    </row>
    <row r="291" ht="12.75" customHeight="1">
      <c r="A291" s="202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02"/>
      <c r="R291" s="202"/>
      <c r="S291" s="202"/>
      <c r="T291" s="202"/>
      <c r="U291" s="202"/>
      <c r="V291" s="202"/>
      <c r="W291" s="202"/>
      <c r="X291" s="202"/>
      <c r="Y291" s="202"/>
      <c r="Z291" s="202"/>
    </row>
    <row r="292" ht="12.75" customHeight="1">
      <c r="A292" s="202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02"/>
      <c r="R292" s="202"/>
      <c r="S292" s="202"/>
      <c r="T292" s="202"/>
      <c r="U292" s="202"/>
      <c r="V292" s="202"/>
      <c r="W292" s="202"/>
      <c r="X292" s="202"/>
      <c r="Y292" s="202"/>
      <c r="Z292" s="202"/>
    </row>
    <row r="293" ht="12.75" customHeight="1">
      <c r="A293" s="202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02"/>
      <c r="R293" s="202"/>
      <c r="S293" s="202"/>
      <c r="T293" s="202"/>
      <c r="U293" s="202"/>
      <c r="V293" s="202"/>
      <c r="W293" s="202"/>
      <c r="X293" s="202"/>
      <c r="Y293" s="202"/>
      <c r="Z293" s="202"/>
    </row>
    <row r="294" ht="12.75" customHeight="1">
      <c r="A294" s="202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02"/>
      <c r="R294" s="202"/>
      <c r="S294" s="202"/>
      <c r="T294" s="202"/>
      <c r="U294" s="202"/>
      <c r="V294" s="202"/>
      <c r="W294" s="202"/>
      <c r="X294" s="202"/>
      <c r="Y294" s="202"/>
      <c r="Z294" s="202"/>
    </row>
    <row r="295" ht="12.75" customHeight="1">
      <c r="A295" s="202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02"/>
      <c r="R295" s="202"/>
      <c r="S295" s="202"/>
      <c r="T295" s="202"/>
      <c r="U295" s="202"/>
      <c r="V295" s="202"/>
      <c r="W295" s="202"/>
      <c r="X295" s="202"/>
      <c r="Y295" s="202"/>
      <c r="Z295" s="202"/>
    </row>
    <row r="296" ht="12.75" customHeight="1">
      <c r="A296" s="202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02"/>
      <c r="R296" s="202"/>
      <c r="S296" s="202"/>
      <c r="T296" s="202"/>
      <c r="U296" s="202"/>
      <c r="V296" s="202"/>
      <c r="W296" s="202"/>
      <c r="X296" s="202"/>
      <c r="Y296" s="202"/>
      <c r="Z296" s="202"/>
    </row>
    <row r="297" ht="12.75" customHeight="1">
      <c r="A297" s="202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02"/>
      <c r="R297" s="202"/>
      <c r="S297" s="202"/>
      <c r="T297" s="202"/>
      <c r="U297" s="202"/>
      <c r="V297" s="202"/>
      <c r="W297" s="202"/>
      <c r="X297" s="202"/>
      <c r="Y297" s="202"/>
      <c r="Z297" s="202"/>
    </row>
    <row r="298" ht="12.75" customHeight="1">
      <c r="A298" s="202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02"/>
      <c r="R298" s="202"/>
      <c r="S298" s="202"/>
      <c r="T298" s="202"/>
      <c r="U298" s="202"/>
      <c r="V298" s="202"/>
      <c r="W298" s="202"/>
      <c r="X298" s="202"/>
      <c r="Y298" s="202"/>
      <c r="Z298" s="202"/>
    </row>
    <row r="299" ht="12.75" customHeight="1">
      <c r="A299" s="202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02"/>
      <c r="R299" s="202"/>
      <c r="S299" s="202"/>
      <c r="T299" s="202"/>
      <c r="U299" s="202"/>
      <c r="V299" s="202"/>
      <c r="W299" s="202"/>
      <c r="X299" s="202"/>
      <c r="Y299" s="202"/>
      <c r="Z299" s="202"/>
    </row>
    <row r="300" ht="12.75" customHeight="1">
      <c r="A300" s="202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02"/>
      <c r="R300" s="202"/>
      <c r="S300" s="202"/>
      <c r="T300" s="202"/>
      <c r="U300" s="202"/>
      <c r="V300" s="202"/>
      <c r="W300" s="202"/>
      <c r="X300" s="202"/>
      <c r="Y300" s="202"/>
      <c r="Z300" s="202"/>
    </row>
    <row r="301" ht="12.75" customHeight="1">
      <c r="A301" s="202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02"/>
      <c r="R301" s="202"/>
      <c r="S301" s="202"/>
      <c r="T301" s="202"/>
      <c r="U301" s="202"/>
      <c r="V301" s="202"/>
      <c r="W301" s="202"/>
      <c r="X301" s="202"/>
      <c r="Y301" s="202"/>
      <c r="Z301" s="202"/>
    </row>
    <row r="302" ht="12.75" customHeight="1">
      <c r="A302" s="202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02"/>
      <c r="R302" s="202"/>
      <c r="S302" s="202"/>
      <c r="T302" s="202"/>
      <c r="U302" s="202"/>
      <c r="V302" s="202"/>
      <c r="W302" s="202"/>
      <c r="X302" s="202"/>
      <c r="Y302" s="202"/>
      <c r="Z302" s="202"/>
    </row>
    <row r="303" ht="12.75" customHeight="1">
      <c r="A303" s="202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02"/>
      <c r="R303" s="202"/>
      <c r="S303" s="202"/>
      <c r="T303" s="202"/>
      <c r="U303" s="202"/>
      <c r="V303" s="202"/>
      <c r="W303" s="202"/>
      <c r="X303" s="202"/>
      <c r="Y303" s="202"/>
      <c r="Z303" s="202"/>
    </row>
    <row r="304" ht="12.75" customHeight="1">
      <c r="A304" s="202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02"/>
      <c r="R304" s="202"/>
      <c r="S304" s="202"/>
      <c r="T304" s="202"/>
      <c r="U304" s="202"/>
      <c r="V304" s="202"/>
      <c r="W304" s="202"/>
      <c r="X304" s="202"/>
      <c r="Y304" s="202"/>
      <c r="Z304" s="202"/>
    </row>
    <row r="305" ht="12.75" customHeight="1">
      <c r="A305" s="202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02"/>
      <c r="R305" s="202"/>
      <c r="S305" s="202"/>
      <c r="T305" s="202"/>
      <c r="U305" s="202"/>
      <c r="V305" s="202"/>
      <c r="W305" s="202"/>
      <c r="X305" s="202"/>
      <c r="Y305" s="202"/>
      <c r="Z305" s="202"/>
    </row>
    <row r="306" ht="12.75" customHeight="1">
      <c r="A306" s="202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</row>
    <row r="307" ht="12.75" customHeight="1">
      <c r="A307" s="202"/>
      <c r="B307" s="202"/>
      <c r="C307" s="202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02"/>
      <c r="R307" s="202"/>
      <c r="S307" s="202"/>
      <c r="T307" s="202"/>
      <c r="U307" s="202"/>
      <c r="V307" s="202"/>
      <c r="W307" s="202"/>
      <c r="X307" s="202"/>
      <c r="Y307" s="202"/>
      <c r="Z307" s="202"/>
    </row>
    <row r="308" ht="12.75" customHeight="1">
      <c r="A308" s="202"/>
      <c r="B308" s="202"/>
      <c r="C308" s="202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02"/>
      <c r="R308" s="202"/>
      <c r="S308" s="202"/>
      <c r="T308" s="202"/>
      <c r="U308" s="202"/>
      <c r="V308" s="202"/>
      <c r="W308" s="202"/>
      <c r="X308" s="202"/>
      <c r="Y308" s="202"/>
      <c r="Z308" s="202"/>
    </row>
    <row r="309" ht="12.75" customHeight="1">
      <c r="A309" s="202"/>
      <c r="B309" s="202"/>
      <c r="C309" s="202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02"/>
      <c r="R309" s="202"/>
      <c r="S309" s="202"/>
      <c r="T309" s="202"/>
      <c r="U309" s="202"/>
      <c r="V309" s="202"/>
      <c r="W309" s="202"/>
      <c r="X309" s="202"/>
      <c r="Y309" s="202"/>
      <c r="Z309" s="202"/>
    </row>
    <row r="310" ht="12.75" customHeight="1">
      <c r="A310" s="202"/>
      <c r="B310" s="202"/>
      <c r="C310" s="202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02"/>
      <c r="R310" s="202"/>
      <c r="S310" s="202"/>
      <c r="T310" s="202"/>
      <c r="U310" s="202"/>
      <c r="V310" s="202"/>
      <c r="W310" s="202"/>
      <c r="X310" s="202"/>
      <c r="Y310" s="202"/>
      <c r="Z310" s="202"/>
    </row>
    <row r="311" ht="12.75" customHeight="1">
      <c r="A311" s="202"/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</row>
    <row r="312" ht="12.75" customHeight="1">
      <c r="A312" s="202"/>
      <c r="B312" s="202"/>
      <c r="C312" s="202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02"/>
      <c r="R312" s="202"/>
      <c r="S312" s="202"/>
      <c r="T312" s="202"/>
      <c r="U312" s="202"/>
      <c r="V312" s="202"/>
      <c r="W312" s="202"/>
      <c r="X312" s="202"/>
      <c r="Y312" s="202"/>
      <c r="Z312" s="202"/>
    </row>
    <row r="313" ht="12.75" customHeight="1">
      <c r="A313" s="202"/>
      <c r="B313" s="202"/>
      <c r="C313" s="202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02"/>
      <c r="R313" s="202"/>
      <c r="S313" s="202"/>
      <c r="T313" s="202"/>
      <c r="U313" s="202"/>
      <c r="V313" s="202"/>
      <c r="W313" s="202"/>
      <c r="X313" s="202"/>
      <c r="Y313" s="202"/>
      <c r="Z313" s="202"/>
    </row>
    <row r="314" ht="12.75" customHeight="1">
      <c r="A314" s="202"/>
      <c r="B314" s="202"/>
      <c r="C314" s="202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02"/>
      <c r="R314" s="202"/>
      <c r="S314" s="202"/>
      <c r="T314" s="202"/>
      <c r="U314" s="202"/>
      <c r="V314" s="202"/>
      <c r="W314" s="202"/>
      <c r="X314" s="202"/>
      <c r="Y314" s="202"/>
      <c r="Z314" s="202"/>
    </row>
    <row r="315" ht="12.75" customHeight="1">
      <c r="A315" s="202"/>
      <c r="B315" s="202"/>
      <c r="C315" s="202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02"/>
      <c r="R315" s="202"/>
      <c r="S315" s="202"/>
      <c r="T315" s="202"/>
      <c r="U315" s="202"/>
      <c r="V315" s="202"/>
      <c r="W315" s="202"/>
      <c r="X315" s="202"/>
      <c r="Y315" s="202"/>
      <c r="Z315" s="202"/>
    </row>
    <row r="316" ht="12.75" customHeight="1">
      <c r="A316" s="202"/>
      <c r="B316" s="202"/>
      <c r="C316" s="202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02"/>
      <c r="R316" s="202"/>
      <c r="S316" s="202"/>
      <c r="T316" s="202"/>
      <c r="U316" s="202"/>
      <c r="V316" s="202"/>
      <c r="W316" s="202"/>
      <c r="X316" s="202"/>
      <c r="Y316" s="202"/>
      <c r="Z316" s="202"/>
    </row>
    <row r="317" ht="12.75" customHeight="1">
      <c r="A317" s="202"/>
      <c r="B317" s="202"/>
      <c r="C317" s="202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02"/>
      <c r="R317" s="202"/>
      <c r="S317" s="202"/>
      <c r="T317" s="202"/>
      <c r="U317" s="202"/>
      <c r="V317" s="202"/>
      <c r="W317" s="202"/>
      <c r="X317" s="202"/>
      <c r="Y317" s="202"/>
      <c r="Z317" s="202"/>
    </row>
    <row r="318" ht="12.75" customHeight="1">
      <c r="A318" s="202"/>
      <c r="B318" s="202"/>
      <c r="C318" s="202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02"/>
      <c r="R318" s="202"/>
      <c r="S318" s="202"/>
      <c r="T318" s="202"/>
      <c r="U318" s="202"/>
      <c r="V318" s="202"/>
      <c r="W318" s="202"/>
      <c r="X318" s="202"/>
      <c r="Y318" s="202"/>
      <c r="Z318" s="202"/>
    </row>
    <row r="319" ht="12.75" customHeight="1">
      <c r="A319" s="202"/>
      <c r="B319" s="202"/>
      <c r="C319" s="202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02"/>
      <c r="R319" s="202"/>
      <c r="S319" s="202"/>
      <c r="T319" s="202"/>
      <c r="U319" s="202"/>
      <c r="V319" s="202"/>
      <c r="W319" s="202"/>
      <c r="X319" s="202"/>
      <c r="Y319" s="202"/>
      <c r="Z319" s="202"/>
    </row>
    <row r="320" ht="12.75" customHeight="1">
      <c r="A320" s="202"/>
      <c r="B320" s="202"/>
      <c r="C320" s="202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02"/>
      <c r="R320" s="202"/>
      <c r="S320" s="202"/>
      <c r="T320" s="202"/>
      <c r="U320" s="202"/>
      <c r="V320" s="202"/>
      <c r="W320" s="202"/>
      <c r="X320" s="202"/>
      <c r="Y320" s="202"/>
      <c r="Z320" s="202"/>
    </row>
    <row r="321" ht="12.75" customHeight="1">
      <c r="A321" s="202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02"/>
      <c r="R321" s="202"/>
      <c r="S321" s="202"/>
      <c r="T321" s="202"/>
      <c r="U321" s="202"/>
      <c r="V321" s="202"/>
      <c r="W321" s="202"/>
      <c r="X321" s="202"/>
      <c r="Y321" s="202"/>
      <c r="Z321" s="202"/>
    </row>
    <row r="322" ht="12.75" customHeight="1">
      <c r="A322" s="202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02"/>
      <c r="R322" s="202"/>
      <c r="S322" s="202"/>
      <c r="T322" s="202"/>
      <c r="U322" s="202"/>
      <c r="V322" s="202"/>
      <c r="W322" s="202"/>
      <c r="X322" s="202"/>
      <c r="Y322" s="202"/>
      <c r="Z322" s="202"/>
    </row>
    <row r="323" ht="12.75" customHeight="1">
      <c r="A323" s="202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02"/>
      <c r="R323" s="202"/>
      <c r="S323" s="202"/>
      <c r="T323" s="202"/>
      <c r="U323" s="202"/>
      <c r="V323" s="202"/>
      <c r="W323" s="202"/>
      <c r="X323" s="202"/>
      <c r="Y323" s="202"/>
      <c r="Z323" s="202"/>
    </row>
    <row r="324" ht="12.75" customHeight="1">
      <c r="A324" s="202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02"/>
      <c r="R324" s="202"/>
      <c r="S324" s="202"/>
      <c r="T324" s="202"/>
      <c r="U324" s="202"/>
      <c r="V324" s="202"/>
      <c r="W324" s="202"/>
      <c r="X324" s="202"/>
      <c r="Y324" s="202"/>
      <c r="Z324" s="202"/>
    </row>
    <row r="325" ht="12.75" customHeight="1">
      <c r="A325" s="202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02"/>
      <c r="R325" s="202"/>
      <c r="S325" s="202"/>
      <c r="T325" s="202"/>
      <c r="U325" s="202"/>
      <c r="V325" s="202"/>
      <c r="W325" s="202"/>
      <c r="X325" s="202"/>
      <c r="Y325" s="202"/>
      <c r="Z325" s="202"/>
    </row>
    <row r="326" ht="12.75" customHeight="1">
      <c r="A326" s="202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02"/>
      <c r="R326" s="202"/>
      <c r="S326" s="202"/>
      <c r="T326" s="202"/>
      <c r="U326" s="202"/>
      <c r="V326" s="202"/>
      <c r="W326" s="202"/>
      <c r="X326" s="202"/>
      <c r="Y326" s="202"/>
      <c r="Z326" s="202"/>
    </row>
    <row r="327" ht="12.75" customHeight="1">
      <c r="A327" s="202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02"/>
      <c r="R327" s="202"/>
      <c r="S327" s="202"/>
      <c r="T327" s="202"/>
      <c r="U327" s="202"/>
      <c r="V327" s="202"/>
      <c r="W327" s="202"/>
      <c r="X327" s="202"/>
      <c r="Y327" s="202"/>
      <c r="Z327" s="202"/>
    </row>
    <row r="328" ht="12.75" customHeight="1">
      <c r="A328" s="202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02"/>
      <c r="R328" s="202"/>
      <c r="S328" s="202"/>
      <c r="T328" s="202"/>
      <c r="U328" s="202"/>
      <c r="V328" s="202"/>
      <c r="W328" s="202"/>
      <c r="X328" s="202"/>
      <c r="Y328" s="202"/>
      <c r="Z328" s="202"/>
    </row>
    <row r="329" ht="12.75" customHeight="1">
      <c r="A329" s="202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02"/>
      <c r="R329" s="202"/>
      <c r="S329" s="202"/>
      <c r="T329" s="202"/>
      <c r="U329" s="202"/>
      <c r="V329" s="202"/>
      <c r="W329" s="202"/>
      <c r="X329" s="202"/>
      <c r="Y329" s="202"/>
      <c r="Z329" s="202"/>
    </row>
    <row r="330" ht="12.75" customHeight="1">
      <c r="A330" s="202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02"/>
      <c r="R330" s="202"/>
      <c r="S330" s="202"/>
      <c r="T330" s="202"/>
      <c r="U330" s="202"/>
      <c r="V330" s="202"/>
      <c r="W330" s="202"/>
      <c r="X330" s="202"/>
      <c r="Y330" s="202"/>
      <c r="Z330" s="202"/>
    </row>
    <row r="331" ht="12.75" customHeight="1">
      <c r="A331" s="202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02"/>
      <c r="R331" s="202"/>
      <c r="S331" s="202"/>
      <c r="T331" s="202"/>
      <c r="U331" s="202"/>
      <c r="V331" s="202"/>
      <c r="W331" s="202"/>
      <c r="X331" s="202"/>
      <c r="Y331" s="202"/>
      <c r="Z331" s="202"/>
    </row>
    <row r="332" ht="12.75" customHeight="1">
      <c r="A332" s="202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02"/>
      <c r="R332" s="202"/>
      <c r="S332" s="202"/>
      <c r="T332" s="202"/>
      <c r="U332" s="202"/>
      <c r="V332" s="202"/>
      <c r="W332" s="202"/>
      <c r="X332" s="202"/>
      <c r="Y332" s="202"/>
      <c r="Z332" s="202"/>
    </row>
    <row r="333" ht="12.75" customHeight="1">
      <c r="A333" s="202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02"/>
      <c r="R333" s="202"/>
      <c r="S333" s="202"/>
      <c r="T333" s="202"/>
      <c r="U333" s="202"/>
      <c r="V333" s="202"/>
      <c r="W333" s="202"/>
      <c r="X333" s="202"/>
      <c r="Y333" s="202"/>
      <c r="Z333" s="202"/>
    </row>
    <row r="334" ht="12.75" customHeight="1">
      <c r="A334" s="202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02"/>
      <c r="R334" s="202"/>
      <c r="S334" s="202"/>
      <c r="T334" s="202"/>
      <c r="U334" s="202"/>
      <c r="V334" s="202"/>
      <c r="W334" s="202"/>
      <c r="X334" s="202"/>
      <c r="Y334" s="202"/>
      <c r="Z334" s="202"/>
    </row>
    <row r="335" ht="12.75" customHeight="1">
      <c r="A335" s="202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02"/>
      <c r="R335" s="202"/>
      <c r="S335" s="202"/>
      <c r="T335" s="202"/>
      <c r="U335" s="202"/>
      <c r="V335" s="202"/>
      <c r="W335" s="202"/>
      <c r="X335" s="202"/>
      <c r="Y335" s="202"/>
      <c r="Z335" s="202"/>
    </row>
    <row r="336" ht="12.75" customHeight="1">
      <c r="A336" s="202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02"/>
      <c r="R336" s="202"/>
      <c r="S336" s="202"/>
      <c r="T336" s="202"/>
      <c r="U336" s="202"/>
      <c r="V336" s="202"/>
      <c r="W336" s="202"/>
      <c r="X336" s="202"/>
      <c r="Y336" s="202"/>
      <c r="Z336" s="202"/>
    </row>
    <row r="337" ht="12.75" customHeight="1">
      <c r="A337" s="202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02"/>
      <c r="R337" s="202"/>
      <c r="S337" s="202"/>
      <c r="T337" s="202"/>
      <c r="U337" s="202"/>
      <c r="V337" s="202"/>
      <c r="W337" s="202"/>
      <c r="X337" s="202"/>
      <c r="Y337" s="202"/>
      <c r="Z337" s="202"/>
    </row>
    <row r="338" ht="12.75" customHeight="1">
      <c r="A338" s="202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02"/>
      <c r="R338" s="202"/>
      <c r="S338" s="202"/>
      <c r="T338" s="202"/>
      <c r="U338" s="202"/>
      <c r="V338" s="202"/>
      <c r="W338" s="202"/>
      <c r="X338" s="202"/>
      <c r="Y338" s="202"/>
      <c r="Z338" s="202"/>
    </row>
    <row r="339" ht="12.75" customHeight="1">
      <c r="A339" s="202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02"/>
      <c r="R339" s="202"/>
      <c r="S339" s="202"/>
      <c r="T339" s="202"/>
      <c r="U339" s="202"/>
      <c r="V339" s="202"/>
      <c r="W339" s="202"/>
      <c r="X339" s="202"/>
      <c r="Y339" s="202"/>
      <c r="Z339" s="202"/>
    </row>
    <row r="340" ht="12.75" customHeight="1">
      <c r="A340" s="202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02"/>
      <c r="R340" s="202"/>
      <c r="S340" s="202"/>
      <c r="T340" s="202"/>
      <c r="U340" s="202"/>
      <c r="V340" s="202"/>
      <c r="W340" s="202"/>
      <c r="X340" s="202"/>
      <c r="Y340" s="202"/>
      <c r="Z340" s="202"/>
    </row>
    <row r="341" ht="12.75" customHeight="1">
      <c r="A341" s="202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02"/>
      <c r="R341" s="202"/>
      <c r="S341" s="202"/>
      <c r="T341" s="202"/>
      <c r="U341" s="202"/>
      <c r="V341" s="202"/>
      <c r="W341" s="202"/>
      <c r="X341" s="202"/>
      <c r="Y341" s="202"/>
      <c r="Z341" s="202"/>
    </row>
    <row r="342" ht="12.75" customHeight="1">
      <c r="A342" s="202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02"/>
      <c r="R342" s="202"/>
      <c r="S342" s="202"/>
      <c r="T342" s="202"/>
      <c r="U342" s="202"/>
      <c r="V342" s="202"/>
      <c r="W342" s="202"/>
      <c r="X342" s="202"/>
      <c r="Y342" s="202"/>
      <c r="Z342" s="202"/>
    </row>
    <row r="343" ht="12.75" customHeight="1">
      <c r="A343" s="202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02"/>
      <c r="R343" s="202"/>
      <c r="S343" s="202"/>
      <c r="T343" s="202"/>
      <c r="U343" s="202"/>
      <c r="V343" s="202"/>
      <c r="W343" s="202"/>
      <c r="X343" s="202"/>
      <c r="Y343" s="202"/>
      <c r="Z343" s="202"/>
    </row>
    <row r="344" ht="12.75" customHeight="1">
      <c r="A344" s="202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  <c r="R344" s="202"/>
      <c r="S344" s="202"/>
      <c r="T344" s="202"/>
      <c r="U344" s="202"/>
      <c r="V344" s="202"/>
      <c r="W344" s="202"/>
      <c r="X344" s="202"/>
      <c r="Y344" s="202"/>
      <c r="Z344" s="202"/>
    </row>
    <row r="345" ht="12.75" customHeight="1">
      <c r="A345" s="202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  <c r="R345" s="202"/>
      <c r="S345" s="202"/>
      <c r="T345" s="202"/>
      <c r="U345" s="202"/>
      <c r="V345" s="202"/>
      <c r="W345" s="202"/>
      <c r="X345" s="202"/>
      <c r="Y345" s="202"/>
      <c r="Z345" s="202"/>
    </row>
    <row r="346" ht="12.75" customHeight="1">
      <c r="A346" s="202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02"/>
      <c r="R346" s="202"/>
      <c r="S346" s="202"/>
      <c r="T346" s="202"/>
      <c r="U346" s="202"/>
      <c r="V346" s="202"/>
      <c r="W346" s="202"/>
      <c r="X346" s="202"/>
      <c r="Y346" s="202"/>
      <c r="Z346" s="202"/>
    </row>
    <row r="347" ht="12.75" customHeight="1">
      <c r="A347" s="202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02"/>
      <c r="R347" s="202"/>
      <c r="S347" s="202"/>
      <c r="T347" s="202"/>
      <c r="U347" s="202"/>
      <c r="V347" s="202"/>
      <c r="W347" s="202"/>
      <c r="X347" s="202"/>
      <c r="Y347" s="202"/>
      <c r="Z347" s="202"/>
    </row>
    <row r="348" ht="12.75" customHeight="1">
      <c r="A348" s="202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02"/>
      <c r="R348" s="202"/>
      <c r="S348" s="202"/>
      <c r="T348" s="202"/>
      <c r="U348" s="202"/>
      <c r="V348" s="202"/>
      <c r="W348" s="202"/>
      <c r="X348" s="202"/>
      <c r="Y348" s="202"/>
      <c r="Z348" s="202"/>
    </row>
    <row r="349" ht="12.75" customHeight="1">
      <c r="A349" s="202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02"/>
      <c r="R349" s="202"/>
      <c r="S349" s="202"/>
      <c r="T349" s="202"/>
      <c r="U349" s="202"/>
      <c r="V349" s="202"/>
      <c r="W349" s="202"/>
      <c r="X349" s="202"/>
      <c r="Y349" s="202"/>
      <c r="Z349" s="202"/>
    </row>
    <row r="350" ht="12.75" customHeight="1">
      <c r="A350" s="202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02"/>
      <c r="R350" s="202"/>
      <c r="S350" s="202"/>
      <c r="T350" s="202"/>
      <c r="U350" s="202"/>
      <c r="V350" s="202"/>
      <c r="W350" s="202"/>
      <c r="X350" s="202"/>
      <c r="Y350" s="202"/>
      <c r="Z350" s="202"/>
    </row>
    <row r="351" ht="12.75" customHeight="1">
      <c r="A351" s="202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02"/>
      <c r="R351" s="202"/>
      <c r="S351" s="202"/>
      <c r="T351" s="202"/>
      <c r="U351" s="202"/>
      <c r="V351" s="202"/>
      <c r="W351" s="202"/>
      <c r="X351" s="202"/>
      <c r="Y351" s="202"/>
      <c r="Z351" s="202"/>
    </row>
    <row r="352" ht="12.75" customHeight="1">
      <c r="A352" s="202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  <c r="R352" s="202"/>
      <c r="S352" s="202"/>
      <c r="T352" s="202"/>
      <c r="U352" s="202"/>
      <c r="V352" s="202"/>
      <c r="W352" s="202"/>
      <c r="X352" s="202"/>
      <c r="Y352" s="202"/>
      <c r="Z352" s="202"/>
    </row>
    <row r="353" ht="12.75" customHeight="1">
      <c r="A353" s="202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  <c r="R353" s="202"/>
      <c r="S353" s="202"/>
      <c r="T353" s="202"/>
      <c r="U353" s="202"/>
      <c r="V353" s="202"/>
      <c r="W353" s="202"/>
      <c r="X353" s="202"/>
      <c r="Y353" s="202"/>
      <c r="Z353" s="202"/>
    </row>
    <row r="354" ht="12.75" customHeight="1">
      <c r="A354" s="202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02"/>
      <c r="R354" s="202"/>
      <c r="S354" s="202"/>
      <c r="T354" s="202"/>
      <c r="U354" s="202"/>
      <c r="V354" s="202"/>
      <c r="W354" s="202"/>
      <c r="X354" s="202"/>
      <c r="Y354" s="202"/>
      <c r="Z354" s="202"/>
    </row>
    <row r="355" ht="12.75" customHeight="1">
      <c r="A355" s="202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02"/>
      <c r="R355" s="202"/>
      <c r="S355" s="202"/>
      <c r="T355" s="202"/>
      <c r="U355" s="202"/>
      <c r="V355" s="202"/>
      <c r="W355" s="202"/>
      <c r="X355" s="202"/>
      <c r="Y355" s="202"/>
      <c r="Z355" s="202"/>
    </row>
    <row r="356" ht="12.75" customHeight="1">
      <c r="A356" s="202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02"/>
      <c r="R356" s="202"/>
      <c r="S356" s="202"/>
      <c r="T356" s="202"/>
      <c r="U356" s="202"/>
      <c r="V356" s="202"/>
      <c r="W356" s="202"/>
      <c r="X356" s="202"/>
      <c r="Y356" s="202"/>
      <c r="Z356" s="202"/>
    </row>
    <row r="357" ht="12.75" customHeight="1">
      <c r="A357" s="202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02"/>
      <c r="R357" s="202"/>
      <c r="S357" s="202"/>
      <c r="T357" s="202"/>
      <c r="U357" s="202"/>
      <c r="V357" s="202"/>
      <c r="W357" s="202"/>
      <c r="X357" s="202"/>
      <c r="Y357" s="202"/>
      <c r="Z357" s="202"/>
    </row>
    <row r="358" ht="12.75" customHeight="1">
      <c r="A358" s="202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02"/>
      <c r="R358" s="202"/>
      <c r="S358" s="202"/>
      <c r="T358" s="202"/>
      <c r="U358" s="202"/>
      <c r="V358" s="202"/>
      <c r="W358" s="202"/>
      <c r="X358" s="202"/>
      <c r="Y358" s="202"/>
      <c r="Z358" s="202"/>
    </row>
    <row r="359" ht="12.75" customHeight="1">
      <c r="A359" s="202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02"/>
      <c r="R359" s="202"/>
      <c r="S359" s="202"/>
      <c r="T359" s="202"/>
      <c r="U359" s="202"/>
      <c r="V359" s="202"/>
      <c r="W359" s="202"/>
      <c r="X359" s="202"/>
      <c r="Y359" s="202"/>
      <c r="Z359" s="202"/>
    </row>
    <row r="360" ht="12.75" customHeight="1">
      <c r="A360" s="202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02"/>
      <c r="R360" s="202"/>
      <c r="S360" s="202"/>
      <c r="T360" s="202"/>
      <c r="U360" s="202"/>
      <c r="V360" s="202"/>
      <c r="W360" s="202"/>
      <c r="X360" s="202"/>
      <c r="Y360" s="202"/>
      <c r="Z360" s="202"/>
    </row>
    <row r="361" ht="12.75" customHeight="1">
      <c r="A361" s="202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02"/>
      <c r="R361" s="202"/>
      <c r="S361" s="202"/>
      <c r="T361" s="202"/>
      <c r="U361" s="202"/>
      <c r="V361" s="202"/>
      <c r="W361" s="202"/>
      <c r="X361" s="202"/>
      <c r="Y361" s="202"/>
      <c r="Z361" s="202"/>
    </row>
    <row r="362" ht="12.75" customHeight="1">
      <c r="A362" s="202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02"/>
      <c r="R362" s="202"/>
      <c r="S362" s="202"/>
      <c r="T362" s="202"/>
      <c r="U362" s="202"/>
      <c r="V362" s="202"/>
      <c r="W362" s="202"/>
      <c r="X362" s="202"/>
      <c r="Y362" s="202"/>
      <c r="Z362" s="202"/>
    </row>
    <row r="363" ht="12.75" customHeight="1">
      <c r="A363" s="202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02"/>
      <c r="R363" s="202"/>
      <c r="S363" s="202"/>
      <c r="T363" s="202"/>
      <c r="U363" s="202"/>
      <c r="V363" s="202"/>
      <c r="W363" s="202"/>
      <c r="X363" s="202"/>
      <c r="Y363" s="202"/>
      <c r="Z363" s="202"/>
    </row>
    <row r="364" ht="12.75" customHeight="1">
      <c r="A364" s="202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02"/>
      <c r="R364" s="202"/>
      <c r="S364" s="202"/>
      <c r="T364" s="202"/>
      <c r="U364" s="202"/>
      <c r="V364" s="202"/>
      <c r="W364" s="202"/>
      <c r="X364" s="202"/>
      <c r="Y364" s="202"/>
      <c r="Z364" s="202"/>
    </row>
    <row r="365" ht="12.75" customHeight="1">
      <c r="A365" s="202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02"/>
      <c r="R365" s="202"/>
      <c r="S365" s="202"/>
      <c r="T365" s="202"/>
      <c r="U365" s="202"/>
      <c r="V365" s="202"/>
      <c r="W365" s="202"/>
      <c r="X365" s="202"/>
      <c r="Y365" s="202"/>
      <c r="Z365" s="202"/>
    </row>
    <row r="366" ht="12.75" customHeight="1">
      <c r="A366" s="202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02"/>
      <c r="R366" s="202"/>
      <c r="S366" s="202"/>
      <c r="T366" s="202"/>
      <c r="U366" s="202"/>
      <c r="V366" s="202"/>
      <c r="W366" s="202"/>
      <c r="X366" s="202"/>
      <c r="Y366" s="202"/>
      <c r="Z366" s="202"/>
    </row>
    <row r="367" ht="12.75" customHeight="1">
      <c r="A367" s="202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02"/>
      <c r="R367" s="202"/>
      <c r="S367" s="202"/>
      <c r="T367" s="202"/>
      <c r="U367" s="202"/>
      <c r="V367" s="202"/>
      <c r="W367" s="202"/>
      <c r="X367" s="202"/>
      <c r="Y367" s="202"/>
      <c r="Z367" s="202"/>
    </row>
    <row r="368" ht="12.75" customHeight="1">
      <c r="A368" s="202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02"/>
      <c r="R368" s="202"/>
      <c r="S368" s="202"/>
      <c r="T368" s="202"/>
      <c r="U368" s="202"/>
      <c r="V368" s="202"/>
      <c r="W368" s="202"/>
      <c r="X368" s="202"/>
      <c r="Y368" s="202"/>
      <c r="Z368" s="202"/>
    </row>
    <row r="369" ht="12.75" customHeight="1">
      <c r="A369" s="202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02"/>
      <c r="R369" s="202"/>
      <c r="S369" s="202"/>
      <c r="T369" s="202"/>
      <c r="U369" s="202"/>
      <c r="V369" s="202"/>
      <c r="W369" s="202"/>
      <c r="X369" s="202"/>
      <c r="Y369" s="202"/>
      <c r="Z369" s="202"/>
    </row>
    <row r="370" ht="12.75" customHeight="1">
      <c r="A370" s="202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02"/>
      <c r="R370" s="202"/>
      <c r="S370" s="202"/>
      <c r="T370" s="202"/>
      <c r="U370" s="202"/>
      <c r="V370" s="202"/>
      <c r="W370" s="202"/>
      <c r="X370" s="202"/>
      <c r="Y370" s="202"/>
      <c r="Z370" s="202"/>
    </row>
    <row r="371" ht="12.75" customHeight="1">
      <c r="A371" s="202"/>
      <c r="B371" s="202"/>
      <c r="C371" s="202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02"/>
      <c r="R371" s="202"/>
      <c r="S371" s="202"/>
      <c r="T371" s="202"/>
      <c r="U371" s="202"/>
      <c r="V371" s="202"/>
      <c r="W371" s="202"/>
      <c r="X371" s="202"/>
      <c r="Y371" s="202"/>
      <c r="Z371" s="202"/>
    </row>
    <row r="372" ht="12.75" customHeight="1">
      <c r="A372" s="202"/>
      <c r="B372" s="202"/>
      <c r="C372" s="202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02"/>
      <c r="R372" s="202"/>
      <c r="S372" s="202"/>
      <c r="T372" s="202"/>
      <c r="U372" s="202"/>
      <c r="V372" s="202"/>
      <c r="W372" s="202"/>
      <c r="X372" s="202"/>
      <c r="Y372" s="202"/>
      <c r="Z372" s="202"/>
    </row>
    <row r="373" ht="12.75" customHeight="1">
      <c r="A373" s="202"/>
      <c r="B373" s="202"/>
      <c r="C373" s="202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02"/>
      <c r="R373" s="202"/>
      <c r="S373" s="202"/>
      <c r="T373" s="202"/>
      <c r="U373" s="202"/>
      <c r="V373" s="202"/>
      <c r="W373" s="202"/>
      <c r="X373" s="202"/>
      <c r="Y373" s="202"/>
      <c r="Z373" s="202"/>
    </row>
    <row r="374" ht="12.75" customHeight="1">
      <c r="A374" s="202"/>
      <c r="B374" s="202"/>
      <c r="C374" s="202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02"/>
      <c r="R374" s="202"/>
      <c r="S374" s="202"/>
      <c r="T374" s="202"/>
      <c r="U374" s="202"/>
      <c r="V374" s="202"/>
      <c r="W374" s="202"/>
      <c r="X374" s="202"/>
      <c r="Y374" s="202"/>
      <c r="Z374" s="202"/>
    </row>
    <row r="375" ht="12.75" customHeight="1">
      <c r="A375" s="202"/>
      <c r="B375" s="202"/>
      <c r="C375" s="202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02"/>
      <c r="R375" s="202"/>
      <c r="S375" s="202"/>
      <c r="T375" s="202"/>
      <c r="U375" s="202"/>
      <c r="V375" s="202"/>
      <c r="W375" s="202"/>
      <c r="X375" s="202"/>
      <c r="Y375" s="202"/>
      <c r="Z375" s="202"/>
    </row>
    <row r="376" ht="12.75" customHeight="1">
      <c r="A376" s="202"/>
      <c r="B376" s="202"/>
      <c r="C376" s="202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02"/>
      <c r="R376" s="202"/>
      <c r="S376" s="202"/>
      <c r="T376" s="202"/>
      <c r="U376" s="202"/>
      <c r="V376" s="202"/>
      <c r="W376" s="202"/>
      <c r="X376" s="202"/>
      <c r="Y376" s="202"/>
      <c r="Z376" s="202"/>
    </row>
    <row r="377" ht="12.75" customHeight="1">
      <c r="A377" s="202"/>
      <c r="B377" s="202"/>
      <c r="C377" s="202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02"/>
      <c r="R377" s="202"/>
      <c r="S377" s="202"/>
      <c r="T377" s="202"/>
      <c r="U377" s="202"/>
      <c r="V377" s="202"/>
      <c r="W377" s="202"/>
      <c r="X377" s="202"/>
      <c r="Y377" s="202"/>
      <c r="Z377" s="202"/>
    </row>
    <row r="378" ht="12.75" customHeight="1">
      <c r="A378" s="202"/>
      <c r="B378" s="202"/>
      <c r="C378" s="202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02"/>
      <c r="R378" s="202"/>
      <c r="S378" s="202"/>
      <c r="T378" s="202"/>
      <c r="U378" s="202"/>
      <c r="V378" s="202"/>
      <c r="W378" s="202"/>
      <c r="X378" s="202"/>
      <c r="Y378" s="202"/>
      <c r="Z378" s="202"/>
    </row>
    <row r="379" ht="12.75" customHeight="1">
      <c r="A379" s="202"/>
      <c r="B379" s="202"/>
      <c r="C379" s="202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02"/>
      <c r="R379" s="202"/>
      <c r="S379" s="202"/>
      <c r="T379" s="202"/>
      <c r="U379" s="202"/>
      <c r="V379" s="202"/>
      <c r="W379" s="202"/>
      <c r="X379" s="202"/>
      <c r="Y379" s="202"/>
      <c r="Z379" s="202"/>
    </row>
    <row r="380" ht="12.75" customHeight="1">
      <c r="A380" s="202"/>
      <c r="B380" s="202"/>
      <c r="C380" s="202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02"/>
      <c r="R380" s="202"/>
      <c r="S380" s="202"/>
      <c r="T380" s="202"/>
      <c r="U380" s="202"/>
      <c r="V380" s="202"/>
      <c r="W380" s="202"/>
      <c r="X380" s="202"/>
      <c r="Y380" s="202"/>
      <c r="Z380" s="202"/>
    </row>
    <row r="381" ht="12.75" customHeight="1">
      <c r="A381" s="202"/>
      <c r="B381" s="202"/>
      <c r="C381" s="202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02"/>
      <c r="R381" s="202"/>
      <c r="S381" s="202"/>
      <c r="T381" s="202"/>
      <c r="U381" s="202"/>
      <c r="V381" s="202"/>
      <c r="W381" s="202"/>
      <c r="X381" s="202"/>
      <c r="Y381" s="202"/>
      <c r="Z381" s="202"/>
    </row>
    <row r="382" ht="12.75" customHeight="1">
      <c r="A382" s="202"/>
      <c r="B382" s="202"/>
      <c r="C382" s="202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02"/>
      <c r="R382" s="202"/>
      <c r="S382" s="202"/>
      <c r="T382" s="202"/>
      <c r="U382" s="202"/>
      <c r="V382" s="202"/>
      <c r="W382" s="202"/>
      <c r="X382" s="202"/>
      <c r="Y382" s="202"/>
      <c r="Z382" s="202"/>
    </row>
    <row r="383" ht="12.75" customHeight="1">
      <c r="A383" s="202"/>
      <c r="B383" s="202"/>
      <c r="C383" s="202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02"/>
      <c r="R383" s="202"/>
      <c r="S383" s="202"/>
      <c r="T383" s="202"/>
      <c r="U383" s="202"/>
      <c r="V383" s="202"/>
      <c r="W383" s="202"/>
      <c r="X383" s="202"/>
      <c r="Y383" s="202"/>
      <c r="Z383" s="202"/>
    </row>
    <row r="384" ht="12.75" customHeight="1">
      <c r="A384" s="202"/>
      <c r="B384" s="202"/>
      <c r="C384" s="202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02"/>
      <c r="R384" s="202"/>
      <c r="S384" s="202"/>
      <c r="T384" s="202"/>
      <c r="U384" s="202"/>
      <c r="V384" s="202"/>
      <c r="W384" s="202"/>
      <c r="X384" s="202"/>
      <c r="Y384" s="202"/>
      <c r="Z384" s="202"/>
    </row>
    <row r="385" ht="12.75" customHeight="1">
      <c r="A385" s="202"/>
      <c r="B385" s="202"/>
      <c r="C385" s="202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02"/>
      <c r="R385" s="202"/>
      <c r="S385" s="202"/>
      <c r="T385" s="202"/>
      <c r="U385" s="202"/>
      <c r="V385" s="202"/>
      <c r="W385" s="202"/>
      <c r="X385" s="202"/>
      <c r="Y385" s="202"/>
      <c r="Z385" s="202"/>
    </row>
    <row r="386" ht="12.75" customHeight="1">
      <c r="A386" s="202"/>
      <c r="B386" s="202"/>
      <c r="C386" s="202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02"/>
      <c r="R386" s="202"/>
      <c r="S386" s="202"/>
      <c r="T386" s="202"/>
      <c r="U386" s="202"/>
      <c r="V386" s="202"/>
      <c r="W386" s="202"/>
      <c r="X386" s="202"/>
      <c r="Y386" s="202"/>
      <c r="Z386" s="202"/>
    </row>
    <row r="387" ht="12.75" customHeight="1">
      <c r="A387" s="202"/>
      <c r="B387" s="202"/>
      <c r="C387" s="202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02"/>
      <c r="R387" s="202"/>
      <c r="S387" s="202"/>
      <c r="T387" s="202"/>
      <c r="U387" s="202"/>
      <c r="V387" s="202"/>
      <c r="W387" s="202"/>
      <c r="X387" s="202"/>
      <c r="Y387" s="202"/>
      <c r="Z387" s="202"/>
    </row>
    <row r="388" ht="12.75" customHeight="1">
      <c r="A388" s="202"/>
      <c r="B388" s="202"/>
      <c r="C388" s="202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02"/>
      <c r="R388" s="202"/>
      <c r="S388" s="202"/>
      <c r="T388" s="202"/>
      <c r="U388" s="202"/>
      <c r="V388" s="202"/>
      <c r="W388" s="202"/>
      <c r="X388" s="202"/>
      <c r="Y388" s="202"/>
      <c r="Z388" s="202"/>
    </row>
    <row r="389" ht="12.75" customHeight="1">
      <c r="A389" s="202"/>
      <c r="B389" s="202"/>
      <c r="C389" s="202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02"/>
      <c r="R389" s="202"/>
      <c r="S389" s="202"/>
      <c r="T389" s="202"/>
      <c r="U389" s="202"/>
      <c r="V389" s="202"/>
      <c r="W389" s="202"/>
      <c r="X389" s="202"/>
      <c r="Y389" s="202"/>
      <c r="Z389" s="202"/>
    </row>
    <row r="390" ht="12.75" customHeight="1">
      <c r="A390" s="202"/>
      <c r="B390" s="202"/>
      <c r="C390" s="202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02"/>
      <c r="R390" s="202"/>
      <c r="S390" s="202"/>
      <c r="T390" s="202"/>
      <c r="U390" s="202"/>
      <c r="V390" s="202"/>
      <c r="W390" s="202"/>
      <c r="X390" s="202"/>
      <c r="Y390" s="202"/>
      <c r="Z390" s="202"/>
    </row>
    <row r="391" ht="12.75" customHeight="1">
      <c r="A391" s="202"/>
      <c r="B391" s="202"/>
      <c r="C391" s="202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02"/>
      <c r="R391" s="202"/>
      <c r="S391" s="202"/>
      <c r="T391" s="202"/>
      <c r="U391" s="202"/>
      <c r="V391" s="202"/>
      <c r="W391" s="202"/>
      <c r="X391" s="202"/>
      <c r="Y391" s="202"/>
      <c r="Z391" s="202"/>
    </row>
    <row r="392" ht="12.75" customHeight="1">
      <c r="A392" s="202"/>
      <c r="B392" s="202"/>
      <c r="C392" s="202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02"/>
      <c r="R392" s="202"/>
      <c r="S392" s="202"/>
      <c r="T392" s="202"/>
      <c r="U392" s="202"/>
      <c r="V392" s="202"/>
      <c r="W392" s="202"/>
      <c r="X392" s="202"/>
      <c r="Y392" s="202"/>
      <c r="Z392" s="202"/>
    </row>
    <row r="393" ht="12.75" customHeight="1">
      <c r="A393" s="202"/>
      <c r="B393" s="202"/>
      <c r="C393" s="202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02"/>
      <c r="R393" s="202"/>
      <c r="S393" s="202"/>
      <c r="T393" s="202"/>
      <c r="U393" s="202"/>
      <c r="V393" s="202"/>
      <c r="W393" s="202"/>
      <c r="X393" s="202"/>
      <c r="Y393" s="202"/>
      <c r="Z393" s="202"/>
    </row>
    <row r="394" ht="12.75" customHeight="1">
      <c r="A394" s="202"/>
      <c r="B394" s="202"/>
      <c r="C394" s="202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02"/>
      <c r="R394" s="202"/>
      <c r="S394" s="202"/>
      <c r="T394" s="202"/>
      <c r="U394" s="202"/>
      <c r="V394" s="202"/>
      <c r="W394" s="202"/>
      <c r="X394" s="202"/>
      <c r="Y394" s="202"/>
      <c r="Z394" s="202"/>
    </row>
    <row r="395" ht="12.75" customHeight="1">
      <c r="A395" s="202"/>
      <c r="B395" s="202"/>
      <c r="C395" s="202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02"/>
      <c r="R395" s="202"/>
      <c r="S395" s="202"/>
      <c r="T395" s="202"/>
      <c r="U395" s="202"/>
      <c r="V395" s="202"/>
      <c r="W395" s="202"/>
      <c r="X395" s="202"/>
      <c r="Y395" s="202"/>
      <c r="Z395" s="202"/>
    </row>
    <row r="396" ht="12.75" customHeight="1">
      <c r="A396" s="202"/>
      <c r="B396" s="202"/>
      <c r="C396" s="202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02"/>
      <c r="R396" s="202"/>
      <c r="S396" s="202"/>
      <c r="T396" s="202"/>
      <c r="U396" s="202"/>
      <c r="V396" s="202"/>
      <c r="W396" s="202"/>
      <c r="X396" s="202"/>
      <c r="Y396" s="202"/>
      <c r="Z396" s="202"/>
    </row>
    <row r="397" ht="12.75" customHeight="1">
      <c r="A397" s="202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02"/>
      <c r="R397" s="202"/>
      <c r="S397" s="202"/>
      <c r="T397" s="202"/>
      <c r="U397" s="202"/>
      <c r="V397" s="202"/>
      <c r="W397" s="202"/>
      <c r="X397" s="202"/>
      <c r="Y397" s="202"/>
      <c r="Z397" s="202"/>
    </row>
    <row r="398" ht="12.75" customHeight="1">
      <c r="A398" s="202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02"/>
      <c r="R398" s="202"/>
      <c r="S398" s="202"/>
      <c r="T398" s="202"/>
      <c r="U398" s="202"/>
      <c r="V398" s="202"/>
      <c r="W398" s="202"/>
      <c r="X398" s="202"/>
      <c r="Y398" s="202"/>
      <c r="Z398" s="202"/>
    </row>
    <row r="399" ht="12.75" customHeight="1">
      <c r="A399" s="202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02"/>
      <c r="R399" s="202"/>
      <c r="S399" s="202"/>
      <c r="T399" s="202"/>
      <c r="U399" s="202"/>
      <c r="V399" s="202"/>
      <c r="W399" s="202"/>
      <c r="X399" s="202"/>
      <c r="Y399" s="202"/>
      <c r="Z399" s="202"/>
    </row>
    <row r="400" ht="12.75" customHeight="1">
      <c r="A400" s="202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02"/>
      <c r="R400" s="202"/>
      <c r="S400" s="202"/>
      <c r="T400" s="202"/>
      <c r="U400" s="202"/>
      <c r="V400" s="202"/>
      <c r="W400" s="202"/>
      <c r="X400" s="202"/>
      <c r="Y400" s="202"/>
      <c r="Z400" s="202"/>
    </row>
    <row r="401" ht="12.75" customHeight="1">
      <c r="A401" s="202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02"/>
      <c r="R401" s="202"/>
      <c r="S401" s="202"/>
      <c r="T401" s="202"/>
      <c r="U401" s="202"/>
      <c r="V401" s="202"/>
      <c r="W401" s="202"/>
      <c r="X401" s="202"/>
      <c r="Y401" s="202"/>
      <c r="Z401" s="202"/>
    </row>
    <row r="402" ht="12.75" customHeight="1">
      <c r="A402" s="202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02"/>
      <c r="R402" s="202"/>
      <c r="S402" s="202"/>
      <c r="T402" s="202"/>
      <c r="U402" s="202"/>
      <c r="V402" s="202"/>
      <c r="W402" s="202"/>
      <c r="X402" s="202"/>
      <c r="Y402" s="202"/>
      <c r="Z402" s="202"/>
    </row>
    <row r="403" ht="12.75" customHeight="1">
      <c r="A403" s="202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02"/>
      <c r="R403" s="202"/>
      <c r="S403" s="202"/>
      <c r="T403" s="202"/>
      <c r="U403" s="202"/>
      <c r="V403" s="202"/>
      <c r="W403" s="202"/>
      <c r="X403" s="202"/>
      <c r="Y403" s="202"/>
      <c r="Z403" s="202"/>
    </row>
    <row r="404" ht="12.75" customHeight="1">
      <c r="A404" s="202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02"/>
      <c r="R404" s="202"/>
      <c r="S404" s="202"/>
      <c r="T404" s="202"/>
      <c r="U404" s="202"/>
      <c r="V404" s="202"/>
      <c r="W404" s="202"/>
      <c r="X404" s="202"/>
      <c r="Y404" s="202"/>
      <c r="Z404" s="202"/>
    </row>
    <row r="405" ht="12.75" customHeight="1">
      <c r="A405" s="202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02"/>
      <c r="R405" s="202"/>
      <c r="S405" s="202"/>
      <c r="T405" s="202"/>
      <c r="U405" s="202"/>
      <c r="V405" s="202"/>
      <c r="W405" s="202"/>
      <c r="X405" s="202"/>
      <c r="Y405" s="202"/>
      <c r="Z405" s="202"/>
    </row>
    <row r="406" ht="12.75" customHeight="1">
      <c r="A406" s="202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02"/>
      <c r="R406" s="202"/>
      <c r="S406" s="202"/>
      <c r="T406" s="202"/>
      <c r="U406" s="202"/>
      <c r="V406" s="202"/>
      <c r="W406" s="202"/>
      <c r="X406" s="202"/>
      <c r="Y406" s="202"/>
      <c r="Z406" s="202"/>
    </row>
    <row r="407" ht="12.75" customHeight="1">
      <c r="A407" s="202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02"/>
      <c r="R407" s="202"/>
      <c r="S407" s="202"/>
      <c r="T407" s="202"/>
      <c r="U407" s="202"/>
      <c r="V407" s="202"/>
      <c r="W407" s="202"/>
      <c r="X407" s="202"/>
      <c r="Y407" s="202"/>
      <c r="Z407" s="202"/>
    </row>
    <row r="408" ht="12.75" customHeight="1">
      <c r="A408" s="202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02"/>
      <c r="R408" s="202"/>
      <c r="S408" s="202"/>
      <c r="T408" s="202"/>
      <c r="U408" s="202"/>
      <c r="V408" s="202"/>
      <c r="W408" s="202"/>
      <c r="X408" s="202"/>
      <c r="Y408" s="202"/>
      <c r="Z408" s="202"/>
    </row>
    <row r="409" ht="12.75" customHeight="1">
      <c r="A409" s="202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02"/>
      <c r="R409" s="202"/>
      <c r="S409" s="202"/>
      <c r="T409" s="202"/>
      <c r="U409" s="202"/>
      <c r="V409" s="202"/>
      <c r="W409" s="202"/>
      <c r="X409" s="202"/>
      <c r="Y409" s="202"/>
      <c r="Z409" s="202"/>
    </row>
    <row r="410" ht="12.75" customHeight="1">
      <c r="A410" s="202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02"/>
      <c r="R410" s="202"/>
      <c r="S410" s="202"/>
      <c r="T410" s="202"/>
      <c r="U410" s="202"/>
      <c r="V410" s="202"/>
      <c r="W410" s="202"/>
      <c r="X410" s="202"/>
      <c r="Y410" s="202"/>
      <c r="Z410" s="202"/>
    </row>
    <row r="411" ht="12.75" customHeight="1">
      <c r="A411" s="202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02"/>
      <c r="R411" s="202"/>
      <c r="S411" s="202"/>
      <c r="T411" s="202"/>
      <c r="U411" s="202"/>
      <c r="V411" s="202"/>
      <c r="W411" s="202"/>
      <c r="X411" s="202"/>
      <c r="Y411" s="202"/>
      <c r="Z411" s="202"/>
    </row>
    <row r="412" ht="12.75" customHeight="1">
      <c r="A412" s="202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02"/>
      <c r="R412" s="202"/>
      <c r="S412" s="202"/>
      <c r="T412" s="202"/>
      <c r="U412" s="202"/>
      <c r="V412" s="202"/>
      <c r="W412" s="202"/>
      <c r="X412" s="202"/>
      <c r="Y412" s="202"/>
      <c r="Z412" s="202"/>
    </row>
    <row r="413" ht="12.75" customHeight="1">
      <c r="A413" s="202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02"/>
      <c r="R413" s="202"/>
      <c r="S413" s="202"/>
      <c r="T413" s="202"/>
      <c r="U413" s="202"/>
      <c r="V413" s="202"/>
      <c r="W413" s="202"/>
      <c r="X413" s="202"/>
      <c r="Y413" s="202"/>
      <c r="Z413" s="202"/>
    </row>
    <row r="414" ht="12.75" customHeight="1">
      <c r="A414" s="202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02"/>
      <c r="R414" s="202"/>
      <c r="S414" s="202"/>
      <c r="T414" s="202"/>
      <c r="U414" s="202"/>
      <c r="V414" s="202"/>
      <c r="W414" s="202"/>
      <c r="X414" s="202"/>
      <c r="Y414" s="202"/>
      <c r="Z414" s="202"/>
    </row>
    <row r="415" ht="12.75" customHeight="1">
      <c r="A415" s="202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02"/>
      <c r="R415" s="202"/>
      <c r="S415" s="202"/>
      <c r="T415" s="202"/>
      <c r="U415" s="202"/>
      <c r="V415" s="202"/>
      <c r="W415" s="202"/>
      <c r="X415" s="202"/>
      <c r="Y415" s="202"/>
      <c r="Z415" s="202"/>
    </row>
    <row r="416" ht="12.75" customHeight="1">
      <c r="A416" s="202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02"/>
      <c r="R416" s="202"/>
      <c r="S416" s="202"/>
      <c r="T416" s="202"/>
      <c r="U416" s="202"/>
      <c r="V416" s="202"/>
      <c r="W416" s="202"/>
      <c r="X416" s="202"/>
      <c r="Y416" s="202"/>
      <c r="Z416" s="202"/>
    </row>
    <row r="417" ht="12.75" customHeight="1">
      <c r="A417" s="202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02"/>
      <c r="R417" s="202"/>
      <c r="S417" s="202"/>
      <c r="T417" s="202"/>
      <c r="U417" s="202"/>
      <c r="V417" s="202"/>
      <c r="W417" s="202"/>
      <c r="X417" s="202"/>
      <c r="Y417" s="202"/>
      <c r="Z417" s="202"/>
    </row>
    <row r="418" ht="12.75" customHeight="1">
      <c r="A418" s="202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02"/>
      <c r="R418" s="202"/>
      <c r="S418" s="202"/>
      <c r="T418" s="202"/>
      <c r="U418" s="202"/>
      <c r="V418" s="202"/>
      <c r="W418" s="202"/>
      <c r="X418" s="202"/>
      <c r="Y418" s="202"/>
      <c r="Z418" s="202"/>
    </row>
    <row r="419" ht="12.75" customHeight="1">
      <c r="A419" s="202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02"/>
      <c r="R419" s="202"/>
      <c r="S419" s="202"/>
      <c r="T419" s="202"/>
      <c r="U419" s="202"/>
      <c r="V419" s="202"/>
      <c r="W419" s="202"/>
      <c r="X419" s="202"/>
      <c r="Y419" s="202"/>
      <c r="Z419" s="202"/>
    </row>
    <row r="420" ht="12.75" customHeight="1">
      <c r="A420" s="202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02"/>
      <c r="R420" s="202"/>
      <c r="S420" s="202"/>
      <c r="T420" s="202"/>
      <c r="U420" s="202"/>
      <c r="V420" s="202"/>
      <c r="W420" s="202"/>
      <c r="X420" s="202"/>
      <c r="Y420" s="202"/>
      <c r="Z420" s="202"/>
    </row>
    <row r="421" ht="12.75" customHeight="1">
      <c r="A421" s="202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02"/>
      <c r="R421" s="202"/>
      <c r="S421" s="202"/>
      <c r="T421" s="202"/>
      <c r="U421" s="202"/>
      <c r="V421" s="202"/>
      <c r="W421" s="202"/>
      <c r="X421" s="202"/>
      <c r="Y421" s="202"/>
      <c r="Z421" s="202"/>
    </row>
    <row r="422" ht="12.75" customHeight="1">
      <c r="A422" s="202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02"/>
      <c r="R422" s="202"/>
      <c r="S422" s="202"/>
      <c r="T422" s="202"/>
      <c r="U422" s="202"/>
      <c r="V422" s="202"/>
      <c r="W422" s="202"/>
      <c r="X422" s="202"/>
      <c r="Y422" s="202"/>
      <c r="Z422" s="202"/>
    </row>
    <row r="423" ht="12.75" customHeight="1">
      <c r="A423" s="202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02"/>
      <c r="R423" s="202"/>
      <c r="S423" s="202"/>
      <c r="T423" s="202"/>
      <c r="U423" s="202"/>
      <c r="V423" s="202"/>
      <c r="W423" s="202"/>
      <c r="X423" s="202"/>
      <c r="Y423" s="202"/>
      <c r="Z423" s="202"/>
    </row>
    <row r="424" ht="12.75" customHeight="1">
      <c r="A424" s="202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02"/>
      <c r="R424" s="202"/>
      <c r="S424" s="202"/>
      <c r="T424" s="202"/>
      <c r="U424" s="202"/>
      <c r="V424" s="202"/>
      <c r="W424" s="202"/>
      <c r="X424" s="202"/>
      <c r="Y424" s="202"/>
      <c r="Z424" s="202"/>
    </row>
    <row r="425" ht="12.75" customHeight="1">
      <c r="A425" s="202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02"/>
      <c r="R425" s="202"/>
      <c r="S425" s="202"/>
      <c r="T425" s="202"/>
      <c r="U425" s="202"/>
      <c r="V425" s="202"/>
      <c r="W425" s="202"/>
      <c r="X425" s="202"/>
      <c r="Y425" s="202"/>
      <c r="Z425" s="202"/>
    </row>
    <row r="426" ht="12.75" customHeight="1">
      <c r="A426" s="202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02"/>
      <c r="R426" s="202"/>
      <c r="S426" s="202"/>
      <c r="T426" s="202"/>
      <c r="U426" s="202"/>
      <c r="V426" s="202"/>
      <c r="W426" s="202"/>
      <c r="X426" s="202"/>
      <c r="Y426" s="202"/>
      <c r="Z426" s="202"/>
    </row>
    <row r="427" ht="12.75" customHeight="1">
      <c r="A427" s="202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02"/>
      <c r="R427" s="202"/>
      <c r="S427" s="202"/>
      <c r="T427" s="202"/>
      <c r="U427" s="202"/>
      <c r="V427" s="202"/>
      <c r="W427" s="202"/>
      <c r="X427" s="202"/>
      <c r="Y427" s="202"/>
      <c r="Z427" s="202"/>
    </row>
    <row r="428" ht="12.75" customHeight="1">
      <c r="A428" s="202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02"/>
      <c r="R428" s="202"/>
      <c r="S428" s="202"/>
      <c r="T428" s="202"/>
      <c r="U428" s="202"/>
      <c r="V428" s="202"/>
      <c r="W428" s="202"/>
      <c r="X428" s="202"/>
      <c r="Y428" s="202"/>
      <c r="Z428" s="202"/>
    </row>
    <row r="429" ht="12.75" customHeight="1">
      <c r="A429" s="202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02"/>
      <c r="R429" s="202"/>
      <c r="S429" s="202"/>
      <c r="T429" s="202"/>
      <c r="U429" s="202"/>
      <c r="V429" s="202"/>
      <c r="W429" s="202"/>
      <c r="X429" s="202"/>
      <c r="Y429" s="202"/>
      <c r="Z429" s="202"/>
    </row>
    <row r="430" ht="12.75" customHeight="1">
      <c r="A430" s="202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02"/>
      <c r="R430" s="202"/>
      <c r="S430" s="202"/>
      <c r="T430" s="202"/>
      <c r="U430" s="202"/>
      <c r="V430" s="202"/>
      <c r="W430" s="202"/>
      <c r="X430" s="202"/>
      <c r="Y430" s="202"/>
      <c r="Z430" s="202"/>
    </row>
    <row r="431" ht="12.75" customHeight="1">
      <c r="A431" s="202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02"/>
      <c r="R431" s="202"/>
      <c r="S431" s="202"/>
      <c r="T431" s="202"/>
      <c r="U431" s="202"/>
      <c r="V431" s="202"/>
      <c r="W431" s="202"/>
      <c r="X431" s="202"/>
      <c r="Y431" s="202"/>
      <c r="Z431" s="202"/>
    </row>
    <row r="432" ht="12.75" customHeight="1">
      <c r="A432" s="202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02"/>
      <c r="R432" s="202"/>
      <c r="S432" s="202"/>
      <c r="T432" s="202"/>
      <c r="U432" s="202"/>
      <c r="V432" s="202"/>
      <c r="W432" s="202"/>
      <c r="X432" s="202"/>
      <c r="Y432" s="202"/>
      <c r="Z432" s="202"/>
    </row>
    <row r="433" ht="12.75" customHeight="1">
      <c r="A433" s="202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02"/>
      <c r="R433" s="202"/>
      <c r="S433" s="202"/>
      <c r="T433" s="202"/>
      <c r="U433" s="202"/>
      <c r="V433" s="202"/>
      <c r="W433" s="202"/>
      <c r="X433" s="202"/>
      <c r="Y433" s="202"/>
      <c r="Z433" s="202"/>
    </row>
    <row r="434" ht="12.75" customHeight="1">
      <c r="A434" s="202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02"/>
      <c r="R434" s="202"/>
      <c r="S434" s="202"/>
      <c r="T434" s="202"/>
      <c r="U434" s="202"/>
      <c r="V434" s="202"/>
      <c r="W434" s="202"/>
      <c r="X434" s="202"/>
      <c r="Y434" s="202"/>
      <c r="Z434" s="202"/>
    </row>
    <row r="435" ht="12.75" customHeight="1">
      <c r="A435" s="202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02"/>
      <c r="R435" s="202"/>
      <c r="S435" s="202"/>
      <c r="T435" s="202"/>
      <c r="U435" s="202"/>
      <c r="V435" s="202"/>
      <c r="W435" s="202"/>
      <c r="X435" s="202"/>
      <c r="Y435" s="202"/>
      <c r="Z435" s="202"/>
    </row>
    <row r="436" ht="12.75" customHeight="1">
      <c r="A436" s="202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02"/>
      <c r="R436" s="202"/>
      <c r="S436" s="202"/>
      <c r="T436" s="202"/>
      <c r="U436" s="202"/>
      <c r="V436" s="202"/>
      <c r="W436" s="202"/>
      <c r="X436" s="202"/>
      <c r="Y436" s="202"/>
      <c r="Z436" s="202"/>
    </row>
    <row r="437" ht="12.75" customHeight="1">
      <c r="A437" s="202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02"/>
      <c r="R437" s="202"/>
      <c r="S437" s="202"/>
      <c r="T437" s="202"/>
      <c r="U437" s="202"/>
      <c r="V437" s="202"/>
      <c r="W437" s="202"/>
      <c r="X437" s="202"/>
      <c r="Y437" s="202"/>
      <c r="Z437" s="202"/>
    </row>
    <row r="438" ht="12.75" customHeight="1">
      <c r="A438" s="202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02"/>
      <c r="R438" s="202"/>
      <c r="S438" s="202"/>
      <c r="T438" s="202"/>
      <c r="U438" s="202"/>
      <c r="V438" s="202"/>
      <c r="W438" s="202"/>
      <c r="X438" s="202"/>
      <c r="Y438" s="202"/>
      <c r="Z438" s="202"/>
    </row>
    <row r="439" ht="12.75" customHeight="1">
      <c r="A439" s="202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02"/>
      <c r="R439" s="202"/>
      <c r="S439" s="202"/>
      <c r="T439" s="202"/>
      <c r="U439" s="202"/>
      <c r="V439" s="202"/>
      <c r="W439" s="202"/>
      <c r="X439" s="202"/>
      <c r="Y439" s="202"/>
      <c r="Z439" s="202"/>
    </row>
    <row r="440" ht="12.75" customHeight="1">
      <c r="A440" s="202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02"/>
      <c r="R440" s="202"/>
      <c r="S440" s="202"/>
      <c r="T440" s="202"/>
      <c r="U440" s="202"/>
      <c r="V440" s="202"/>
      <c r="W440" s="202"/>
      <c r="X440" s="202"/>
      <c r="Y440" s="202"/>
      <c r="Z440" s="202"/>
    </row>
    <row r="441" ht="12.75" customHeight="1">
      <c r="A441" s="202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02"/>
      <c r="R441" s="202"/>
      <c r="S441" s="202"/>
      <c r="T441" s="202"/>
      <c r="U441" s="202"/>
      <c r="V441" s="202"/>
      <c r="W441" s="202"/>
      <c r="X441" s="202"/>
      <c r="Y441" s="202"/>
      <c r="Z441" s="202"/>
    </row>
    <row r="442" ht="12.75" customHeight="1">
      <c r="A442" s="202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02"/>
      <c r="R442" s="202"/>
      <c r="S442" s="202"/>
      <c r="T442" s="202"/>
      <c r="U442" s="202"/>
      <c r="V442" s="202"/>
      <c r="W442" s="202"/>
      <c r="X442" s="202"/>
      <c r="Y442" s="202"/>
      <c r="Z442" s="202"/>
    </row>
    <row r="443" ht="12.75" customHeight="1">
      <c r="A443" s="202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02"/>
      <c r="R443" s="202"/>
      <c r="S443" s="202"/>
      <c r="T443" s="202"/>
      <c r="U443" s="202"/>
      <c r="V443" s="202"/>
      <c r="W443" s="202"/>
      <c r="X443" s="202"/>
      <c r="Y443" s="202"/>
      <c r="Z443" s="202"/>
    </row>
    <row r="444" ht="12.75" customHeight="1">
      <c r="A444" s="202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02"/>
      <c r="R444" s="202"/>
      <c r="S444" s="202"/>
      <c r="T444" s="202"/>
      <c r="U444" s="202"/>
      <c r="V444" s="202"/>
      <c r="W444" s="202"/>
      <c r="X444" s="202"/>
      <c r="Y444" s="202"/>
      <c r="Z444" s="202"/>
    </row>
    <row r="445" ht="12.75" customHeight="1">
      <c r="A445" s="202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02"/>
      <c r="R445" s="202"/>
      <c r="S445" s="202"/>
      <c r="T445" s="202"/>
      <c r="U445" s="202"/>
      <c r="V445" s="202"/>
      <c r="W445" s="202"/>
      <c r="X445" s="202"/>
      <c r="Y445" s="202"/>
      <c r="Z445" s="202"/>
    </row>
    <row r="446" ht="12.75" customHeight="1">
      <c r="A446" s="202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02"/>
      <c r="R446" s="202"/>
      <c r="S446" s="202"/>
      <c r="T446" s="202"/>
      <c r="U446" s="202"/>
      <c r="V446" s="202"/>
      <c r="W446" s="202"/>
      <c r="X446" s="202"/>
      <c r="Y446" s="202"/>
      <c r="Z446" s="202"/>
    </row>
    <row r="447" ht="12.75" customHeight="1">
      <c r="A447" s="202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02"/>
      <c r="R447" s="202"/>
      <c r="S447" s="202"/>
      <c r="T447" s="202"/>
      <c r="U447" s="202"/>
      <c r="V447" s="202"/>
      <c r="W447" s="202"/>
      <c r="X447" s="202"/>
      <c r="Y447" s="202"/>
      <c r="Z447" s="202"/>
    </row>
    <row r="448" ht="12.75" customHeight="1">
      <c r="A448" s="202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02"/>
      <c r="R448" s="202"/>
      <c r="S448" s="202"/>
      <c r="T448" s="202"/>
      <c r="U448" s="202"/>
      <c r="V448" s="202"/>
      <c r="W448" s="202"/>
      <c r="X448" s="202"/>
      <c r="Y448" s="202"/>
      <c r="Z448" s="202"/>
    </row>
    <row r="449" ht="12.75" customHeight="1">
      <c r="A449" s="202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02"/>
      <c r="R449" s="202"/>
      <c r="S449" s="202"/>
      <c r="T449" s="202"/>
      <c r="U449" s="202"/>
      <c r="V449" s="202"/>
      <c r="W449" s="202"/>
      <c r="X449" s="202"/>
      <c r="Y449" s="202"/>
      <c r="Z449" s="202"/>
    </row>
    <row r="450" ht="12.75" customHeight="1">
      <c r="A450" s="202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02"/>
      <c r="R450" s="202"/>
      <c r="S450" s="202"/>
      <c r="T450" s="202"/>
      <c r="U450" s="202"/>
      <c r="V450" s="202"/>
      <c r="W450" s="202"/>
      <c r="X450" s="202"/>
      <c r="Y450" s="202"/>
      <c r="Z450" s="202"/>
    </row>
    <row r="451" ht="12.75" customHeight="1">
      <c r="A451" s="202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02"/>
      <c r="R451" s="202"/>
      <c r="S451" s="202"/>
      <c r="T451" s="202"/>
      <c r="U451" s="202"/>
      <c r="V451" s="202"/>
      <c r="W451" s="202"/>
      <c r="X451" s="202"/>
      <c r="Y451" s="202"/>
      <c r="Z451" s="202"/>
    </row>
    <row r="452" ht="12.75" customHeight="1">
      <c r="A452" s="202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02"/>
      <c r="R452" s="202"/>
      <c r="S452" s="202"/>
      <c r="T452" s="202"/>
      <c r="U452" s="202"/>
      <c r="V452" s="202"/>
      <c r="W452" s="202"/>
      <c r="X452" s="202"/>
      <c r="Y452" s="202"/>
      <c r="Z452" s="202"/>
    </row>
    <row r="453" ht="12.75" customHeight="1">
      <c r="A453" s="202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02"/>
      <c r="R453" s="202"/>
      <c r="S453" s="202"/>
      <c r="T453" s="202"/>
      <c r="U453" s="202"/>
      <c r="V453" s="202"/>
      <c r="W453" s="202"/>
      <c r="X453" s="202"/>
      <c r="Y453" s="202"/>
      <c r="Z453" s="202"/>
    </row>
    <row r="454" ht="12.75" customHeight="1">
      <c r="A454" s="202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02"/>
      <c r="R454" s="202"/>
      <c r="S454" s="202"/>
      <c r="T454" s="202"/>
      <c r="U454" s="202"/>
      <c r="V454" s="202"/>
      <c r="W454" s="202"/>
      <c r="X454" s="202"/>
      <c r="Y454" s="202"/>
      <c r="Z454" s="202"/>
    </row>
    <row r="455" ht="12.75" customHeight="1">
      <c r="A455" s="202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02"/>
      <c r="R455" s="202"/>
      <c r="S455" s="202"/>
      <c r="T455" s="202"/>
      <c r="U455" s="202"/>
      <c r="V455" s="202"/>
      <c r="W455" s="202"/>
      <c r="X455" s="202"/>
      <c r="Y455" s="202"/>
      <c r="Z455" s="202"/>
    </row>
    <row r="456" ht="12.75" customHeight="1">
      <c r="A456" s="202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02"/>
      <c r="R456" s="202"/>
      <c r="S456" s="202"/>
      <c r="T456" s="202"/>
      <c r="U456" s="202"/>
      <c r="V456" s="202"/>
      <c r="W456" s="202"/>
      <c r="X456" s="202"/>
      <c r="Y456" s="202"/>
      <c r="Z456" s="202"/>
    </row>
    <row r="457" ht="12.75" customHeight="1">
      <c r="A457" s="202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02"/>
      <c r="R457" s="202"/>
      <c r="S457" s="202"/>
      <c r="T457" s="202"/>
      <c r="U457" s="202"/>
      <c r="V457" s="202"/>
      <c r="W457" s="202"/>
      <c r="X457" s="202"/>
      <c r="Y457" s="202"/>
      <c r="Z457" s="202"/>
    </row>
    <row r="458" ht="12.75" customHeight="1">
      <c r="A458" s="202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02"/>
      <c r="R458" s="202"/>
      <c r="S458" s="202"/>
      <c r="T458" s="202"/>
      <c r="U458" s="202"/>
      <c r="V458" s="202"/>
      <c r="W458" s="202"/>
      <c r="X458" s="202"/>
      <c r="Y458" s="202"/>
      <c r="Z458" s="202"/>
    </row>
    <row r="459" ht="12.75" customHeight="1">
      <c r="A459" s="202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02"/>
      <c r="R459" s="202"/>
      <c r="S459" s="202"/>
      <c r="T459" s="202"/>
      <c r="U459" s="202"/>
      <c r="V459" s="202"/>
      <c r="W459" s="202"/>
      <c r="X459" s="202"/>
      <c r="Y459" s="202"/>
      <c r="Z459" s="202"/>
    </row>
    <row r="460" ht="12.75" customHeight="1">
      <c r="A460" s="202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02"/>
      <c r="R460" s="202"/>
      <c r="S460" s="202"/>
      <c r="T460" s="202"/>
      <c r="U460" s="202"/>
      <c r="V460" s="202"/>
      <c r="W460" s="202"/>
      <c r="X460" s="202"/>
      <c r="Y460" s="202"/>
      <c r="Z460" s="202"/>
    </row>
    <row r="461" ht="12.75" customHeight="1">
      <c r="A461" s="202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02"/>
      <c r="R461" s="202"/>
      <c r="S461" s="202"/>
      <c r="T461" s="202"/>
      <c r="U461" s="202"/>
      <c r="V461" s="202"/>
      <c r="W461" s="202"/>
      <c r="X461" s="202"/>
      <c r="Y461" s="202"/>
      <c r="Z461" s="202"/>
    </row>
    <row r="462" ht="12.75" customHeight="1">
      <c r="A462" s="202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02"/>
      <c r="R462" s="202"/>
      <c r="S462" s="202"/>
      <c r="T462" s="202"/>
      <c r="U462" s="202"/>
      <c r="V462" s="202"/>
      <c r="W462" s="202"/>
      <c r="X462" s="202"/>
      <c r="Y462" s="202"/>
      <c r="Z462" s="202"/>
    </row>
    <row r="463" ht="12.75" customHeight="1">
      <c r="A463" s="202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02"/>
      <c r="R463" s="202"/>
      <c r="S463" s="202"/>
      <c r="T463" s="202"/>
      <c r="U463" s="202"/>
      <c r="V463" s="202"/>
      <c r="W463" s="202"/>
      <c r="X463" s="202"/>
      <c r="Y463" s="202"/>
      <c r="Z463" s="202"/>
    </row>
    <row r="464" ht="12.75" customHeight="1">
      <c r="A464" s="202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02"/>
      <c r="R464" s="202"/>
      <c r="S464" s="202"/>
      <c r="T464" s="202"/>
      <c r="U464" s="202"/>
      <c r="V464" s="202"/>
      <c r="W464" s="202"/>
      <c r="X464" s="202"/>
      <c r="Y464" s="202"/>
      <c r="Z464" s="202"/>
    </row>
    <row r="465" ht="12.75" customHeight="1">
      <c r="A465" s="202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02"/>
      <c r="R465" s="202"/>
      <c r="S465" s="202"/>
      <c r="T465" s="202"/>
      <c r="U465" s="202"/>
      <c r="V465" s="202"/>
      <c r="W465" s="202"/>
      <c r="X465" s="202"/>
      <c r="Y465" s="202"/>
      <c r="Z465" s="202"/>
    </row>
    <row r="466" ht="12.75" customHeight="1">
      <c r="A466" s="202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02"/>
      <c r="R466" s="202"/>
      <c r="S466" s="202"/>
      <c r="T466" s="202"/>
      <c r="U466" s="202"/>
      <c r="V466" s="202"/>
      <c r="W466" s="202"/>
      <c r="X466" s="202"/>
      <c r="Y466" s="202"/>
      <c r="Z466" s="202"/>
    </row>
    <row r="467" ht="12.75" customHeight="1">
      <c r="A467" s="202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02"/>
      <c r="R467" s="202"/>
      <c r="S467" s="202"/>
      <c r="T467" s="202"/>
      <c r="U467" s="202"/>
      <c r="V467" s="202"/>
      <c r="W467" s="202"/>
      <c r="X467" s="202"/>
      <c r="Y467" s="202"/>
      <c r="Z467" s="202"/>
    </row>
    <row r="468" ht="12.75" customHeight="1">
      <c r="A468" s="202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02"/>
      <c r="R468" s="202"/>
      <c r="S468" s="202"/>
      <c r="T468" s="202"/>
      <c r="U468" s="202"/>
      <c r="V468" s="202"/>
      <c r="W468" s="202"/>
      <c r="X468" s="202"/>
      <c r="Y468" s="202"/>
      <c r="Z468" s="202"/>
    </row>
    <row r="469" ht="12.75" customHeight="1">
      <c r="A469" s="202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02"/>
      <c r="R469" s="202"/>
      <c r="S469" s="202"/>
      <c r="T469" s="202"/>
      <c r="U469" s="202"/>
      <c r="V469" s="202"/>
      <c r="W469" s="202"/>
      <c r="X469" s="202"/>
      <c r="Y469" s="202"/>
      <c r="Z469" s="202"/>
    </row>
    <row r="470" ht="12.75" customHeight="1">
      <c r="A470" s="202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02"/>
      <c r="R470" s="202"/>
      <c r="S470" s="202"/>
      <c r="T470" s="202"/>
      <c r="U470" s="202"/>
      <c r="V470" s="202"/>
      <c r="W470" s="202"/>
      <c r="X470" s="202"/>
      <c r="Y470" s="202"/>
      <c r="Z470" s="202"/>
    </row>
    <row r="471" ht="12.75" customHeight="1">
      <c r="A471" s="202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02"/>
      <c r="R471" s="202"/>
      <c r="S471" s="202"/>
      <c r="T471" s="202"/>
      <c r="U471" s="202"/>
      <c r="V471" s="202"/>
      <c r="W471" s="202"/>
      <c r="X471" s="202"/>
      <c r="Y471" s="202"/>
      <c r="Z471" s="202"/>
    </row>
    <row r="472" ht="12.75" customHeight="1">
      <c r="A472" s="202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02"/>
      <c r="R472" s="202"/>
      <c r="S472" s="202"/>
      <c r="T472" s="202"/>
      <c r="U472" s="202"/>
      <c r="V472" s="202"/>
      <c r="W472" s="202"/>
      <c r="X472" s="202"/>
      <c r="Y472" s="202"/>
      <c r="Z472" s="202"/>
    </row>
    <row r="473" ht="12.75" customHeight="1">
      <c r="A473" s="202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02"/>
      <c r="R473" s="202"/>
      <c r="S473" s="202"/>
      <c r="T473" s="202"/>
      <c r="U473" s="202"/>
      <c r="V473" s="202"/>
      <c r="W473" s="202"/>
      <c r="X473" s="202"/>
      <c r="Y473" s="202"/>
      <c r="Z473" s="202"/>
    </row>
    <row r="474" ht="12.75" customHeight="1">
      <c r="A474" s="202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02"/>
      <c r="R474" s="202"/>
      <c r="S474" s="202"/>
      <c r="T474" s="202"/>
      <c r="U474" s="202"/>
      <c r="V474" s="202"/>
      <c r="W474" s="202"/>
      <c r="X474" s="202"/>
      <c r="Y474" s="202"/>
      <c r="Z474" s="202"/>
    </row>
    <row r="475" ht="12.75" customHeight="1">
      <c r="A475" s="202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02"/>
      <c r="R475" s="202"/>
      <c r="S475" s="202"/>
      <c r="T475" s="202"/>
      <c r="U475" s="202"/>
      <c r="V475" s="202"/>
      <c r="W475" s="202"/>
      <c r="X475" s="202"/>
      <c r="Y475" s="202"/>
      <c r="Z475" s="202"/>
    </row>
    <row r="476" ht="12.75" customHeight="1">
      <c r="A476" s="202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02"/>
      <c r="R476" s="202"/>
      <c r="S476" s="202"/>
      <c r="T476" s="202"/>
      <c r="U476" s="202"/>
      <c r="V476" s="202"/>
      <c r="W476" s="202"/>
      <c r="X476" s="202"/>
      <c r="Y476" s="202"/>
      <c r="Z476" s="202"/>
    </row>
    <row r="477" ht="12.75" customHeight="1">
      <c r="A477" s="202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02"/>
      <c r="R477" s="202"/>
      <c r="S477" s="202"/>
      <c r="T477" s="202"/>
      <c r="U477" s="202"/>
      <c r="V477" s="202"/>
      <c r="W477" s="202"/>
      <c r="X477" s="202"/>
      <c r="Y477" s="202"/>
      <c r="Z477" s="202"/>
    </row>
    <row r="478" ht="12.75" customHeight="1">
      <c r="A478" s="202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02"/>
      <c r="R478" s="202"/>
      <c r="S478" s="202"/>
      <c r="T478" s="202"/>
      <c r="U478" s="202"/>
      <c r="V478" s="202"/>
      <c r="W478" s="202"/>
      <c r="X478" s="202"/>
      <c r="Y478" s="202"/>
      <c r="Z478" s="202"/>
    </row>
    <row r="479" ht="12.75" customHeight="1">
      <c r="A479" s="202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02"/>
      <c r="R479" s="202"/>
      <c r="S479" s="202"/>
      <c r="T479" s="202"/>
      <c r="U479" s="202"/>
      <c r="V479" s="202"/>
      <c r="W479" s="202"/>
      <c r="X479" s="202"/>
      <c r="Y479" s="202"/>
      <c r="Z479" s="202"/>
    </row>
    <row r="480" ht="12.75" customHeight="1">
      <c r="A480" s="202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02"/>
      <c r="R480" s="202"/>
      <c r="S480" s="202"/>
      <c r="T480" s="202"/>
      <c r="U480" s="202"/>
      <c r="V480" s="202"/>
      <c r="W480" s="202"/>
      <c r="X480" s="202"/>
      <c r="Y480" s="202"/>
      <c r="Z480" s="202"/>
    </row>
    <row r="481" ht="12.75" customHeight="1">
      <c r="A481" s="202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02"/>
      <c r="R481" s="202"/>
      <c r="S481" s="202"/>
      <c r="T481" s="202"/>
      <c r="U481" s="202"/>
      <c r="V481" s="202"/>
      <c r="W481" s="202"/>
      <c r="X481" s="202"/>
      <c r="Y481" s="202"/>
      <c r="Z481" s="202"/>
    </row>
    <row r="482" ht="12.75" customHeight="1">
      <c r="A482" s="202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02"/>
      <c r="R482" s="202"/>
      <c r="S482" s="202"/>
      <c r="T482" s="202"/>
      <c r="U482" s="202"/>
      <c r="V482" s="202"/>
      <c r="W482" s="202"/>
      <c r="X482" s="202"/>
      <c r="Y482" s="202"/>
      <c r="Z482" s="202"/>
    </row>
    <row r="483" ht="12.75" customHeight="1">
      <c r="A483" s="202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02"/>
      <c r="R483" s="202"/>
      <c r="S483" s="202"/>
      <c r="T483" s="202"/>
      <c r="U483" s="202"/>
      <c r="V483" s="202"/>
      <c r="W483" s="202"/>
      <c r="X483" s="202"/>
      <c r="Y483" s="202"/>
      <c r="Z483" s="202"/>
    </row>
    <row r="484" ht="12.75" customHeight="1">
      <c r="A484" s="202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02"/>
      <c r="R484" s="202"/>
      <c r="S484" s="202"/>
      <c r="T484" s="202"/>
      <c r="U484" s="202"/>
      <c r="V484" s="202"/>
      <c r="W484" s="202"/>
      <c r="X484" s="202"/>
      <c r="Y484" s="202"/>
      <c r="Z484" s="202"/>
    </row>
    <row r="485" ht="12.75" customHeight="1">
      <c r="A485" s="202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02"/>
      <c r="R485" s="202"/>
      <c r="S485" s="202"/>
      <c r="T485" s="202"/>
      <c r="U485" s="202"/>
      <c r="V485" s="202"/>
      <c r="W485" s="202"/>
      <c r="X485" s="202"/>
      <c r="Y485" s="202"/>
      <c r="Z485" s="202"/>
    </row>
    <row r="486" ht="12.75" customHeight="1">
      <c r="A486" s="202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02"/>
      <c r="R486" s="202"/>
      <c r="S486" s="202"/>
      <c r="T486" s="202"/>
      <c r="U486" s="202"/>
      <c r="V486" s="202"/>
      <c r="W486" s="202"/>
      <c r="X486" s="202"/>
      <c r="Y486" s="202"/>
      <c r="Z486" s="202"/>
    </row>
    <row r="487" ht="12.75" customHeight="1">
      <c r="A487" s="202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02"/>
      <c r="R487" s="202"/>
      <c r="S487" s="202"/>
      <c r="T487" s="202"/>
      <c r="U487" s="202"/>
      <c r="V487" s="202"/>
      <c r="W487" s="202"/>
      <c r="X487" s="202"/>
      <c r="Y487" s="202"/>
      <c r="Z487" s="202"/>
    </row>
    <row r="488" ht="12.75" customHeight="1">
      <c r="A488" s="202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02"/>
      <c r="R488" s="202"/>
      <c r="S488" s="202"/>
      <c r="T488" s="202"/>
      <c r="U488" s="202"/>
      <c r="V488" s="202"/>
      <c r="W488" s="202"/>
      <c r="X488" s="202"/>
      <c r="Y488" s="202"/>
      <c r="Z488" s="202"/>
    </row>
    <row r="489" ht="12.75" customHeight="1">
      <c r="A489" s="202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02"/>
      <c r="R489" s="202"/>
      <c r="S489" s="202"/>
      <c r="T489" s="202"/>
      <c r="U489" s="202"/>
      <c r="V489" s="202"/>
      <c r="W489" s="202"/>
      <c r="X489" s="202"/>
      <c r="Y489" s="202"/>
      <c r="Z489" s="202"/>
    </row>
    <row r="490" ht="12.75" customHeight="1">
      <c r="A490" s="202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02"/>
      <c r="R490" s="202"/>
      <c r="S490" s="202"/>
      <c r="T490" s="202"/>
      <c r="U490" s="202"/>
      <c r="V490" s="202"/>
      <c r="W490" s="202"/>
      <c r="X490" s="202"/>
      <c r="Y490" s="202"/>
      <c r="Z490" s="202"/>
    </row>
    <row r="491" ht="12.75" customHeight="1">
      <c r="A491" s="202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02"/>
      <c r="R491" s="202"/>
      <c r="S491" s="202"/>
      <c r="T491" s="202"/>
      <c r="U491" s="202"/>
      <c r="V491" s="202"/>
      <c r="W491" s="202"/>
      <c r="X491" s="202"/>
      <c r="Y491" s="202"/>
      <c r="Z491" s="202"/>
    </row>
    <row r="492" ht="12.75" customHeight="1">
      <c r="A492" s="202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02"/>
      <c r="R492" s="202"/>
      <c r="S492" s="202"/>
      <c r="T492" s="202"/>
      <c r="U492" s="202"/>
      <c r="V492" s="202"/>
      <c r="W492" s="202"/>
      <c r="X492" s="202"/>
      <c r="Y492" s="202"/>
      <c r="Z492" s="202"/>
    </row>
    <row r="493" ht="12.75" customHeight="1">
      <c r="A493" s="202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02"/>
      <c r="R493" s="202"/>
      <c r="S493" s="202"/>
      <c r="T493" s="202"/>
      <c r="U493" s="202"/>
      <c r="V493" s="202"/>
      <c r="W493" s="202"/>
      <c r="X493" s="202"/>
      <c r="Y493" s="202"/>
      <c r="Z493" s="202"/>
    </row>
    <row r="494" ht="12.75" customHeight="1">
      <c r="A494" s="202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02"/>
      <c r="R494" s="202"/>
      <c r="S494" s="202"/>
      <c r="T494" s="202"/>
      <c r="U494" s="202"/>
      <c r="V494" s="202"/>
      <c r="W494" s="202"/>
      <c r="X494" s="202"/>
      <c r="Y494" s="202"/>
      <c r="Z494" s="202"/>
    </row>
    <row r="495" ht="12.75" customHeight="1">
      <c r="A495" s="202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02"/>
      <c r="R495" s="202"/>
      <c r="S495" s="202"/>
      <c r="T495" s="202"/>
      <c r="U495" s="202"/>
      <c r="V495" s="202"/>
      <c r="W495" s="202"/>
      <c r="X495" s="202"/>
      <c r="Y495" s="202"/>
      <c r="Z495" s="202"/>
    </row>
    <row r="496" ht="12.75" customHeight="1">
      <c r="A496" s="202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02"/>
      <c r="R496" s="202"/>
      <c r="S496" s="202"/>
      <c r="T496" s="202"/>
      <c r="U496" s="202"/>
      <c r="V496" s="202"/>
      <c r="W496" s="202"/>
      <c r="X496" s="202"/>
      <c r="Y496" s="202"/>
      <c r="Z496" s="202"/>
    </row>
    <row r="497" ht="12.75" customHeight="1">
      <c r="A497" s="202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02"/>
      <c r="R497" s="202"/>
      <c r="S497" s="202"/>
      <c r="T497" s="202"/>
      <c r="U497" s="202"/>
      <c r="V497" s="202"/>
      <c r="W497" s="202"/>
      <c r="X497" s="202"/>
      <c r="Y497" s="202"/>
      <c r="Z497" s="202"/>
    </row>
    <row r="498" ht="12.75" customHeight="1">
      <c r="A498" s="202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02"/>
      <c r="R498" s="202"/>
      <c r="S498" s="202"/>
      <c r="T498" s="202"/>
      <c r="U498" s="202"/>
      <c r="V498" s="202"/>
      <c r="W498" s="202"/>
      <c r="X498" s="202"/>
      <c r="Y498" s="202"/>
      <c r="Z498" s="202"/>
    </row>
    <row r="499" ht="12.75" customHeight="1">
      <c r="A499" s="202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02"/>
      <c r="R499" s="202"/>
      <c r="S499" s="202"/>
      <c r="T499" s="202"/>
      <c r="U499" s="202"/>
      <c r="V499" s="202"/>
      <c r="W499" s="202"/>
      <c r="X499" s="202"/>
      <c r="Y499" s="202"/>
      <c r="Z499" s="202"/>
    </row>
    <row r="500" ht="12.75" customHeight="1">
      <c r="A500" s="202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02"/>
      <c r="R500" s="202"/>
      <c r="S500" s="202"/>
      <c r="T500" s="202"/>
      <c r="U500" s="202"/>
      <c r="V500" s="202"/>
      <c r="W500" s="202"/>
      <c r="X500" s="202"/>
      <c r="Y500" s="202"/>
      <c r="Z500" s="202"/>
    </row>
    <row r="501" ht="12.75" customHeight="1">
      <c r="A501" s="202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02"/>
      <c r="R501" s="202"/>
      <c r="S501" s="202"/>
      <c r="T501" s="202"/>
      <c r="U501" s="202"/>
      <c r="V501" s="202"/>
      <c r="W501" s="202"/>
      <c r="X501" s="202"/>
      <c r="Y501" s="202"/>
      <c r="Z501" s="202"/>
    </row>
    <row r="502" ht="12.75" customHeight="1">
      <c r="A502" s="202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02"/>
      <c r="R502" s="202"/>
      <c r="S502" s="202"/>
      <c r="T502" s="202"/>
      <c r="U502" s="202"/>
      <c r="V502" s="202"/>
      <c r="W502" s="202"/>
      <c r="X502" s="202"/>
      <c r="Y502" s="202"/>
      <c r="Z502" s="202"/>
    </row>
    <row r="503" ht="12.75" customHeight="1">
      <c r="A503" s="202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02"/>
      <c r="R503" s="202"/>
      <c r="S503" s="202"/>
      <c r="T503" s="202"/>
      <c r="U503" s="202"/>
      <c r="V503" s="202"/>
      <c r="W503" s="202"/>
      <c r="X503" s="202"/>
      <c r="Y503" s="202"/>
      <c r="Z503" s="202"/>
    </row>
    <row r="504" ht="12.75" customHeight="1">
      <c r="A504" s="202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02"/>
      <c r="R504" s="202"/>
      <c r="S504" s="202"/>
      <c r="T504" s="202"/>
      <c r="U504" s="202"/>
      <c r="V504" s="202"/>
      <c r="W504" s="202"/>
      <c r="X504" s="202"/>
      <c r="Y504" s="202"/>
      <c r="Z504" s="202"/>
    </row>
    <row r="505" ht="12.75" customHeight="1">
      <c r="A505" s="202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02"/>
      <c r="R505" s="202"/>
      <c r="S505" s="202"/>
      <c r="T505" s="202"/>
      <c r="U505" s="202"/>
      <c r="V505" s="202"/>
      <c r="W505" s="202"/>
      <c r="X505" s="202"/>
      <c r="Y505" s="202"/>
      <c r="Z505" s="202"/>
    </row>
    <row r="506" ht="12.75" customHeight="1">
      <c r="A506" s="202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02"/>
      <c r="R506" s="202"/>
      <c r="S506" s="202"/>
      <c r="T506" s="202"/>
      <c r="U506" s="202"/>
      <c r="V506" s="202"/>
      <c r="W506" s="202"/>
      <c r="X506" s="202"/>
      <c r="Y506" s="202"/>
      <c r="Z506" s="202"/>
    </row>
    <row r="507" ht="12.75" customHeight="1">
      <c r="A507" s="202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02"/>
      <c r="R507" s="202"/>
      <c r="S507" s="202"/>
      <c r="T507" s="202"/>
      <c r="U507" s="202"/>
      <c r="V507" s="202"/>
      <c r="W507" s="202"/>
      <c r="X507" s="202"/>
      <c r="Y507" s="202"/>
      <c r="Z507" s="202"/>
    </row>
    <row r="508" ht="12.75" customHeight="1">
      <c r="A508" s="202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02"/>
      <c r="R508" s="202"/>
      <c r="S508" s="202"/>
      <c r="T508" s="202"/>
      <c r="U508" s="202"/>
      <c r="V508" s="202"/>
      <c r="W508" s="202"/>
      <c r="X508" s="202"/>
      <c r="Y508" s="202"/>
      <c r="Z508" s="202"/>
    </row>
    <row r="509" ht="12.75" customHeight="1">
      <c r="A509" s="202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02"/>
      <c r="R509" s="202"/>
      <c r="S509" s="202"/>
      <c r="T509" s="202"/>
      <c r="U509" s="202"/>
      <c r="V509" s="202"/>
      <c r="W509" s="202"/>
      <c r="X509" s="202"/>
      <c r="Y509" s="202"/>
      <c r="Z509" s="202"/>
    </row>
    <row r="510" ht="12.75" customHeight="1">
      <c r="A510" s="202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02"/>
      <c r="R510" s="202"/>
      <c r="S510" s="202"/>
      <c r="T510" s="202"/>
      <c r="U510" s="202"/>
      <c r="V510" s="202"/>
      <c r="W510" s="202"/>
      <c r="X510" s="202"/>
      <c r="Y510" s="202"/>
      <c r="Z510" s="202"/>
    </row>
    <row r="511" ht="12.75" customHeight="1">
      <c r="A511" s="202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02"/>
      <c r="R511" s="202"/>
      <c r="S511" s="202"/>
      <c r="T511" s="202"/>
      <c r="U511" s="202"/>
      <c r="V511" s="202"/>
      <c r="W511" s="202"/>
      <c r="X511" s="202"/>
      <c r="Y511" s="202"/>
      <c r="Z511" s="202"/>
    </row>
    <row r="512" ht="12.75" customHeight="1">
      <c r="A512" s="202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02"/>
      <c r="R512" s="202"/>
      <c r="S512" s="202"/>
      <c r="T512" s="202"/>
      <c r="U512" s="202"/>
      <c r="V512" s="202"/>
      <c r="W512" s="202"/>
      <c r="X512" s="202"/>
      <c r="Y512" s="202"/>
      <c r="Z512" s="202"/>
    </row>
    <row r="513" ht="12.75" customHeight="1">
      <c r="A513" s="202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02"/>
      <c r="R513" s="202"/>
      <c r="S513" s="202"/>
      <c r="T513" s="202"/>
      <c r="U513" s="202"/>
      <c r="V513" s="202"/>
      <c r="W513" s="202"/>
      <c r="X513" s="202"/>
      <c r="Y513" s="202"/>
      <c r="Z513" s="202"/>
    </row>
    <row r="514" ht="12.75" customHeight="1">
      <c r="A514" s="202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02"/>
      <c r="R514" s="202"/>
      <c r="S514" s="202"/>
      <c r="T514" s="202"/>
      <c r="U514" s="202"/>
      <c r="V514" s="202"/>
      <c r="W514" s="202"/>
      <c r="X514" s="202"/>
      <c r="Y514" s="202"/>
      <c r="Z514" s="202"/>
    </row>
    <row r="515" ht="12.75" customHeight="1">
      <c r="A515" s="202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02"/>
      <c r="R515" s="202"/>
      <c r="S515" s="202"/>
      <c r="T515" s="202"/>
      <c r="U515" s="202"/>
      <c r="V515" s="202"/>
      <c r="W515" s="202"/>
      <c r="X515" s="202"/>
      <c r="Y515" s="202"/>
      <c r="Z515" s="202"/>
    </row>
    <row r="516" ht="12.75" customHeight="1">
      <c r="A516" s="202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02"/>
      <c r="R516" s="202"/>
      <c r="S516" s="202"/>
      <c r="T516" s="202"/>
      <c r="U516" s="202"/>
      <c r="V516" s="202"/>
      <c r="W516" s="202"/>
      <c r="X516" s="202"/>
      <c r="Y516" s="202"/>
      <c r="Z516" s="202"/>
    </row>
    <row r="517" ht="12.75" customHeight="1">
      <c r="A517" s="202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02"/>
      <c r="R517" s="202"/>
      <c r="S517" s="202"/>
      <c r="T517" s="202"/>
      <c r="U517" s="202"/>
      <c r="V517" s="202"/>
      <c r="W517" s="202"/>
      <c r="X517" s="202"/>
      <c r="Y517" s="202"/>
      <c r="Z517" s="202"/>
    </row>
    <row r="518" ht="12.75" customHeight="1">
      <c r="A518" s="202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02"/>
      <c r="R518" s="202"/>
      <c r="S518" s="202"/>
      <c r="T518" s="202"/>
      <c r="U518" s="202"/>
      <c r="V518" s="202"/>
      <c r="W518" s="202"/>
      <c r="X518" s="202"/>
      <c r="Y518" s="202"/>
      <c r="Z518" s="202"/>
    </row>
    <row r="519" ht="12.75" customHeight="1">
      <c r="A519" s="202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02"/>
      <c r="R519" s="202"/>
      <c r="S519" s="202"/>
      <c r="T519" s="202"/>
      <c r="U519" s="202"/>
      <c r="V519" s="202"/>
      <c r="W519" s="202"/>
      <c r="X519" s="202"/>
      <c r="Y519" s="202"/>
      <c r="Z519" s="202"/>
    </row>
    <row r="520" ht="12.75" customHeight="1">
      <c r="A520" s="202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02"/>
      <c r="R520" s="202"/>
      <c r="S520" s="202"/>
      <c r="T520" s="202"/>
      <c r="U520" s="202"/>
      <c r="V520" s="202"/>
      <c r="W520" s="202"/>
      <c r="X520" s="202"/>
      <c r="Y520" s="202"/>
      <c r="Z520" s="202"/>
    </row>
    <row r="521" ht="12.75" customHeight="1">
      <c r="A521" s="202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02"/>
      <c r="R521" s="202"/>
      <c r="S521" s="202"/>
      <c r="T521" s="202"/>
      <c r="U521" s="202"/>
      <c r="V521" s="202"/>
      <c r="W521" s="202"/>
      <c r="X521" s="202"/>
      <c r="Y521" s="202"/>
      <c r="Z521" s="202"/>
    </row>
    <row r="522" ht="12.75" customHeight="1">
      <c r="A522" s="202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02"/>
      <c r="R522" s="202"/>
      <c r="S522" s="202"/>
      <c r="T522" s="202"/>
      <c r="U522" s="202"/>
      <c r="V522" s="202"/>
      <c r="W522" s="202"/>
      <c r="X522" s="202"/>
      <c r="Y522" s="202"/>
      <c r="Z522" s="202"/>
    </row>
    <row r="523" ht="12.75" customHeight="1">
      <c r="A523" s="202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02"/>
      <c r="R523" s="202"/>
      <c r="S523" s="202"/>
      <c r="T523" s="202"/>
      <c r="U523" s="202"/>
      <c r="V523" s="202"/>
      <c r="W523" s="202"/>
      <c r="X523" s="202"/>
      <c r="Y523" s="202"/>
      <c r="Z523" s="202"/>
    </row>
    <row r="524" ht="12.75" customHeight="1">
      <c r="A524" s="202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02"/>
      <c r="R524" s="202"/>
      <c r="S524" s="202"/>
      <c r="T524" s="202"/>
      <c r="U524" s="202"/>
      <c r="V524" s="202"/>
      <c r="W524" s="202"/>
      <c r="X524" s="202"/>
      <c r="Y524" s="202"/>
      <c r="Z524" s="202"/>
    </row>
    <row r="525" ht="12.75" customHeight="1">
      <c r="A525" s="202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02"/>
      <c r="R525" s="202"/>
      <c r="S525" s="202"/>
      <c r="T525" s="202"/>
      <c r="U525" s="202"/>
      <c r="V525" s="202"/>
      <c r="W525" s="202"/>
      <c r="X525" s="202"/>
      <c r="Y525" s="202"/>
      <c r="Z525" s="202"/>
    </row>
    <row r="526" ht="12.75" customHeight="1">
      <c r="A526" s="202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02"/>
      <c r="R526" s="202"/>
      <c r="S526" s="202"/>
      <c r="T526" s="202"/>
      <c r="U526" s="202"/>
      <c r="V526" s="202"/>
      <c r="W526" s="202"/>
      <c r="X526" s="202"/>
      <c r="Y526" s="202"/>
      <c r="Z526" s="202"/>
    </row>
    <row r="527" ht="12.75" customHeight="1">
      <c r="A527" s="202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02"/>
      <c r="R527" s="202"/>
      <c r="S527" s="202"/>
      <c r="T527" s="202"/>
      <c r="U527" s="202"/>
      <c r="V527" s="202"/>
      <c r="W527" s="202"/>
      <c r="X527" s="202"/>
      <c r="Y527" s="202"/>
      <c r="Z527" s="202"/>
    </row>
    <row r="528" ht="12.75" customHeight="1">
      <c r="A528" s="202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02"/>
      <c r="R528" s="202"/>
      <c r="S528" s="202"/>
      <c r="T528" s="202"/>
      <c r="U528" s="202"/>
      <c r="V528" s="202"/>
      <c r="W528" s="202"/>
      <c r="X528" s="202"/>
      <c r="Y528" s="202"/>
      <c r="Z528" s="202"/>
    </row>
    <row r="529" ht="12.75" customHeight="1">
      <c r="A529" s="202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02"/>
      <c r="R529" s="202"/>
      <c r="S529" s="202"/>
      <c r="T529" s="202"/>
      <c r="U529" s="202"/>
      <c r="V529" s="202"/>
      <c r="W529" s="202"/>
      <c r="X529" s="202"/>
      <c r="Y529" s="202"/>
      <c r="Z529" s="202"/>
    </row>
    <row r="530" ht="12.75" customHeight="1">
      <c r="A530" s="202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02"/>
      <c r="R530" s="202"/>
      <c r="S530" s="202"/>
      <c r="T530" s="202"/>
      <c r="U530" s="202"/>
      <c r="V530" s="202"/>
      <c r="W530" s="202"/>
      <c r="X530" s="202"/>
      <c r="Y530" s="202"/>
      <c r="Z530" s="202"/>
    </row>
    <row r="531" ht="12.75" customHeight="1">
      <c r="A531" s="202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02"/>
      <c r="R531" s="202"/>
      <c r="S531" s="202"/>
      <c r="T531" s="202"/>
      <c r="U531" s="202"/>
      <c r="V531" s="202"/>
      <c r="W531" s="202"/>
      <c r="X531" s="202"/>
      <c r="Y531" s="202"/>
      <c r="Z531" s="202"/>
    </row>
    <row r="532" ht="12.75" customHeight="1">
      <c r="A532" s="202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02"/>
      <c r="R532" s="202"/>
      <c r="S532" s="202"/>
      <c r="T532" s="202"/>
      <c r="U532" s="202"/>
      <c r="V532" s="202"/>
      <c r="W532" s="202"/>
      <c r="X532" s="202"/>
      <c r="Y532" s="202"/>
      <c r="Z532" s="202"/>
    </row>
    <row r="533" ht="12.75" customHeight="1">
      <c r="A533" s="202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02"/>
      <c r="R533" s="202"/>
      <c r="S533" s="202"/>
      <c r="T533" s="202"/>
      <c r="U533" s="202"/>
      <c r="V533" s="202"/>
      <c r="W533" s="202"/>
      <c r="X533" s="202"/>
      <c r="Y533" s="202"/>
      <c r="Z533" s="202"/>
    </row>
    <row r="534" ht="12.75" customHeight="1">
      <c r="A534" s="202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02"/>
      <c r="R534" s="202"/>
      <c r="S534" s="202"/>
      <c r="T534" s="202"/>
      <c r="U534" s="202"/>
      <c r="V534" s="202"/>
      <c r="W534" s="202"/>
      <c r="X534" s="202"/>
      <c r="Y534" s="202"/>
      <c r="Z534" s="202"/>
    </row>
    <row r="535" ht="12.75" customHeight="1">
      <c r="A535" s="202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02"/>
      <c r="R535" s="202"/>
      <c r="S535" s="202"/>
      <c r="T535" s="202"/>
      <c r="U535" s="202"/>
      <c r="V535" s="202"/>
      <c r="W535" s="202"/>
      <c r="X535" s="202"/>
      <c r="Y535" s="202"/>
      <c r="Z535" s="202"/>
    </row>
    <row r="536" ht="12.75" customHeight="1">
      <c r="A536" s="202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02"/>
      <c r="R536" s="202"/>
      <c r="S536" s="202"/>
      <c r="T536" s="202"/>
      <c r="U536" s="202"/>
      <c r="V536" s="202"/>
      <c r="W536" s="202"/>
      <c r="X536" s="202"/>
      <c r="Y536" s="202"/>
      <c r="Z536" s="202"/>
    </row>
    <row r="537" ht="12.75" customHeight="1">
      <c r="A537" s="202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02"/>
      <c r="R537" s="202"/>
      <c r="S537" s="202"/>
      <c r="T537" s="202"/>
      <c r="U537" s="202"/>
      <c r="V537" s="202"/>
      <c r="W537" s="202"/>
      <c r="X537" s="202"/>
      <c r="Y537" s="202"/>
      <c r="Z537" s="202"/>
    </row>
    <row r="538" ht="12.75" customHeight="1">
      <c r="A538" s="202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02"/>
      <c r="R538" s="202"/>
      <c r="S538" s="202"/>
      <c r="T538" s="202"/>
      <c r="U538" s="202"/>
      <c r="V538" s="202"/>
      <c r="W538" s="202"/>
      <c r="X538" s="202"/>
      <c r="Y538" s="202"/>
      <c r="Z538" s="202"/>
    </row>
    <row r="539" ht="12.75" customHeight="1">
      <c r="A539" s="202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02"/>
      <c r="R539" s="202"/>
      <c r="S539" s="202"/>
      <c r="T539" s="202"/>
      <c r="U539" s="202"/>
      <c r="V539" s="202"/>
      <c r="W539" s="202"/>
      <c r="X539" s="202"/>
      <c r="Y539" s="202"/>
      <c r="Z539" s="202"/>
    </row>
    <row r="540" ht="12.75" customHeight="1">
      <c r="A540" s="202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02"/>
      <c r="R540" s="202"/>
      <c r="S540" s="202"/>
      <c r="T540" s="202"/>
      <c r="U540" s="202"/>
      <c r="V540" s="202"/>
      <c r="W540" s="202"/>
      <c r="X540" s="202"/>
      <c r="Y540" s="202"/>
      <c r="Z540" s="202"/>
    </row>
    <row r="541" ht="12.75" customHeight="1">
      <c r="A541" s="202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02"/>
      <c r="R541" s="202"/>
      <c r="S541" s="202"/>
      <c r="T541" s="202"/>
      <c r="U541" s="202"/>
      <c r="V541" s="202"/>
      <c r="W541" s="202"/>
      <c r="X541" s="202"/>
      <c r="Y541" s="202"/>
      <c r="Z541" s="202"/>
    </row>
    <row r="542" ht="12.75" customHeight="1">
      <c r="A542" s="202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02"/>
      <c r="R542" s="202"/>
      <c r="S542" s="202"/>
      <c r="T542" s="202"/>
      <c r="U542" s="202"/>
      <c r="V542" s="202"/>
      <c r="W542" s="202"/>
      <c r="X542" s="202"/>
      <c r="Y542" s="202"/>
      <c r="Z542" s="202"/>
    </row>
    <row r="543" ht="12.75" customHeight="1">
      <c r="A543" s="202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02"/>
      <c r="R543" s="202"/>
      <c r="S543" s="202"/>
      <c r="T543" s="202"/>
      <c r="U543" s="202"/>
      <c r="V543" s="202"/>
      <c r="W543" s="202"/>
      <c r="X543" s="202"/>
      <c r="Y543" s="202"/>
      <c r="Z543" s="202"/>
    </row>
    <row r="544" ht="12.75" customHeight="1">
      <c r="A544" s="202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02"/>
      <c r="R544" s="202"/>
      <c r="S544" s="202"/>
      <c r="T544" s="202"/>
      <c r="U544" s="202"/>
      <c r="V544" s="202"/>
      <c r="W544" s="202"/>
      <c r="X544" s="202"/>
      <c r="Y544" s="202"/>
      <c r="Z544" s="202"/>
    </row>
    <row r="545" ht="12.75" customHeight="1">
      <c r="A545" s="202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02"/>
      <c r="R545" s="202"/>
      <c r="S545" s="202"/>
      <c r="T545" s="202"/>
      <c r="U545" s="202"/>
      <c r="V545" s="202"/>
      <c r="W545" s="202"/>
      <c r="X545" s="202"/>
      <c r="Y545" s="202"/>
      <c r="Z545" s="202"/>
    </row>
    <row r="546" ht="12.75" customHeight="1">
      <c r="A546" s="202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02"/>
      <c r="R546" s="202"/>
      <c r="S546" s="202"/>
      <c r="T546" s="202"/>
      <c r="U546" s="202"/>
      <c r="V546" s="202"/>
      <c r="W546" s="202"/>
      <c r="X546" s="202"/>
      <c r="Y546" s="202"/>
      <c r="Z546" s="202"/>
    </row>
    <row r="547" ht="12.75" customHeight="1">
      <c r="A547" s="202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02"/>
      <c r="R547" s="202"/>
      <c r="S547" s="202"/>
      <c r="T547" s="202"/>
      <c r="U547" s="202"/>
      <c r="V547" s="202"/>
      <c r="W547" s="202"/>
      <c r="X547" s="202"/>
      <c r="Y547" s="202"/>
      <c r="Z547" s="202"/>
    </row>
    <row r="548" ht="12.75" customHeight="1">
      <c r="A548" s="202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02"/>
      <c r="R548" s="202"/>
      <c r="S548" s="202"/>
      <c r="T548" s="202"/>
      <c r="U548" s="202"/>
      <c r="V548" s="202"/>
      <c r="W548" s="202"/>
      <c r="X548" s="202"/>
      <c r="Y548" s="202"/>
      <c r="Z548" s="202"/>
    </row>
    <row r="549" ht="12.75" customHeight="1">
      <c r="A549" s="202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02"/>
      <c r="R549" s="202"/>
      <c r="S549" s="202"/>
      <c r="T549" s="202"/>
      <c r="U549" s="202"/>
      <c r="V549" s="202"/>
      <c r="W549" s="202"/>
      <c r="X549" s="202"/>
      <c r="Y549" s="202"/>
      <c r="Z549" s="202"/>
    </row>
    <row r="550" ht="12.75" customHeight="1">
      <c r="A550" s="202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02"/>
      <c r="R550" s="202"/>
      <c r="S550" s="202"/>
      <c r="T550" s="202"/>
      <c r="U550" s="202"/>
      <c r="V550" s="202"/>
      <c r="W550" s="202"/>
      <c r="X550" s="202"/>
      <c r="Y550" s="202"/>
      <c r="Z550" s="202"/>
    </row>
    <row r="551" ht="12.75" customHeight="1">
      <c r="A551" s="202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02"/>
      <c r="R551" s="202"/>
      <c r="S551" s="202"/>
      <c r="T551" s="202"/>
      <c r="U551" s="202"/>
      <c r="V551" s="202"/>
      <c r="W551" s="202"/>
      <c r="X551" s="202"/>
      <c r="Y551" s="202"/>
      <c r="Z551" s="202"/>
    </row>
    <row r="552" ht="12.75" customHeight="1">
      <c r="A552" s="202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02"/>
      <c r="R552" s="202"/>
      <c r="S552" s="202"/>
      <c r="T552" s="202"/>
      <c r="U552" s="202"/>
      <c r="V552" s="202"/>
      <c r="W552" s="202"/>
      <c r="X552" s="202"/>
      <c r="Y552" s="202"/>
      <c r="Z552" s="202"/>
    </row>
    <row r="553" ht="12.75" customHeight="1">
      <c r="A553" s="202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02"/>
      <c r="R553" s="202"/>
      <c r="S553" s="202"/>
      <c r="T553" s="202"/>
      <c r="U553" s="202"/>
      <c r="V553" s="202"/>
      <c r="W553" s="202"/>
      <c r="X553" s="202"/>
      <c r="Y553" s="202"/>
      <c r="Z553" s="202"/>
    </row>
    <row r="554" ht="12.75" customHeight="1">
      <c r="A554" s="202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02"/>
      <c r="R554" s="202"/>
      <c r="S554" s="202"/>
      <c r="T554" s="202"/>
      <c r="U554" s="202"/>
      <c r="V554" s="202"/>
      <c r="W554" s="202"/>
      <c r="X554" s="202"/>
      <c r="Y554" s="202"/>
      <c r="Z554" s="202"/>
    </row>
    <row r="555" ht="12.75" customHeight="1">
      <c r="A555" s="202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02"/>
      <c r="R555" s="202"/>
      <c r="S555" s="202"/>
      <c r="T555" s="202"/>
      <c r="U555" s="202"/>
      <c r="V555" s="202"/>
      <c r="W555" s="202"/>
      <c r="X555" s="202"/>
      <c r="Y555" s="202"/>
      <c r="Z555" s="202"/>
    </row>
    <row r="556" ht="12.75" customHeight="1">
      <c r="A556" s="202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02"/>
      <c r="R556" s="202"/>
      <c r="S556" s="202"/>
      <c r="T556" s="202"/>
      <c r="U556" s="202"/>
      <c r="V556" s="202"/>
      <c r="W556" s="202"/>
      <c r="X556" s="202"/>
      <c r="Y556" s="202"/>
      <c r="Z556" s="202"/>
    </row>
    <row r="557" ht="12.75" customHeight="1">
      <c r="A557" s="202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02"/>
      <c r="R557" s="202"/>
      <c r="S557" s="202"/>
      <c r="T557" s="202"/>
      <c r="U557" s="202"/>
      <c r="V557" s="202"/>
      <c r="W557" s="202"/>
      <c r="X557" s="202"/>
      <c r="Y557" s="202"/>
      <c r="Z557" s="202"/>
    </row>
    <row r="558" ht="12.75" customHeight="1">
      <c r="A558" s="202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02"/>
      <c r="R558" s="202"/>
      <c r="S558" s="202"/>
      <c r="T558" s="202"/>
      <c r="U558" s="202"/>
      <c r="V558" s="202"/>
      <c r="W558" s="202"/>
      <c r="X558" s="202"/>
      <c r="Y558" s="202"/>
      <c r="Z558" s="202"/>
    </row>
    <row r="559" ht="12.75" customHeight="1">
      <c r="A559" s="202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02"/>
      <c r="R559" s="202"/>
      <c r="S559" s="202"/>
      <c r="T559" s="202"/>
      <c r="U559" s="202"/>
      <c r="V559" s="202"/>
      <c r="W559" s="202"/>
      <c r="X559" s="202"/>
      <c r="Y559" s="202"/>
      <c r="Z559" s="202"/>
    </row>
    <row r="560" ht="12.75" customHeight="1">
      <c r="A560" s="202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02"/>
      <c r="R560" s="202"/>
      <c r="S560" s="202"/>
      <c r="T560" s="202"/>
      <c r="U560" s="202"/>
      <c r="V560" s="202"/>
      <c r="W560" s="202"/>
      <c r="X560" s="202"/>
      <c r="Y560" s="202"/>
      <c r="Z560" s="202"/>
    </row>
    <row r="561" ht="12.75" customHeight="1">
      <c r="A561" s="202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02"/>
      <c r="R561" s="202"/>
      <c r="S561" s="202"/>
      <c r="T561" s="202"/>
      <c r="U561" s="202"/>
      <c r="V561" s="202"/>
      <c r="W561" s="202"/>
      <c r="X561" s="202"/>
      <c r="Y561" s="202"/>
      <c r="Z561" s="202"/>
    </row>
    <row r="562" ht="12.75" customHeight="1">
      <c r="A562" s="202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02"/>
      <c r="R562" s="202"/>
      <c r="S562" s="202"/>
      <c r="T562" s="202"/>
      <c r="U562" s="202"/>
      <c r="V562" s="202"/>
      <c r="W562" s="202"/>
      <c r="X562" s="202"/>
      <c r="Y562" s="202"/>
      <c r="Z562" s="202"/>
    </row>
    <row r="563" ht="12.75" customHeight="1">
      <c r="A563" s="202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02"/>
      <c r="R563" s="202"/>
      <c r="S563" s="202"/>
      <c r="T563" s="202"/>
      <c r="U563" s="202"/>
      <c r="V563" s="202"/>
      <c r="W563" s="202"/>
      <c r="X563" s="202"/>
      <c r="Y563" s="202"/>
      <c r="Z563" s="202"/>
    </row>
    <row r="564" ht="12.75" customHeight="1">
      <c r="A564" s="202"/>
      <c r="B564" s="202"/>
      <c r="C564" s="202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02"/>
      <c r="R564" s="202"/>
      <c r="S564" s="202"/>
      <c r="T564" s="202"/>
      <c r="U564" s="202"/>
      <c r="V564" s="202"/>
      <c r="W564" s="202"/>
      <c r="X564" s="202"/>
      <c r="Y564" s="202"/>
      <c r="Z564" s="202"/>
    </row>
    <row r="565" ht="12.75" customHeight="1">
      <c r="A565" s="202"/>
      <c r="B565" s="202"/>
      <c r="C565" s="202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02"/>
      <c r="R565" s="202"/>
      <c r="S565" s="202"/>
      <c r="T565" s="202"/>
      <c r="U565" s="202"/>
      <c r="V565" s="202"/>
      <c r="W565" s="202"/>
      <c r="X565" s="202"/>
      <c r="Y565" s="202"/>
      <c r="Z565" s="202"/>
    </row>
    <row r="566" ht="12.75" customHeight="1">
      <c r="A566" s="202"/>
      <c r="B566" s="202"/>
      <c r="C566" s="202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02"/>
      <c r="R566" s="202"/>
      <c r="S566" s="202"/>
      <c r="T566" s="202"/>
      <c r="U566" s="202"/>
      <c r="V566" s="202"/>
      <c r="W566" s="202"/>
      <c r="X566" s="202"/>
      <c r="Y566" s="202"/>
      <c r="Z566" s="202"/>
    </row>
    <row r="567" ht="12.75" customHeight="1">
      <c r="A567" s="202"/>
      <c r="B567" s="202"/>
      <c r="C567" s="202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02"/>
      <c r="R567" s="202"/>
      <c r="S567" s="202"/>
      <c r="T567" s="202"/>
      <c r="U567" s="202"/>
      <c r="V567" s="202"/>
      <c r="W567" s="202"/>
      <c r="X567" s="202"/>
      <c r="Y567" s="202"/>
      <c r="Z567" s="202"/>
    </row>
    <row r="568" ht="12.75" customHeight="1">
      <c r="A568" s="202"/>
      <c r="B568" s="202"/>
      <c r="C568" s="202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02"/>
      <c r="R568" s="202"/>
      <c r="S568" s="202"/>
      <c r="T568" s="202"/>
      <c r="U568" s="202"/>
      <c r="V568" s="202"/>
      <c r="W568" s="202"/>
      <c r="X568" s="202"/>
      <c r="Y568" s="202"/>
      <c r="Z568" s="202"/>
    </row>
    <row r="569" ht="12.75" customHeight="1">
      <c r="A569" s="202"/>
      <c r="B569" s="202"/>
      <c r="C569" s="202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02"/>
      <c r="R569" s="202"/>
      <c r="S569" s="202"/>
      <c r="T569" s="202"/>
      <c r="U569" s="202"/>
      <c r="V569" s="202"/>
      <c r="W569" s="202"/>
      <c r="X569" s="202"/>
      <c r="Y569" s="202"/>
      <c r="Z569" s="202"/>
    </row>
    <row r="570" ht="12.75" customHeight="1">
      <c r="A570" s="202"/>
      <c r="B570" s="202"/>
      <c r="C570" s="202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02"/>
      <c r="R570" s="202"/>
      <c r="S570" s="202"/>
      <c r="T570" s="202"/>
      <c r="U570" s="202"/>
      <c r="V570" s="202"/>
      <c r="W570" s="202"/>
      <c r="X570" s="202"/>
      <c r="Y570" s="202"/>
      <c r="Z570" s="202"/>
    </row>
    <row r="571" ht="12.75" customHeight="1">
      <c r="A571" s="202"/>
      <c r="B571" s="202"/>
      <c r="C571" s="202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02"/>
      <c r="R571" s="202"/>
      <c r="S571" s="202"/>
      <c r="T571" s="202"/>
      <c r="U571" s="202"/>
      <c r="V571" s="202"/>
      <c r="W571" s="202"/>
      <c r="X571" s="202"/>
      <c r="Y571" s="202"/>
      <c r="Z571" s="202"/>
    </row>
    <row r="572" ht="12.75" customHeight="1">
      <c r="A572" s="202"/>
      <c r="B572" s="202"/>
      <c r="C572" s="202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02"/>
      <c r="R572" s="202"/>
      <c r="S572" s="202"/>
      <c r="T572" s="202"/>
      <c r="U572" s="202"/>
      <c r="V572" s="202"/>
      <c r="W572" s="202"/>
      <c r="X572" s="202"/>
      <c r="Y572" s="202"/>
      <c r="Z572" s="202"/>
    </row>
    <row r="573" ht="12.75" customHeight="1">
      <c r="A573" s="202"/>
      <c r="B573" s="202"/>
      <c r="C573" s="202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02"/>
      <c r="R573" s="202"/>
      <c r="S573" s="202"/>
      <c r="T573" s="202"/>
      <c r="U573" s="202"/>
      <c r="V573" s="202"/>
      <c r="W573" s="202"/>
      <c r="X573" s="202"/>
      <c r="Y573" s="202"/>
      <c r="Z573" s="202"/>
    </row>
    <row r="574" ht="12.75" customHeight="1">
      <c r="A574" s="202"/>
      <c r="B574" s="202"/>
      <c r="C574" s="202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02"/>
      <c r="R574" s="202"/>
      <c r="S574" s="202"/>
      <c r="T574" s="202"/>
      <c r="U574" s="202"/>
      <c r="V574" s="202"/>
      <c r="W574" s="202"/>
      <c r="X574" s="202"/>
      <c r="Y574" s="202"/>
      <c r="Z574" s="202"/>
    </row>
    <row r="575" ht="12.75" customHeight="1">
      <c r="A575" s="202"/>
      <c r="B575" s="202"/>
      <c r="C575" s="202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02"/>
      <c r="R575" s="202"/>
      <c r="S575" s="202"/>
      <c r="T575" s="202"/>
      <c r="U575" s="202"/>
      <c r="V575" s="202"/>
      <c r="W575" s="202"/>
      <c r="X575" s="202"/>
      <c r="Y575" s="202"/>
      <c r="Z575" s="202"/>
    </row>
    <row r="576" ht="12.75" customHeight="1">
      <c r="A576" s="202"/>
      <c r="B576" s="202"/>
      <c r="C576" s="202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02"/>
      <c r="R576" s="202"/>
      <c r="S576" s="202"/>
      <c r="T576" s="202"/>
      <c r="U576" s="202"/>
      <c r="V576" s="202"/>
      <c r="W576" s="202"/>
      <c r="X576" s="202"/>
      <c r="Y576" s="202"/>
      <c r="Z576" s="202"/>
    </row>
    <row r="577" ht="12.75" customHeight="1">
      <c r="A577" s="202"/>
      <c r="B577" s="202"/>
      <c r="C577" s="202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02"/>
      <c r="R577" s="202"/>
      <c r="S577" s="202"/>
      <c r="T577" s="202"/>
      <c r="U577" s="202"/>
      <c r="V577" s="202"/>
      <c r="W577" s="202"/>
      <c r="X577" s="202"/>
      <c r="Y577" s="202"/>
      <c r="Z577" s="202"/>
    </row>
    <row r="578" ht="12.75" customHeight="1">
      <c r="A578" s="202"/>
      <c r="B578" s="202"/>
      <c r="C578" s="202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02"/>
      <c r="R578" s="202"/>
      <c r="S578" s="202"/>
      <c r="T578" s="202"/>
      <c r="U578" s="202"/>
      <c r="V578" s="202"/>
      <c r="W578" s="202"/>
      <c r="X578" s="202"/>
      <c r="Y578" s="202"/>
      <c r="Z578" s="202"/>
    </row>
    <row r="579" ht="12.75" customHeight="1">
      <c r="A579" s="202"/>
      <c r="B579" s="202"/>
      <c r="C579" s="202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02"/>
      <c r="R579" s="202"/>
      <c r="S579" s="202"/>
      <c r="T579" s="202"/>
      <c r="U579" s="202"/>
      <c r="V579" s="202"/>
      <c r="W579" s="202"/>
      <c r="X579" s="202"/>
      <c r="Y579" s="202"/>
      <c r="Z579" s="202"/>
    </row>
    <row r="580" ht="12.75" customHeight="1">
      <c r="A580" s="202"/>
      <c r="B580" s="202"/>
      <c r="C580" s="202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02"/>
      <c r="R580" s="202"/>
      <c r="S580" s="202"/>
      <c r="T580" s="202"/>
      <c r="U580" s="202"/>
      <c r="V580" s="202"/>
      <c r="W580" s="202"/>
      <c r="X580" s="202"/>
      <c r="Y580" s="202"/>
      <c r="Z580" s="202"/>
    </row>
    <row r="581" ht="12.75" customHeight="1">
      <c r="A581" s="202"/>
      <c r="B581" s="202"/>
      <c r="C581" s="202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02"/>
      <c r="R581" s="202"/>
      <c r="S581" s="202"/>
      <c r="T581" s="202"/>
      <c r="U581" s="202"/>
      <c r="V581" s="202"/>
      <c r="W581" s="202"/>
      <c r="X581" s="202"/>
      <c r="Y581" s="202"/>
      <c r="Z581" s="202"/>
    </row>
    <row r="582" ht="12.75" customHeight="1">
      <c r="A582" s="202"/>
      <c r="B582" s="202"/>
      <c r="C582" s="202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02"/>
      <c r="R582" s="202"/>
      <c r="S582" s="202"/>
      <c r="T582" s="202"/>
      <c r="U582" s="202"/>
      <c r="V582" s="202"/>
      <c r="W582" s="202"/>
      <c r="X582" s="202"/>
      <c r="Y582" s="202"/>
      <c r="Z582" s="202"/>
    </row>
    <row r="583" ht="12.75" customHeight="1">
      <c r="A583" s="202"/>
      <c r="B583" s="202"/>
      <c r="C583" s="202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02"/>
      <c r="R583" s="202"/>
      <c r="S583" s="202"/>
      <c r="T583" s="202"/>
      <c r="U583" s="202"/>
      <c r="V583" s="202"/>
      <c r="W583" s="202"/>
      <c r="X583" s="202"/>
      <c r="Y583" s="202"/>
      <c r="Z583" s="202"/>
    </row>
    <row r="584" ht="12.75" customHeight="1">
      <c r="A584" s="202"/>
      <c r="B584" s="202"/>
      <c r="C584" s="202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02"/>
      <c r="R584" s="202"/>
      <c r="S584" s="202"/>
      <c r="T584" s="202"/>
      <c r="U584" s="202"/>
      <c r="V584" s="202"/>
      <c r="W584" s="202"/>
      <c r="X584" s="202"/>
      <c r="Y584" s="202"/>
      <c r="Z584" s="202"/>
    </row>
    <row r="585" ht="12.75" customHeight="1">
      <c r="A585" s="202"/>
      <c r="B585" s="202"/>
      <c r="C585" s="202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02"/>
      <c r="R585" s="202"/>
      <c r="S585" s="202"/>
      <c r="T585" s="202"/>
      <c r="U585" s="202"/>
      <c r="V585" s="202"/>
      <c r="W585" s="202"/>
      <c r="X585" s="202"/>
      <c r="Y585" s="202"/>
      <c r="Z585" s="202"/>
    </row>
    <row r="586" ht="12.75" customHeight="1">
      <c r="A586" s="202"/>
      <c r="B586" s="202"/>
      <c r="C586" s="202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02"/>
      <c r="R586" s="202"/>
      <c r="S586" s="202"/>
      <c r="T586" s="202"/>
      <c r="U586" s="202"/>
      <c r="V586" s="202"/>
      <c r="W586" s="202"/>
      <c r="X586" s="202"/>
      <c r="Y586" s="202"/>
      <c r="Z586" s="202"/>
    </row>
    <row r="587" ht="12.75" customHeight="1">
      <c r="A587" s="202"/>
      <c r="B587" s="202"/>
      <c r="C587" s="202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02"/>
      <c r="R587" s="202"/>
      <c r="S587" s="202"/>
      <c r="T587" s="202"/>
      <c r="U587" s="202"/>
      <c r="V587" s="202"/>
      <c r="W587" s="202"/>
      <c r="X587" s="202"/>
      <c r="Y587" s="202"/>
      <c r="Z587" s="202"/>
    </row>
    <row r="588" ht="12.75" customHeight="1">
      <c r="A588" s="202"/>
      <c r="B588" s="202"/>
      <c r="C588" s="202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02"/>
      <c r="R588" s="202"/>
      <c r="S588" s="202"/>
      <c r="T588" s="202"/>
      <c r="U588" s="202"/>
      <c r="V588" s="202"/>
      <c r="W588" s="202"/>
      <c r="X588" s="202"/>
      <c r="Y588" s="202"/>
      <c r="Z588" s="202"/>
    </row>
    <row r="589" ht="12.75" customHeight="1">
      <c r="A589" s="202"/>
      <c r="B589" s="202"/>
      <c r="C589" s="202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02"/>
      <c r="R589" s="202"/>
      <c r="S589" s="202"/>
      <c r="T589" s="202"/>
      <c r="U589" s="202"/>
      <c r="V589" s="202"/>
      <c r="W589" s="202"/>
      <c r="X589" s="202"/>
      <c r="Y589" s="202"/>
      <c r="Z589" s="202"/>
    </row>
    <row r="590" ht="12.75" customHeight="1">
      <c r="A590" s="202"/>
      <c r="B590" s="202"/>
      <c r="C590" s="202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02"/>
      <c r="R590" s="202"/>
      <c r="S590" s="202"/>
      <c r="T590" s="202"/>
      <c r="U590" s="202"/>
      <c r="V590" s="202"/>
      <c r="W590" s="202"/>
      <c r="X590" s="202"/>
      <c r="Y590" s="202"/>
      <c r="Z590" s="202"/>
    </row>
    <row r="591" ht="12.75" customHeight="1">
      <c r="A591" s="202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02"/>
      <c r="R591" s="202"/>
      <c r="S591" s="202"/>
      <c r="T591" s="202"/>
      <c r="U591" s="202"/>
      <c r="V591" s="202"/>
      <c r="W591" s="202"/>
      <c r="X591" s="202"/>
      <c r="Y591" s="202"/>
      <c r="Z591" s="202"/>
    </row>
    <row r="592" ht="12.75" customHeight="1">
      <c r="A592" s="202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02"/>
      <c r="R592" s="202"/>
      <c r="S592" s="202"/>
      <c r="T592" s="202"/>
      <c r="U592" s="202"/>
      <c r="V592" s="202"/>
      <c r="W592" s="202"/>
      <c r="X592" s="202"/>
      <c r="Y592" s="202"/>
      <c r="Z592" s="202"/>
    </row>
    <row r="593" ht="12.75" customHeight="1">
      <c r="A593" s="202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02"/>
      <c r="R593" s="202"/>
      <c r="S593" s="202"/>
      <c r="T593" s="202"/>
      <c r="U593" s="202"/>
      <c r="V593" s="202"/>
      <c r="W593" s="202"/>
      <c r="X593" s="202"/>
      <c r="Y593" s="202"/>
      <c r="Z593" s="202"/>
    </row>
    <row r="594" ht="12.75" customHeight="1">
      <c r="A594" s="202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02"/>
      <c r="R594" s="202"/>
      <c r="S594" s="202"/>
      <c r="T594" s="202"/>
      <c r="U594" s="202"/>
      <c r="V594" s="202"/>
      <c r="W594" s="202"/>
      <c r="X594" s="202"/>
      <c r="Y594" s="202"/>
      <c r="Z594" s="202"/>
    </row>
    <row r="595" ht="12.75" customHeight="1">
      <c r="A595" s="202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02"/>
      <c r="R595" s="202"/>
      <c r="S595" s="202"/>
      <c r="T595" s="202"/>
      <c r="U595" s="202"/>
      <c r="V595" s="202"/>
      <c r="W595" s="202"/>
      <c r="X595" s="202"/>
      <c r="Y595" s="202"/>
      <c r="Z595" s="202"/>
    </row>
    <row r="596" ht="12.75" customHeight="1">
      <c r="A596" s="202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02"/>
      <c r="R596" s="202"/>
      <c r="S596" s="202"/>
      <c r="T596" s="202"/>
      <c r="U596" s="202"/>
      <c r="V596" s="202"/>
      <c r="W596" s="202"/>
      <c r="X596" s="202"/>
      <c r="Y596" s="202"/>
      <c r="Z596" s="202"/>
    </row>
    <row r="597" ht="12.75" customHeight="1">
      <c r="A597" s="202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02"/>
      <c r="R597" s="202"/>
      <c r="S597" s="202"/>
      <c r="T597" s="202"/>
      <c r="U597" s="202"/>
      <c r="V597" s="202"/>
      <c r="W597" s="202"/>
      <c r="X597" s="202"/>
      <c r="Y597" s="202"/>
      <c r="Z597" s="202"/>
    </row>
    <row r="598" ht="12.75" customHeight="1">
      <c r="A598" s="202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02"/>
      <c r="R598" s="202"/>
      <c r="S598" s="202"/>
      <c r="T598" s="202"/>
      <c r="U598" s="202"/>
      <c r="V598" s="202"/>
      <c r="W598" s="202"/>
      <c r="X598" s="202"/>
      <c r="Y598" s="202"/>
      <c r="Z598" s="202"/>
    </row>
    <row r="599" ht="12.75" customHeight="1">
      <c r="A599" s="202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02"/>
      <c r="R599" s="202"/>
      <c r="S599" s="202"/>
      <c r="T599" s="202"/>
      <c r="U599" s="202"/>
      <c r="V599" s="202"/>
      <c r="W599" s="202"/>
      <c r="X599" s="202"/>
      <c r="Y599" s="202"/>
      <c r="Z599" s="202"/>
    </row>
    <row r="600" ht="12.75" customHeight="1">
      <c r="A600" s="202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02"/>
      <c r="R600" s="202"/>
      <c r="S600" s="202"/>
      <c r="T600" s="202"/>
      <c r="U600" s="202"/>
      <c r="V600" s="202"/>
      <c r="W600" s="202"/>
      <c r="X600" s="202"/>
      <c r="Y600" s="202"/>
      <c r="Z600" s="202"/>
    </row>
    <row r="601" ht="12.75" customHeight="1">
      <c r="A601" s="202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02"/>
      <c r="R601" s="202"/>
      <c r="S601" s="202"/>
      <c r="T601" s="202"/>
      <c r="U601" s="202"/>
      <c r="V601" s="202"/>
      <c r="W601" s="202"/>
      <c r="X601" s="202"/>
      <c r="Y601" s="202"/>
      <c r="Z601" s="202"/>
    </row>
    <row r="602" ht="12.75" customHeight="1">
      <c r="A602" s="202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02"/>
      <c r="R602" s="202"/>
      <c r="S602" s="202"/>
      <c r="T602" s="202"/>
      <c r="U602" s="202"/>
      <c r="V602" s="202"/>
      <c r="W602" s="202"/>
      <c r="X602" s="202"/>
      <c r="Y602" s="202"/>
      <c r="Z602" s="202"/>
    </row>
    <row r="603" ht="12.75" customHeight="1">
      <c r="A603" s="202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02"/>
      <c r="R603" s="202"/>
      <c r="S603" s="202"/>
      <c r="T603" s="202"/>
      <c r="U603" s="202"/>
      <c r="V603" s="202"/>
      <c r="W603" s="202"/>
      <c r="X603" s="202"/>
      <c r="Y603" s="202"/>
      <c r="Z603" s="202"/>
    </row>
    <row r="604" ht="12.75" customHeight="1">
      <c r="A604" s="202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02"/>
      <c r="R604" s="202"/>
      <c r="S604" s="202"/>
      <c r="T604" s="202"/>
      <c r="U604" s="202"/>
      <c r="V604" s="202"/>
      <c r="W604" s="202"/>
      <c r="X604" s="202"/>
      <c r="Y604" s="202"/>
      <c r="Z604" s="202"/>
    </row>
    <row r="605" ht="12.75" customHeight="1">
      <c r="A605" s="202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02"/>
      <c r="R605" s="202"/>
      <c r="S605" s="202"/>
      <c r="T605" s="202"/>
      <c r="U605" s="202"/>
      <c r="V605" s="202"/>
      <c r="W605" s="202"/>
      <c r="X605" s="202"/>
      <c r="Y605" s="202"/>
      <c r="Z605" s="202"/>
    </row>
    <row r="606" ht="12.75" customHeight="1">
      <c r="A606" s="202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02"/>
      <c r="R606" s="202"/>
      <c r="S606" s="202"/>
      <c r="T606" s="202"/>
      <c r="U606" s="202"/>
      <c r="V606" s="202"/>
      <c r="W606" s="202"/>
      <c r="X606" s="202"/>
      <c r="Y606" s="202"/>
      <c r="Z606" s="202"/>
    </row>
    <row r="607" ht="12.75" customHeight="1">
      <c r="A607" s="202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02"/>
      <c r="R607" s="202"/>
      <c r="S607" s="202"/>
      <c r="T607" s="202"/>
      <c r="U607" s="202"/>
      <c r="V607" s="202"/>
      <c r="W607" s="202"/>
      <c r="X607" s="202"/>
      <c r="Y607" s="202"/>
      <c r="Z607" s="202"/>
    </row>
    <row r="608" ht="12.75" customHeight="1">
      <c r="A608" s="202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02"/>
      <c r="R608" s="202"/>
      <c r="S608" s="202"/>
      <c r="T608" s="202"/>
      <c r="U608" s="202"/>
      <c r="V608" s="202"/>
      <c r="W608" s="202"/>
      <c r="X608" s="202"/>
      <c r="Y608" s="202"/>
      <c r="Z608" s="202"/>
    </row>
    <row r="609" ht="12.75" customHeight="1">
      <c r="A609" s="202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02"/>
      <c r="R609" s="202"/>
      <c r="S609" s="202"/>
      <c r="T609" s="202"/>
      <c r="U609" s="202"/>
      <c r="V609" s="202"/>
      <c r="W609" s="202"/>
      <c r="X609" s="202"/>
      <c r="Y609" s="202"/>
      <c r="Z609" s="202"/>
    </row>
    <row r="610" ht="12.75" customHeight="1">
      <c r="A610" s="202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  <c r="R610" s="202"/>
      <c r="S610" s="202"/>
      <c r="T610" s="202"/>
      <c r="U610" s="202"/>
      <c r="V610" s="202"/>
      <c r="W610" s="202"/>
      <c r="X610" s="202"/>
      <c r="Y610" s="202"/>
      <c r="Z610" s="202"/>
    </row>
    <row r="611" ht="12.75" customHeight="1">
      <c r="A611" s="202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02"/>
      <c r="R611" s="202"/>
      <c r="S611" s="202"/>
      <c r="T611" s="202"/>
      <c r="U611" s="202"/>
      <c r="V611" s="202"/>
      <c r="W611" s="202"/>
      <c r="X611" s="202"/>
      <c r="Y611" s="202"/>
      <c r="Z611" s="202"/>
    </row>
    <row r="612" ht="12.75" customHeight="1">
      <c r="A612" s="202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02"/>
      <c r="R612" s="202"/>
      <c r="S612" s="202"/>
      <c r="T612" s="202"/>
      <c r="U612" s="202"/>
      <c r="V612" s="202"/>
      <c r="W612" s="202"/>
      <c r="X612" s="202"/>
      <c r="Y612" s="202"/>
      <c r="Z612" s="202"/>
    </row>
    <row r="613" ht="12.75" customHeight="1">
      <c r="A613" s="202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02"/>
      <c r="R613" s="202"/>
      <c r="S613" s="202"/>
      <c r="T613" s="202"/>
      <c r="U613" s="202"/>
      <c r="V613" s="202"/>
      <c r="W613" s="202"/>
      <c r="X613" s="202"/>
      <c r="Y613" s="202"/>
      <c r="Z613" s="202"/>
    </row>
    <row r="614" ht="12.75" customHeight="1">
      <c r="A614" s="202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02"/>
      <c r="R614" s="202"/>
      <c r="S614" s="202"/>
      <c r="T614" s="202"/>
      <c r="U614" s="202"/>
      <c r="V614" s="202"/>
      <c r="W614" s="202"/>
      <c r="X614" s="202"/>
      <c r="Y614" s="202"/>
      <c r="Z614" s="202"/>
    </row>
    <row r="615" ht="12.75" customHeight="1">
      <c r="A615" s="202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02"/>
      <c r="R615" s="202"/>
      <c r="S615" s="202"/>
      <c r="T615" s="202"/>
      <c r="U615" s="202"/>
      <c r="V615" s="202"/>
      <c r="W615" s="202"/>
      <c r="X615" s="202"/>
      <c r="Y615" s="202"/>
      <c r="Z615" s="202"/>
    </row>
    <row r="616" ht="12.75" customHeight="1">
      <c r="A616" s="202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02"/>
      <c r="R616" s="202"/>
      <c r="S616" s="202"/>
      <c r="T616" s="202"/>
      <c r="U616" s="202"/>
      <c r="V616" s="202"/>
      <c r="W616" s="202"/>
      <c r="X616" s="202"/>
      <c r="Y616" s="202"/>
      <c r="Z616" s="202"/>
    </row>
    <row r="617" ht="12.75" customHeight="1">
      <c r="A617" s="202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02"/>
      <c r="R617" s="202"/>
      <c r="S617" s="202"/>
      <c r="T617" s="202"/>
      <c r="U617" s="202"/>
      <c r="V617" s="202"/>
      <c r="W617" s="202"/>
      <c r="X617" s="202"/>
      <c r="Y617" s="202"/>
      <c r="Z617" s="202"/>
    </row>
    <row r="618" ht="12.75" customHeight="1">
      <c r="A618" s="202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02"/>
      <c r="R618" s="202"/>
      <c r="S618" s="202"/>
      <c r="T618" s="202"/>
      <c r="U618" s="202"/>
      <c r="V618" s="202"/>
      <c r="W618" s="202"/>
      <c r="X618" s="202"/>
      <c r="Y618" s="202"/>
      <c r="Z618" s="202"/>
    </row>
    <row r="619" ht="12.75" customHeight="1">
      <c r="A619" s="202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02"/>
      <c r="R619" s="202"/>
      <c r="S619" s="202"/>
      <c r="T619" s="202"/>
      <c r="U619" s="202"/>
      <c r="V619" s="202"/>
      <c r="W619" s="202"/>
      <c r="X619" s="202"/>
      <c r="Y619" s="202"/>
      <c r="Z619" s="202"/>
    </row>
    <row r="620" ht="12.75" customHeight="1">
      <c r="A620" s="202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02"/>
      <c r="R620" s="202"/>
      <c r="S620" s="202"/>
      <c r="T620" s="202"/>
      <c r="U620" s="202"/>
      <c r="V620" s="202"/>
      <c r="W620" s="202"/>
      <c r="X620" s="202"/>
      <c r="Y620" s="202"/>
      <c r="Z620" s="202"/>
    </row>
    <row r="621" ht="12.75" customHeight="1">
      <c r="A621" s="202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  <c r="R621" s="202"/>
      <c r="S621" s="202"/>
      <c r="T621" s="202"/>
      <c r="U621" s="202"/>
      <c r="V621" s="202"/>
      <c r="W621" s="202"/>
      <c r="X621" s="202"/>
      <c r="Y621" s="202"/>
      <c r="Z621" s="202"/>
    </row>
    <row r="622" ht="12.75" customHeight="1">
      <c r="A622" s="202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02"/>
      <c r="R622" s="202"/>
      <c r="S622" s="202"/>
      <c r="T622" s="202"/>
      <c r="U622" s="202"/>
      <c r="V622" s="202"/>
      <c r="W622" s="202"/>
      <c r="X622" s="202"/>
      <c r="Y622" s="202"/>
      <c r="Z622" s="202"/>
    </row>
    <row r="623" ht="12.75" customHeight="1">
      <c r="A623" s="202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02"/>
      <c r="R623" s="202"/>
      <c r="S623" s="202"/>
      <c r="T623" s="202"/>
      <c r="U623" s="202"/>
      <c r="V623" s="202"/>
      <c r="W623" s="202"/>
      <c r="X623" s="202"/>
      <c r="Y623" s="202"/>
      <c r="Z623" s="202"/>
    </row>
    <row r="624" ht="12.75" customHeight="1">
      <c r="A624" s="202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02"/>
      <c r="R624" s="202"/>
      <c r="S624" s="202"/>
      <c r="T624" s="202"/>
      <c r="U624" s="202"/>
      <c r="V624" s="202"/>
      <c r="W624" s="202"/>
      <c r="X624" s="202"/>
      <c r="Y624" s="202"/>
      <c r="Z624" s="202"/>
    </row>
    <row r="625" ht="12.75" customHeight="1">
      <c r="A625" s="202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02"/>
      <c r="R625" s="202"/>
      <c r="S625" s="202"/>
      <c r="T625" s="202"/>
      <c r="U625" s="202"/>
      <c r="V625" s="202"/>
      <c r="W625" s="202"/>
      <c r="X625" s="202"/>
      <c r="Y625" s="202"/>
      <c r="Z625" s="202"/>
    </row>
    <row r="626" ht="12.75" customHeight="1">
      <c r="A626" s="202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02"/>
      <c r="R626" s="202"/>
      <c r="S626" s="202"/>
      <c r="T626" s="202"/>
      <c r="U626" s="202"/>
      <c r="V626" s="202"/>
      <c r="W626" s="202"/>
      <c r="X626" s="202"/>
      <c r="Y626" s="202"/>
      <c r="Z626" s="202"/>
    </row>
    <row r="627" ht="12.75" customHeight="1">
      <c r="A627" s="202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02"/>
      <c r="R627" s="202"/>
      <c r="S627" s="202"/>
      <c r="T627" s="202"/>
      <c r="U627" s="202"/>
      <c r="V627" s="202"/>
      <c r="W627" s="202"/>
      <c r="X627" s="202"/>
      <c r="Y627" s="202"/>
      <c r="Z627" s="202"/>
    </row>
    <row r="628" ht="12.75" customHeight="1">
      <c r="A628" s="202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02"/>
      <c r="R628" s="202"/>
      <c r="S628" s="202"/>
      <c r="T628" s="202"/>
      <c r="U628" s="202"/>
      <c r="V628" s="202"/>
      <c r="W628" s="202"/>
      <c r="X628" s="202"/>
      <c r="Y628" s="202"/>
      <c r="Z628" s="202"/>
    </row>
    <row r="629" ht="12.75" customHeight="1">
      <c r="A629" s="202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02"/>
      <c r="R629" s="202"/>
      <c r="S629" s="202"/>
      <c r="T629" s="202"/>
      <c r="U629" s="202"/>
      <c r="V629" s="202"/>
      <c r="W629" s="202"/>
      <c r="X629" s="202"/>
      <c r="Y629" s="202"/>
      <c r="Z629" s="202"/>
    </row>
    <row r="630" ht="12.75" customHeight="1">
      <c r="A630" s="202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02"/>
      <c r="R630" s="202"/>
      <c r="S630" s="202"/>
      <c r="T630" s="202"/>
      <c r="U630" s="202"/>
      <c r="V630" s="202"/>
      <c r="W630" s="202"/>
      <c r="X630" s="202"/>
      <c r="Y630" s="202"/>
      <c r="Z630" s="202"/>
    </row>
    <row r="631" ht="12.75" customHeight="1">
      <c r="A631" s="202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02"/>
      <c r="R631" s="202"/>
      <c r="S631" s="202"/>
      <c r="T631" s="202"/>
      <c r="U631" s="202"/>
      <c r="V631" s="202"/>
      <c r="W631" s="202"/>
      <c r="X631" s="202"/>
      <c r="Y631" s="202"/>
      <c r="Z631" s="202"/>
    </row>
    <row r="632" ht="12.75" customHeight="1">
      <c r="A632" s="202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02"/>
      <c r="R632" s="202"/>
      <c r="S632" s="202"/>
      <c r="T632" s="202"/>
      <c r="U632" s="202"/>
      <c r="V632" s="202"/>
      <c r="W632" s="202"/>
      <c r="X632" s="202"/>
      <c r="Y632" s="202"/>
      <c r="Z632" s="202"/>
    </row>
    <row r="633" ht="12.75" customHeight="1">
      <c r="A633" s="202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02"/>
      <c r="R633" s="202"/>
      <c r="S633" s="202"/>
      <c r="T633" s="202"/>
      <c r="U633" s="202"/>
      <c r="V633" s="202"/>
      <c r="W633" s="202"/>
      <c r="X633" s="202"/>
      <c r="Y633" s="202"/>
      <c r="Z633" s="202"/>
    </row>
    <row r="634" ht="12.75" customHeight="1">
      <c r="A634" s="202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02"/>
      <c r="R634" s="202"/>
      <c r="S634" s="202"/>
      <c r="T634" s="202"/>
      <c r="U634" s="202"/>
      <c r="V634" s="202"/>
      <c r="W634" s="202"/>
      <c r="X634" s="202"/>
      <c r="Y634" s="202"/>
      <c r="Z634" s="202"/>
    </row>
    <row r="635" ht="12.75" customHeight="1">
      <c r="A635" s="202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02"/>
      <c r="R635" s="202"/>
      <c r="S635" s="202"/>
      <c r="T635" s="202"/>
      <c r="U635" s="202"/>
      <c r="V635" s="202"/>
      <c r="W635" s="202"/>
      <c r="X635" s="202"/>
      <c r="Y635" s="202"/>
      <c r="Z635" s="202"/>
    </row>
    <row r="636" ht="12.75" customHeight="1">
      <c r="A636" s="202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02"/>
      <c r="R636" s="202"/>
      <c r="S636" s="202"/>
      <c r="T636" s="202"/>
      <c r="U636" s="202"/>
      <c r="V636" s="202"/>
      <c r="W636" s="202"/>
      <c r="X636" s="202"/>
      <c r="Y636" s="202"/>
      <c r="Z636" s="202"/>
    </row>
    <row r="637" ht="12.75" customHeight="1">
      <c r="A637" s="202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02"/>
      <c r="R637" s="202"/>
      <c r="S637" s="202"/>
      <c r="T637" s="202"/>
      <c r="U637" s="202"/>
      <c r="V637" s="202"/>
      <c r="W637" s="202"/>
      <c r="X637" s="202"/>
      <c r="Y637" s="202"/>
      <c r="Z637" s="202"/>
    </row>
    <row r="638" ht="12.75" customHeight="1">
      <c r="A638" s="202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02"/>
      <c r="R638" s="202"/>
      <c r="S638" s="202"/>
      <c r="T638" s="202"/>
      <c r="U638" s="202"/>
      <c r="V638" s="202"/>
      <c r="W638" s="202"/>
      <c r="X638" s="202"/>
      <c r="Y638" s="202"/>
      <c r="Z638" s="202"/>
    </row>
    <row r="639" ht="12.75" customHeight="1">
      <c r="A639" s="202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02"/>
      <c r="R639" s="202"/>
      <c r="S639" s="202"/>
      <c r="T639" s="202"/>
      <c r="U639" s="202"/>
      <c r="V639" s="202"/>
      <c r="W639" s="202"/>
      <c r="X639" s="202"/>
      <c r="Y639" s="202"/>
      <c r="Z639" s="202"/>
    </row>
    <row r="640" ht="12.75" customHeight="1">
      <c r="A640" s="202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02"/>
      <c r="R640" s="202"/>
      <c r="S640" s="202"/>
      <c r="T640" s="202"/>
      <c r="U640" s="202"/>
      <c r="V640" s="202"/>
      <c r="W640" s="202"/>
      <c r="X640" s="202"/>
      <c r="Y640" s="202"/>
      <c r="Z640" s="202"/>
    </row>
    <row r="641" ht="12.75" customHeight="1">
      <c r="A641" s="202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02"/>
      <c r="R641" s="202"/>
      <c r="S641" s="202"/>
      <c r="T641" s="202"/>
      <c r="U641" s="202"/>
      <c r="V641" s="202"/>
      <c r="W641" s="202"/>
      <c r="X641" s="202"/>
      <c r="Y641" s="202"/>
      <c r="Z641" s="202"/>
    </row>
    <row r="642" ht="12.75" customHeight="1">
      <c r="A642" s="202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02"/>
      <c r="R642" s="202"/>
      <c r="S642" s="202"/>
      <c r="T642" s="202"/>
      <c r="U642" s="202"/>
      <c r="V642" s="202"/>
      <c r="W642" s="202"/>
      <c r="X642" s="202"/>
      <c r="Y642" s="202"/>
      <c r="Z642" s="202"/>
    </row>
    <row r="643" ht="12.75" customHeight="1">
      <c r="A643" s="202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02"/>
      <c r="R643" s="202"/>
      <c r="S643" s="202"/>
      <c r="T643" s="202"/>
      <c r="U643" s="202"/>
      <c r="V643" s="202"/>
      <c r="W643" s="202"/>
      <c r="X643" s="202"/>
      <c r="Y643" s="202"/>
      <c r="Z643" s="202"/>
    </row>
    <row r="644" ht="12.75" customHeight="1">
      <c r="A644" s="202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02"/>
      <c r="R644" s="202"/>
      <c r="S644" s="202"/>
      <c r="T644" s="202"/>
      <c r="U644" s="202"/>
      <c r="V644" s="202"/>
      <c r="W644" s="202"/>
      <c r="X644" s="202"/>
      <c r="Y644" s="202"/>
      <c r="Z644" s="202"/>
    </row>
    <row r="645" ht="12.75" customHeight="1">
      <c r="A645" s="202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02"/>
      <c r="R645" s="202"/>
      <c r="S645" s="202"/>
      <c r="T645" s="202"/>
      <c r="U645" s="202"/>
      <c r="V645" s="202"/>
      <c r="W645" s="202"/>
      <c r="X645" s="202"/>
      <c r="Y645" s="202"/>
      <c r="Z645" s="202"/>
    </row>
    <row r="646" ht="12.75" customHeight="1">
      <c r="A646" s="202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02"/>
      <c r="R646" s="202"/>
      <c r="S646" s="202"/>
      <c r="T646" s="202"/>
      <c r="U646" s="202"/>
      <c r="V646" s="202"/>
      <c r="W646" s="202"/>
      <c r="X646" s="202"/>
      <c r="Y646" s="202"/>
      <c r="Z646" s="202"/>
    </row>
    <row r="647" ht="12.75" customHeight="1">
      <c r="A647" s="202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02"/>
      <c r="R647" s="202"/>
      <c r="S647" s="202"/>
      <c r="T647" s="202"/>
      <c r="U647" s="202"/>
      <c r="V647" s="202"/>
      <c r="W647" s="202"/>
      <c r="X647" s="202"/>
      <c r="Y647" s="202"/>
      <c r="Z647" s="202"/>
    </row>
    <row r="648" ht="12.75" customHeight="1">
      <c r="A648" s="202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02"/>
      <c r="R648" s="202"/>
      <c r="S648" s="202"/>
      <c r="T648" s="202"/>
      <c r="U648" s="202"/>
      <c r="V648" s="202"/>
      <c r="W648" s="202"/>
      <c r="X648" s="202"/>
      <c r="Y648" s="202"/>
      <c r="Z648" s="202"/>
    </row>
    <row r="649" ht="12.75" customHeight="1">
      <c r="A649" s="202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02"/>
      <c r="R649" s="202"/>
      <c r="S649" s="202"/>
      <c r="T649" s="202"/>
      <c r="U649" s="202"/>
      <c r="V649" s="202"/>
      <c r="W649" s="202"/>
      <c r="X649" s="202"/>
      <c r="Y649" s="202"/>
      <c r="Z649" s="202"/>
    </row>
    <row r="650" ht="12.75" customHeight="1">
      <c r="A650" s="202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02"/>
      <c r="R650" s="202"/>
      <c r="S650" s="202"/>
      <c r="T650" s="202"/>
      <c r="U650" s="202"/>
      <c r="V650" s="202"/>
      <c r="W650" s="202"/>
      <c r="X650" s="202"/>
      <c r="Y650" s="202"/>
      <c r="Z650" s="202"/>
    </row>
    <row r="651" ht="12.75" customHeight="1">
      <c r="A651" s="202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02"/>
      <c r="R651" s="202"/>
      <c r="S651" s="202"/>
      <c r="T651" s="202"/>
      <c r="U651" s="202"/>
      <c r="V651" s="202"/>
      <c r="W651" s="202"/>
      <c r="X651" s="202"/>
      <c r="Y651" s="202"/>
      <c r="Z651" s="202"/>
    </row>
    <row r="652" ht="12.75" customHeight="1">
      <c r="A652" s="202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02"/>
      <c r="R652" s="202"/>
      <c r="S652" s="202"/>
      <c r="T652" s="202"/>
      <c r="U652" s="202"/>
      <c r="V652" s="202"/>
      <c r="W652" s="202"/>
      <c r="X652" s="202"/>
      <c r="Y652" s="202"/>
      <c r="Z652" s="202"/>
    </row>
    <row r="653" ht="12.75" customHeight="1">
      <c r="A653" s="202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02"/>
      <c r="R653" s="202"/>
      <c r="S653" s="202"/>
      <c r="T653" s="202"/>
      <c r="U653" s="202"/>
      <c r="V653" s="202"/>
      <c r="W653" s="202"/>
      <c r="X653" s="202"/>
      <c r="Y653" s="202"/>
      <c r="Z653" s="202"/>
    </row>
    <row r="654" ht="12.75" customHeight="1">
      <c r="A654" s="202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02"/>
      <c r="R654" s="202"/>
      <c r="S654" s="202"/>
      <c r="T654" s="202"/>
      <c r="U654" s="202"/>
      <c r="V654" s="202"/>
      <c r="W654" s="202"/>
      <c r="X654" s="202"/>
      <c r="Y654" s="202"/>
      <c r="Z654" s="202"/>
    </row>
    <row r="655" ht="12.75" customHeight="1">
      <c r="A655" s="202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02"/>
      <c r="R655" s="202"/>
      <c r="S655" s="202"/>
      <c r="T655" s="202"/>
      <c r="U655" s="202"/>
      <c r="V655" s="202"/>
      <c r="W655" s="202"/>
      <c r="X655" s="202"/>
      <c r="Y655" s="202"/>
      <c r="Z655" s="202"/>
    </row>
    <row r="656" ht="12.75" customHeight="1">
      <c r="A656" s="202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02"/>
      <c r="R656" s="202"/>
      <c r="S656" s="202"/>
      <c r="T656" s="202"/>
      <c r="U656" s="202"/>
      <c r="V656" s="202"/>
      <c r="W656" s="202"/>
      <c r="X656" s="202"/>
      <c r="Y656" s="202"/>
      <c r="Z656" s="202"/>
    </row>
    <row r="657" ht="12.75" customHeight="1">
      <c r="A657" s="202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02"/>
      <c r="R657" s="202"/>
      <c r="S657" s="202"/>
      <c r="T657" s="202"/>
      <c r="U657" s="202"/>
      <c r="V657" s="202"/>
      <c r="W657" s="202"/>
      <c r="X657" s="202"/>
      <c r="Y657" s="202"/>
      <c r="Z657" s="202"/>
    </row>
    <row r="658" ht="12.75" customHeight="1">
      <c r="A658" s="202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02"/>
      <c r="R658" s="202"/>
      <c r="S658" s="202"/>
      <c r="T658" s="202"/>
      <c r="U658" s="202"/>
      <c r="V658" s="202"/>
      <c r="W658" s="202"/>
      <c r="X658" s="202"/>
      <c r="Y658" s="202"/>
      <c r="Z658" s="202"/>
    </row>
    <row r="659" ht="12.75" customHeight="1">
      <c r="A659" s="202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02"/>
      <c r="R659" s="202"/>
      <c r="S659" s="202"/>
      <c r="T659" s="202"/>
      <c r="U659" s="202"/>
      <c r="V659" s="202"/>
      <c r="W659" s="202"/>
      <c r="X659" s="202"/>
      <c r="Y659" s="202"/>
      <c r="Z659" s="202"/>
    </row>
    <row r="660" ht="12.75" customHeight="1">
      <c r="A660" s="202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02"/>
      <c r="R660" s="202"/>
      <c r="S660" s="202"/>
      <c r="T660" s="202"/>
      <c r="U660" s="202"/>
      <c r="V660" s="202"/>
      <c r="W660" s="202"/>
      <c r="X660" s="202"/>
      <c r="Y660" s="202"/>
      <c r="Z660" s="202"/>
    </row>
    <row r="661" ht="12.75" customHeight="1">
      <c r="A661" s="202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02"/>
      <c r="R661" s="202"/>
      <c r="S661" s="202"/>
      <c r="T661" s="202"/>
      <c r="U661" s="202"/>
      <c r="V661" s="202"/>
      <c r="W661" s="202"/>
      <c r="X661" s="202"/>
      <c r="Y661" s="202"/>
      <c r="Z661" s="202"/>
    </row>
    <row r="662" ht="12.75" customHeight="1">
      <c r="A662" s="202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02"/>
      <c r="R662" s="202"/>
      <c r="S662" s="202"/>
      <c r="T662" s="202"/>
      <c r="U662" s="202"/>
      <c r="V662" s="202"/>
      <c r="W662" s="202"/>
      <c r="X662" s="202"/>
      <c r="Y662" s="202"/>
      <c r="Z662" s="202"/>
    </row>
    <row r="663" ht="12.75" customHeight="1">
      <c r="A663" s="202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02"/>
      <c r="R663" s="202"/>
      <c r="S663" s="202"/>
      <c r="T663" s="202"/>
      <c r="U663" s="202"/>
      <c r="V663" s="202"/>
      <c r="W663" s="202"/>
      <c r="X663" s="202"/>
      <c r="Y663" s="202"/>
      <c r="Z663" s="202"/>
    </row>
    <row r="664" ht="12.75" customHeight="1">
      <c r="A664" s="202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02"/>
      <c r="R664" s="202"/>
      <c r="S664" s="202"/>
      <c r="T664" s="202"/>
      <c r="U664" s="202"/>
      <c r="V664" s="202"/>
      <c r="W664" s="202"/>
      <c r="X664" s="202"/>
      <c r="Y664" s="202"/>
      <c r="Z664" s="202"/>
    </row>
    <row r="665" ht="12.75" customHeight="1">
      <c r="A665" s="202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02"/>
      <c r="R665" s="202"/>
      <c r="S665" s="202"/>
      <c r="T665" s="202"/>
      <c r="U665" s="202"/>
      <c r="V665" s="202"/>
      <c r="W665" s="202"/>
      <c r="X665" s="202"/>
      <c r="Y665" s="202"/>
      <c r="Z665" s="202"/>
    </row>
    <row r="666" ht="12.75" customHeight="1">
      <c r="A666" s="202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  <c r="R666" s="202"/>
      <c r="S666" s="202"/>
      <c r="T666" s="202"/>
      <c r="U666" s="202"/>
      <c r="V666" s="202"/>
      <c r="W666" s="202"/>
      <c r="X666" s="202"/>
      <c r="Y666" s="202"/>
      <c r="Z666" s="202"/>
    </row>
    <row r="667" ht="12.75" customHeight="1">
      <c r="A667" s="202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02"/>
      <c r="R667" s="202"/>
      <c r="S667" s="202"/>
      <c r="T667" s="202"/>
      <c r="U667" s="202"/>
      <c r="V667" s="202"/>
      <c r="W667" s="202"/>
      <c r="X667" s="202"/>
      <c r="Y667" s="202"/>
      <c r="Z667" s="202"/>
    </row>
    <row r="668" ht="12.75" customHeight="1">
      <c r="A668" s="202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02"/>
      <c r="R668" s="202"/>
      <c r="S668" s="202"/>
      <c r="T668" s="202"/>
      <c r="U668" s="202"/>
      <c r="V668" s="202"/>
      <c r="W668" s="202"/>
      <c r="X668" s="202"/>
      <c r="Y668" s="202"/>
      <c r="Z668" s="202"/>
    </row>
    <row r="669" ht="12.75" customHeight="1">
      <c r="A669" s="202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  <c r="R669" s="202"/>
      <c r="S669" s="202"/>
      <c r="T669" s="202"/>
      <c r="U669" s="202"/>
      <c r="V669" s="202"/>
      <c r="W669" s="202"/>
      <c r="X669" s="202"/>
      <c r="Y669" s="202"/>
      <c r="Z669" s="202"/>
    </row>
    <row r="670" ht="12.75" customHeight="1">
      <c r="A670" s="202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  <c r="R670" s="202"/>
      <c r="S670" s="202"/>
      <c r="T670" s="202"/>
      <c r="U670" s="202"/>
      <c r="V670" s="202"/>
      <c r="W670" s="202"/>
      <c r="X670" s="202"/>
      <c r="Y670" s="202"/>
      <c r="Z670" s="202"/>
    </row>
    <row r="671" ht="12.75" customHeight="1">
      <c r="A671" s="202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02"/>
      <c r="R671" s="202"/>
      <c r="S671" s="202"/>
      <c r="T671" s="202"/>
      <c r="U671" s="202"/>
      <c r="V671" s="202"/>
      <c r="W671" s="202"/>
      <c r="X671" s="202"/>
      <c r="Y671" s="202"/>
      <c r="Z671" s="202"/>
    </row>
    <row r="672" ht="12.75" customHeight="1">
      <c r="A672" s="202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02"/>
      <c r="R672" s="202"/>
      <c r="S672" s="202"/>
      <c r="T672" s="202"/>
      <c r="U672" s="202"/>
      <c r="V672" s="202"/>
      <c r="W672" s="202"/>
      <c r="X672" s="202"/>
      <c r="Y672" s="202"/>
      <c r="Z672" s="202"/>
    </row>
    <row r="673" ht="12.75" customHeight="1">
      <c r="A673" s="202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02"/>
      <c r="R673" s="202"/>
      <c r="S673" s="202"/>
      <c r="T673" s="202"/>
      <c r="U673" s="202"/>
      <c r="V673" s="202"/>
      <c r="W673" s="202"/>
      <c r="X673" s="202"/>
      <c r="Y673" s="202"/>
      <c r="Z673" s="202"/>
    </row>
    <row r="674" ht="12.75" customHeight="1">
      <c r="A674" s="202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02"/>
      <c r="R674" s="202"/>
      <c r="S674" s="202"/>
      <c r="T674" s="202"/>
      <c r="U674" s="202"/>
      <c r="V674" s="202"/>
      <c r="W674" s="202"/>
      <c r="X674" s="202"/>
      <c r="Y674" s="202"/>
      <c r="Z674" s="202"/>
    </row>
    <row r="675" ht="12.75" customHeight="1">
      <c r="A675" s="202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02"/>
      <c r="R675" s="202"/>
      <c r="S675" s="202"/>
      <c r="T675" s="202"/>
      <c r="U675" s="202"/>
      <c r="V675" s="202"/>
      <c r="W675" s="202"/>
      <c r="X675" s="202"/>
      <c r="Y675" s="202"/>
      <c r="Z675" s="202"/>
    </row>
    <row r="676" ht="12.75" customHeight="1">
      <c r="A676" s="202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02"/>
      <c r="R676" s="202"/>
      <c r="S676" s="202"/>
      <c r="T676" s="202"/>
      <c r="U676" s="202"/>
      <c r="V676" s="202"/>
      <c r="W676" s="202"/>
      <c r="X676" s="202"/>
      <c r="Y676" s="202"/>
      <c r="Z676" s="202"/>
    </row>
    <row r="677" ht="12.75" customHeight="1">
      <c r="A677" s="202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02"/>
      <c r="R677" s="202"/>
      <c r="S677" s="202"/>
      <c r="T677" s="202"/>
      <c r="U677" s="202"/>
      <c r="V677" s="202"/>
      <c r="W677" s="202"/>
      <c r="X677" s="202"/>
      <c r="Y677" s="202"/>
      <c r="Z677" s="202"/>
    </row>
    <row r="678" ht="12.75" customHeight="1">
      <c r="A678" s="202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  <c r="R678" s="202"/>
      <c r="S678" s="202"/>
      <c r="T678" s="202"/>
      <c r="U678" s="202"/>
      <c r="V678" s="202"/>
      <c r="W678" s="202"/>
      <c r="X678" s="202"/>
      <c r="Y678" s="202"/>
      <c r="Z678" s="202"/>
    </row>
    <row r="679" ht="12.75" customHeight="1">
      <c r="A679" s="202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02"/>
      <c r="R679" s="202"/>
      <c r="S679" s="202"/>
      <c r="T679" s="202"/>
      <c r="U679" s="202"/>
      <c r="V679" s="202"/>
      <c r="W679" s="202"/>
      <c r="X679" s="202"/>
      <c r="Y679" s="202"/>
      <c r="Z679" s="202"/>
    </row>
    <row r="680" ht="12.75" customHeight="1">
      <c r="A680" s="202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02"/>
      <c r="R680" s="202"/>
      <c r="S680" s="202"/>
      <c r="T680" s="202"/>
      <c r="U680" s="202"/>
      <c r="V680" s="202"/>
      <c r="W680" s="202"/>
      <c r="X680" s="202"/>
      <c r="Y680" s="202"/>
      <c r="Z680" s="202"/>
    </row>
    <row r="681" ht="12.75" customHeight="1">
      <c r="A681" s="202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  <c r="R681" s="202"/>
      <c r="S681" s="202"/>
      <c r="T681" s="202"/>
      <c r="U681" s="202"/>
      <c r="V681" s="202"/>
      <c r="W681" s="202"/>
      <c r="X681" s="202"/>
      <c r="Y681" s="202"/>
      <c r="Z681" s="202"/>
    </row>
    <row r="682" ht="12.75" customHeight="1">
      <c r="A682" s="202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  <c r="R682" s="202"/>
      <c r="S682" s="202"/>
      <c r="T682" s="202"/>
      <c r="U682" s="202"/>
      <c r="V682" s="202"/>
      <c r="W682" s="202"/>
      <c r="X682" s="202"/>
      <c r="Y682" s="202"/>
      <c r="Z682" s="202"/>
    </row>
    <row r="683" ht="12.75" customHeight="1">
      <c r="A683" s="202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02"/>
      <c r="R683" s="202"/>
      <c r="S683" s="202"/>
      <c r="T683" s="202"/>
      <c r="U683" s="202"/>
      <c r="V683" s="202"/>
      <c r="W683" s="202"/>
      <c r="X683" s="202"/>
      <c r="Y683" s="202"/>
      <c r="Z683" s="202"/>
    </row>
    <row r="684" ht="12.75" customHeight="1">
      <c r="A684" s="202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02"/>
      <c r="R684" s="202"/>
      <c r="S684" s="202"/>
      <c r="T684" s="202"/>
      <c r="U684" s="202"/>
      <c r="V684" s="202"/>
      <c r="W684" s="202"/>
      <c r="X684" s="202"/>
      <c r="Y684" s="202"/>
      <c r="Z684" s="202"/>
    </row>
    <row r="685" ht="12.75" customHeight="1">
      <c r="A685" s="202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02"/>
      <c r="R685" s="202"/>
      <c r="S685" s="202"/>
      <c r="T685" s="202"/>
      <c r="U685" s="202"/>
      <c r="V685" s="202"/>
      <c r="W685" s="202"/>
      <c r="X685" s="202"/>
      <c r="Y685" s="202"/>
      <c r="Z685" s="202"/>
    </row>
    <row r="686" ht="12.75" customHeight="1">
      <c r="A686" s="202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02"/>
      <c r="R686" s="202"/>
      <c r="S686" s="202"/>
      <c r="T686" s="202"/>
      <c r="U686" s="202"/>
      <c r="V686" s="202"/>
      <c r="W686" s="202"/>
      <c r="X686" s="202"/>
      <c r="Y686" s="202"/>
      <c r="Z686" s="202"/>
    </row>
    <row r="687" ht="12.75" customHeight="1">
      <c r="A687" s="202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02"/>
      <c r="R687" s="202"/>
      <c r="S687" s="202"/>
      <c r="T687" s="202"/>
      <c r="U687" s="202"/>
      <c r="V687" s="202"/>
      <c r="W687" s="202"/>
      <c r="X687" s="202"/>
      <c r="Y687" s="202"/>
      <c r="Z687" s="202"/>
    </row>
    <row r="688" ht="12.75" customHeight="1">
      <c r="A688" s="202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02"/>
      <c r="R688" s="202"/>
      <c r="S688" s="202"/>
      <c r="T688" s="202"/>
      <c r="U688" s="202"/>
      <c r="V688" s="202"/>
      <c r="W688" s="202"/>
      <c r="X688" s="202"/>
      <c r="Y688" s="202"/>
      <c r="Z688" s="202"/>
    </row>
    <row r="689" ht="12.75" customHeight="1">
      <c r="A689" s="202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02"/>
      <c r="R689" s="202"/>
      <c r="S689" s="202"/>
      <c r="T689" s="202"/>
      <c r="U689" s="202"/>
      <c r="V689" s="202"/>
      <c r="W689" s="202"/>
      <c r="X689" s="202"/>
      <c r="Y689" s="202"/>
      <c r="Z689" s="202"/>
    </row>
    <row r="690" ht="12.75" customHeight="1">
      <c r="A690" s="202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02"/>
      <c r="R690" s="202"/>
      <c r="S690" s="202"/>
      <c r="T690" s="202"/>
      <c r="U690" s="202"/>
      <c r="V690" s="202"/>
      <c r="W690" s="202"/>
      <c r="X690" s="202"/>
      <c r="Y690" s="202"/>
      <c r="Z690" s="202"/>
    </row>
    <row r="691" ht="12.75" customHeight="1">
      <c r="A691" s="202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02"/>
      <c r="R691" s="202"/>
      <c r="S691" s="202"/>
      <c r="T691" s="202"/>
      <c r="U691" s="202"/>
      <c r="V691" s="202"/>
      <c r="W691" s="202"/>
      <c r="X691" s="202"/>
      <c r="Y691" s="202"/>
      <c r="Z691" s="202"/>
    </row>
    <row r="692" ht="12.75" customHeight="1">
      <c r="A692" s="202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02"/>
      <c r="R692" s="202"/>
      <c r="S692" s="202"/>
      <c r="T692" s="202"/>
      <c r="U692" s="202"/>
      <c r="V692" s="202"/>
      <c r="W692" s="202"/>
      <c r="X692" s="202"/>
      <c r="Y692" s="202"/>
      <c r="Z692" s="202"/>
    </row>
    <row r="693" ht="12.75" customHeight="1">
      <c r="A693" s="202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02"/>
      <c r="R693" s="202"/>
      <c r="S693" s="202"/>
      <c r="T693" s="202"/>
      <c r="U693" s="202"/>
      <c r="V693" s="202"/>
      <c r="W693" s="202"/>
      <c r="X693" s="202"/>
      <c r="Y693" s="202"/>
      <c r="Z693" s="202"/>
    </row>
    <row r="694" ht="12.75" customHeight="1">
      <c r="A694" s="202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02"/>
      <c r="R694" s="202"/>
      <c r="S694" s="202"/>
      <c r="T694" s="202"/>
      <c r="U694" s="202"/>
      <c r="V694" s="202"/>
      <c r="W694" s="202"/>
      <c r="X694" s="202"/>
      <c r="Y694" s="202"/>
      <c r="Z694" s="202"/>
    </row>
    <row r="695" ht="12.75" customHeight="1">
      <c r="A695" s="202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02"/>
      <c r="R695" s="202"/>
      <c r="S695" s="202"/>
      <c r="T695" s="202"/>
      <c r="U695" s="202"/>
      <c r="V695" s="202"/>
      <c r="W695" s="202"/>
      <c r="X695" s="202"/>
      <c r="Y695" s="202"/>
      <c r="Z695" s="202"/>
    </row>
    <row r="696" ht="12.75" customHeight="1">
      <c r="A696" s="202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02"/>
      <c r="R696" s="202"/>
      <c r="S696" s="202"/>
      <c r="T696" s="202"/>
      <c r="U696" s="202"/>
      <c r="V696" s="202"/>
      <c r="W696" s="202"/>
      <c r="X696" s="202"/>
      <c r="Y696" s="202"/>
      <c r="Z696" s="202"/>
    </row>
    <row r="697" ht="12.75" customHeight="1">
      <c r="A697" s="202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02"/>
      <c r="R697" s="202"/>
      <c r="S697" s="202"/>
      <c r="T697" s="202"/>
      <c r="U697" s="202"/>
      <c r="V697" s="202"/>
      <c r="W697" s="202"/>
      <c r="X697" s="202"/>
      <c r="Y697" s="202"/>
      <c r="Z697" s="202"/>
    </row>
    <row r="698" ht="12.75" customHeight="1">
      <c r="A698" s="202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02"/>
      <c r="R698" s="202"/>
      <c r="S698" s="202"/>
      <c r="T698" s="202"/>
      <c r="U698" s="202"/>
      <c r="V698" s="202"/>
      <c r="W698" s="202"/>
      <c r="X698" s="202"/>
      <c r="Y698" s="202"/>
      <c r="Z698" s="202"/>
    </row>
    <row r="699" ht="12.75" customHeight="1">
      <c r="A699" s="202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02"/>
      <c r="R699" s="202"/>
      <c r="S699" s="202"/>
      <c r="T699" s="202"/>
      <c r="U699" s="202"/>
      <c r="V699" s="202"/>
      <c r="W699" s="202"/>
      <c r="X699" s="202"/>
      <c r="Y699" s="202"/>
      <c r="Z699" s="202"/>
    </row>
    <row r="700" ht="12.75" customHeight="1">
      <c r="A700" s="202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02"/>
      <c r="R700" s="202"/>
      <c r="S700" s="202"/>
      <c r="T700" s="202"/>
      <c r="U700" s="202"/>
      <c r="V700" s="202"/>
      <c r="W700" s="202"/>
      <c r="X700" s="202"/>
      <c r="Y700" s="202"/>
      <c r="Z700" s="202"/>
    </row>
    <row r="701" ht="12.75" customHeight="1">
      <c r="A701" s="202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02"/>
      <c r="R701" s="202"/>
      <c r="S701" s="202"/>
      <c r="T701" s="202"/>
      <c r="U701" s="202"/>
      <c r="V701" s="202"/>
      <c r="W701" s="202"/>
      <c r="X701" s="202"/>
      <c r="Y701" s="202"/>
      <c r="Z701" s="202"/>
    </row>
    <row r="702" ht="12.75" customHeight="1">
      <c r="A702" s="202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02"/>
      <c r="R702" s="202"/>
      <c r="S702" s="202"/>
      <c r="T702" s="202"/>
      <c r="U702" s="202"/>
      <c r="V702" s="202"/>
      <c r="W702" s="202"/>
      <c r="X702" s="202"/>
      <c r="Y702" s="202"/>
      <c r="Z702" s="202"/>
    </row>
    <row r="703" ht="12.75" customHeight="1">
      <c r="A703" s="202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02"/>
      <c r="R703" s="202"/>
      <c r="S703" s="202"/>
      <c r="T703" s="202"/>
      <c r="U703" s="202"/>
      <c r="V703" s="202"/>
      <c r="W703" s="202"/>
      <c r="X703" s="202"/>
      <c r="Y703" s="202"/>
      <c r="Z703" s="202"/>
    </row>
    <row r="704" ht="12.75" customHeight="1">
      <c r="A704" s="202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02"/>
      <c r="R704" s="202"/>
      <c r="S704" s="202"/>
      <c r="T704" s="202"/>
      <c r="U704" s="202"/>
      <c r="V704" s="202"/>
      <c r="W704" s="202"/>
      <c r="X704" s="202"/>
      <c r="Y704" s="202"/>
      <c r="Z704" s="202"/>
    </row>
    <row r="705" ht="12.75" customHeight="1">
      <c r="A705" s="202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02"/>
      <c r="R705" s="202"/>
      <c r="S705" s="202"/>
      <c r="T705" s="202"/>
      <c r="U705" s="202"/>
      <c r="V705" s="202"/>
      <c r="W705" s="202"/>
      <c r="X705" s="202"/>
      <c r="Y705" s="202"/>
      <c r="Z705" s="202"/>
    </row>
    <row r="706" ht="12.75" customHeight="1">
      <c r="A706" s="202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02"/>
      <c r="R706" s="202"/>
      <c r="S706" s="202"/>
      <c r="T706" s="202"/>
      <c r="U706" s="202"/>
      <c r="V706" s="202"/>
      <c r="W706" s="202"/>
      <c r="X706" s="202"/>
      <c r="Y706" s="202"/>
      <c r="Z706" s="202"/>
    </row>
    <row r="707" ht="12.75" customHeight="1">
      <c r="A707" s="202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02"/>
      <c r="R707" s="202"/>
      <c r="S707" s="202"/>
      <c r="T707" s="202"/>
      <c r="U707" s="202"/>
      <c r="V707" s="202"/>
      <c r="W707" s="202"/>
      <c r="X707" s="202"/>
      <c r="Y707" s="202"/>
      <c r="Z707" s="202"/>
    </row>
    <row r="708" ht="12.75" customHeight="1">
      <c r="A708" s="202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02"/>
      <c r="R708" s="202"/>
      <c r="S708" s="202"/>
      <c r="T708" s="202"/>
      <c r="U708" s="202"/>
      <c r="V708" s="202"/>
      <c r="W708" s="202"/>
      <c r="X708" s="202"/>
      <c r="Y708" s="202"/>
      <c r="Z708" s="202"/>
    </row>
    <row r="709" ht="12.75" customHeight="1">
      <c r="A709" s="202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02"/>
      <c r="R709" s="202"/>
      <c r="S709" s="202"/>
      <c r="T709" s="202"/>
      <c r="U709" s="202"/>
      <c r="V709" s="202"/>
      <c r="W709" s="202"/>
      <c r="X709" s="202"/>
      <c r="Y709" s="202"/>
      <c r="Z709" s="202"/>
    </row>
    <row r="710" ht="12.75" customHeight="1">
      <c r="A710" s="202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02"/>
      <c r="R710" s="202"/>
      <c r="S710" s="202"/>
      <c r="T710" s="202"/>
      <c r="U710" s="202"/>
      <c r="V710" s="202"/>
      <c r="W710" s="202"/>
      <c r="X710" s="202"/>
      <c r="Y710" s="202"/>
      <c r="Z710" s="202"/>
    </row>
    <row r="711" ht="12.75" customHeight="1">
      <c r="A711" s="202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02"/>
      <c r="R711" s="202"/>
      <c r="S711" s="202"/>
      <c r="T711" s="202"/>
      <c r="U711" s="202"/>
      <c r="V711" s="202"/>
      <c r="W711" s="202"/>
      <c r="X711" s="202"/>
      <c r="Y711" s="202"/>
      <c r="Z711" s="202"/>
    </row>
    <row r="712" ht="12.75" customHeight="1">
      <c r="A712" s="202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02"/>
      <c r="R712" s="202"/>
      <c r="S712" s="202"/>
      <c r="T712" s="202"/>
      <c r="U712" s="202"/>
      <c r="V712" s="202"/>
      <c r="W712" s="202"/>
      <c r="X712" s="202"/>
      <c r="Y712" s="202"/>
      <c r="Z712" s="202"/>
    </row>
    <row r="713" ht="12.75" customHeight="1">
      <c r="A713" s="202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02"/>
      <c r="R713" s="202"/>
      <c r="S713" s="202"/>
      <c r="T713" s="202"/>
      <c r="U713" s="202"/>
      <c r="V713" s="202"/>
      <c r="W713" s="202"/>
      <c r="X713" s="202"/>
      <c r="Y713" s="202"/>
      <c r="Z713" s="202"/>
    </row>
    <row r="714" ht="12.75" customHeight="1">
      <c r="A714" s="202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02"/>
      <c r="R714" s="202"/>
      <c r="S714" s="202"/>
      <c r="T714" s="202"/>
      <c r="U714" s="202"/>
      <c r="V714" s="202"/>
      <c r="W714" s="202"/>
      <c r="X714" s="202"/>
      <c r="Y714" s="202"/>
      <c r="Z714" s="202"/>
    </row>
    <row r="715" ht="12.75" customHeight="1">
      <c r="A715" s="202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02"/>
      <c r="R715" s="202"/>
      <c r="S715" s="202"/>
      <c r="T715" s="202"/>
      <c r="U715" s="202"/>
      <c r="V715" s="202"/>
      <c r="W715" s="202"/>
      <c r="X715" s="202"/>
      <c r="Y715" s="202"/>
      <c r="Z715" s="202"/>
    </row>
    <row r="716" ht="12.75" customHeight="1">
      <c r="A716" s="202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02"/>
      <c r="R716" s="202"/>
      <c r="S716" s="202"/>
      <c r="T716" s="202"/>
      <c r="U716" s="202"/>
      <c r="V716" s="202"/>
      <c r="W716" s="202"/>
      <c r="X716" s="202"/>
      <c r="Y716" s="202"/>
      <c r="Z716" s="202"/>
    </row>
    <row r="717" ht="12.75" customHeight="1">
      <c r="A717" s="202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02"/>
      <c r="R717" s="202"/>
      <c r="S717" s="202"/>
      <c r="T717" s="202"/>
      <c r="U717" s="202"/>
      <c r="V717" s="202"/>
      <c r="W717" s="202"/>
      <c r="X717" s="202"/>
      <c r="Y717" s="202"/>
      <c r="Z717" s="202"/>
    </row>
    <row r="718" ht="12.75" customHeight="1">
      <c r="A718" s="202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02"/>
      <c r="R718" s="202"/>
      <c r="S718" s="202"/>
      <c r="T718" s="202"/>
      <c r="U718" s="202"/>
      <c r="V718" s="202"/>
      <c r="W718" s="202"/>
      <c r="X718" s="202"/>
      <c r="Y718" s="202"/>
      <c r="Z718" s="202"/>
    </row>
    <row r="719" ht="12.75" customHeight="1">
      <c r="A719" s="202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02"/>
      <c r="R719" s="202"/>
      <c r="S719" s="202"/>
      <c r="T719" s="202"/>
      <c r="U719" s="202"/>
      <c r="V719" s="202"/>
      <c r="W719" s="202"/>
      <c r="X719" s="202"/>
      <c r="Y719" s="202"/>
      <c r="Z719" s="202"/>
    </row>
    <row r="720" ht="12.75" customHeight="1">
      <c r="A720" s="202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02"/>
      <c r="R720" s="202"/>
      <c r="S720" s="202"/>
      <c r="T720" s="202"/>
      <c r="U720" s="202"/>
      <c r="V720" s="202"/>
      <c r="W720" s="202"/>
      <c r="X720" s="202"/>
      <c r="Y720" s="202"/>
      <c r="Z720" s="202"/>
    </row>
    <row r="721" ht="12.75" customHeight="1">
      <c r="A721" s="202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02"/>
      <c r="R721" s="202"/>
      <c r="S721" s="202"/>
      <c r="T721" s="202"/>
      <c r="U721" s="202"/>
      <c r="V721" s="202"/>
      <c r="W721" s="202"/>
      <c r="X721" s="202"/>
      <c r="Y721" s="202"/>
      <c r="Z721" s="202"/>
    </row>
    <row r="722" ht="12.75" customHeight="1">
      <c r="A722" s="202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02"/>
      <c r="R722" s="202"/>
      <c r="S722" s="202"/>
      <c r="T722" s="202"/>
      <c r="U722" s="202"/>
      <c r="V722" s="202"/>
      <c r="W722" s="202"/>
      <c r="X722" s="202"/>
      <c r="Y722" s="202"/>
      <c r="Z722" s="202"/>
    </row>
    <row r="723" ht="12.75" customHeight="1">
      <c r="A723" s="202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02"/>
      <c r="R723" s="202"/>
      <c r="S723" s="202"/>
      <c r="T723" s="202"/>
      <c r="U723" s="202"/>
      <c r="V723" s="202"/>
      <c r="W723" s="202"/>
      <c r="X723" s="202"/>
      <c r="Y723" s="202"/>
      <c r="Z723" s="202"/>
    </row>
    <row r="724" ht="12.75" customHeight="1">
      <c r="A724" s="202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02"/>
      <c r="R724" s="202"/>
      <c r="S724" s="202"/>
      <c r="T724" s="202"/>
      <c r="U724" s="202"/>
      <c r="V724" s="202"/>
      <c r="W724" s="202"/>
      <c r="X724" s="202"/>
      <c r="Y724" s="202"/>
      <c r="Z724" s="202"/>
    </row>
    <row r="725" ht="12.75" customHeight="1">
      <c r="A725" s="202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02"/>
      <c r="R725" s="202"/>
      <c r="S725" s="202"/>
      <c r="T725" s="202"/>
      <c r="U725" s="202"/>
      <c r="V725" s="202"/>
      <c r="W725" s="202"/>
      <c r="X725" s="202"/>
      <c r="Y725" s="202"/>
      <c r="Z725" s="202"/>
    </row>
    <row r="726" ht="12.75" customHeight="1">
      <c r="A726" s="202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02"/>
      <c r="R726" s="202"/>
      <c r="S726" s="202"/>
      <c r="T726" s="202"/>
      <c r="U726" s="202"/>
      <c r="V726" s="202"/>
      <c r="W726" s="202"/>
      <c r="X726" s="202"/>
      <c r="Y726" s="202"/>
      <c r="Z726" s="202"/>
    </row>
    <row r="727" ht="12.75" customHeight="1">
      <c r="A727" s="202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02"/>
      <c r="R727" s="202"/>
      <c r="S727" s="202"/>
      <c r="T727" s="202"/>
      <c r="U727" s="202"/>
      <c r="V727" s="202"/>
      <c r="W727" s="202"/>
      <c r="X727" s="202"/>
      <c r="Y727" s="202"/>
      <c r="Z727" s="202"/>
    </row>
    <row r="728" ht="12.75" customHeight="1">
      <c r="A728" s="202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02"/>
      <c r="R728" s="202"/>
      <c r="S728" s="202"/>
      <c r="T728" s="202"/>
      <c r="U728" s="202"/>
      <c r="V728" s="202"/>
      <c r="W728" s="202"/>
      <c r="X728" s="202"/>
      <c r="Y728" s="202"/>
      <c r="Z728" s="202"/>
    </row>
    <row r="729" ht="12.75" customHeight="1">
      <c r="A729" s="202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02"/>
      <c r="R729" s="202"/>
      <c r="S729" s="202"/>
      <c r="T729" s="202"/>
      <c r="U729" s="202"/>
      <c r="V729" s="202"/>
      <c r="W729" s="202"/>
      <c r="X729" s="202"/>
      <c r="Y729" s="202"/>
      <c r="Z729" s="202"/>
    </row>
    <row r="730" ht="12.75" customHeight="1">
      <c r="A730" s="202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02"/>
      <c r="R730" s="202"/>
      <c r="S730" s="202"/>
      <c r="T730" s="202"/>
      <c r="U730" s="202"/>
      <c r="V730" s="202"/>
      <c r="W730" s="202"/>
      <c r="X730" s="202"/>
      <c r="Y730" s="202"/>
      <c r="Z730" s="202"/>
    </row>
    <row r="731" ht="12.75" customHeight="1">
      <c r="A731" s="202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02"/>
      <c r="R731" s="202"/>
      <c r="S731" s="202"/>
      <c r="T731" s="202"/>
      <c r="U731" s="202"/>
      <c r="V731" s="202"/>
      <c r="W731" s="202"/>
      <c r="X731" s="202"/>
      <c r="Y731" s="202"/>
      <c r="Z731" s="202"/>
    </row>
    <row r="732" ht="12.75" customHeight="1">
      <c r="A732" s="202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02"/>
      <c r="R732" s="202"/>
      <c r="S732" s="202"/>
      <c r="T732" s="202"/>
      <c r="U732" s="202"/>
      <c r="V732" s="202"/>
      <c r="W732" s="202"/>
      <c r="X732" s="202"/>
      <c r="Y732" s="202"/>
      <c r="Z732" s="202"/>
    </row>
    <row r="733" ht="12.75" customHeight="1">
      <c r="A733" s="202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02"/>
      <c r="R733" s="202"/>
      <c r="S733" s="202"/>
      <c r="T733" s="202"/>
      <c r="U733" s="202"/>
      <c r="V733" s="202"/>
      <c r="W733" s="202"/>
      <c r="X733" s="202"/>
      <c r="Y733" s="202"/>
      <c r="Z733" s="202"/>
    </row>
    <row r="734" ht="12.75" customHeight="1">
      <c r="A734" s="202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02"/>
      <c r="R734" s="202"/>
      <c r="S734" s="202"/>
      <c r="T734" s="202"/>
      <c r="U734" s="202"/>
      <c r="V734" s="202"/>
      <c r="W734" s="202"/>
      <c r="X734" s="202"/>
      <c r="Y734" s="202"/>
      <c r="Z734" s="202"/>
    </row>
    <row r="735" ht="12.75" customHeight="1">
      <c r="A735" s="202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02"/>
      <c r="R735" s="202"/>
      <c r="S735" s="202"/>
      <c r="T735" s="202"/>
      <c r="U735" s="202"/>
      <c r="V735" s="202"/>
      <c r="W735" s="202"/>
      <c r="X735" s="202"/>
      <c r="Y735" s="202"/>
      <c r="Z735" s="202"/>
    </row>
    <row r="736" ht="12.75" customHeight="1">
      <c r="A736" s="202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02"/>
      <c r="R736" s="202"/>
      <c r="S736" s="202"/>
      <c r="T736" s="202"/>
      <c r="U736" s="202"/>
      <c r="V736" s="202"/>
      <c r="W736" s="202"/>
      <c r="X736" s="202"/>
      <c r="Y736" s="202"/>
      <c r="Z736" s="202"/>
    </row>
    <row r="737" ht="12.75" customHeight="1">
      <c r="A737" s="202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02"/>
      <c r="R737" s="202"/>
      <c r="S737" s="202"/>
      <c r="T737" s="202"/>
      <c r="U737" s="202"/>
      <c r="V737" s="202"/>
      <c r="W737" s="202"/>
      <c r="X737" s="202"/>
      <c r="Y737" s="202"/>
      <c r="Z737" s="202"/>
    </row>
    <row r="738" ht="12.75" customHeight="1">
      <c r="A738" s="202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02"/>
      <c r="R738" s="202"/>
      <c r="S738" s="202"/>
      <c r="T738" s="202"/>
      <c r="U738" s="202"/>
      <c r="V738" s="202"/>
      <c r="W738" s="202"/>
      <c r="X738" s="202"/>
      <c r="Y738" s="202"/>
      <c r="Z738" s="202"/>
    </row>
    <row r="739" ht="12.75" customHeight="1">
      <c r="A739" s="202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02"/>
      <c r="R739" s="202"/>
      <c r="S739" s="202"/>
      <c r="T739" s="202"/>
      <c r="U739" s="202"/>
      <c r="V739" s="202"/>
      <c r="W739" s="202"/>
      <c r="X739" s="202"/>
      <c r="Y739" s="202"/>
      <c r="Z739" s="202"/>
    </row>
    <row r="740" ht="12.75" customHeight="1">
      <c r="A740" s="202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02"/>
      <c r="R740" s="202"/>
      <c r="S740" s="202"/>
      <c r="T740" s="202"/>
      <c r="U740" s="202"/>
      <c r="V740" s="202"/>
      <c r="W740" s="202"/>
      <c r="X740" s="202"/>
      <c r="Y740" s="202"/>
      <c r="Z740" s="202"/>
    </row>
    <row r="741" ht="12.75" customHeight="1">
      <c r="A741" s="202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02"/>
      <c r="R741" s="202"/>
      <c r="S741" s="202"/>
      <c r="T741" s="202"/>
      <c r="U741" s="202"/>
      <c r="V741" s="202"/>
      <c r="W741" s="202"/>
      <c r="X741" s="202"/>
      <c r="Y741" s="202"/>
      <c r="Z741" s="202"/>
    </row>
    <row r="742" ht="12.75" customHeight="1">
      <c r="A742" s="202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02"/>
      <c r="R742" s="202"/>
      <c r="S742" s="202"/>
      <c r="T742" s="202"/>
      <c r="U742" s="202"/>
      <c r="V742" s="202"/>
      <c r="W742" s="202"/>
      <c r="X742" s="202"/>
      <c r="Y742" s="202"/>
      <c r="Z742" s="202"/>
    </row>
    <row r="743" ht="12.75" customHeight="1">
      <c r="A743" s="202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02"/>
      <c r="R743" s="202"/>
      <c r="S743" s="202"/>
      <c r="T743" s="202"/>
      <c r="U743" s="202"/>
      <c r="V743" s="202"/>
      <c r="W743" s="202"/>
      <c r="X743" s="202"/>
      <c r="Y743" s="202"/>
      <c r="Z743" s="202"/>
    </row>
    <row r="744" ht="12.75" customHeight="1">
      <c r="A744" s="202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02"/>
      <c r="R744" s="202"/>
      <c r="S744" s="202"/>
      <c r="T744" s="202"/>
      <c r="U744" s="202"/>
      <c r="V744" s="202"/>
      <c r="W744" s="202"/>
      <c r="X744" s="202"/>
      <c r="Y744" s="202"/>
      <c r="Z744" s="202"/>
    </row>
    <row r="745" ht="12.75" customHeight="1">
      <c r="A745" s="202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02"/>
      <c r="R745" s="202"/>
      <c r="S745" s="202"/>
      <c r="T745" s="202"/>
      <c r="U745" s="202"/>
      <c r="V745" s="202"/>
      <c r="W745" s="202"/>
      <c r="X745" s="202"/>
      <c r="Y745" s="202"/>
      <c r="Z745" s="202"/>
    </row>
    <row r="746" ht="12.75" customHeight="1">
      <c r="A746" s="202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02"/>
      <c r="R746" s="202"/>
      <c r="S746" s="202"/>
      <c r="T746" s="202"/>
      <c r="U746" s="202"/>
      <c r="V746" s="202"/>
      <c r="W746" s="202"/>
      <c r="X746" s="202"/>
      <c r="Y746" s="202"/>
      <c r="Z746" s="202"/>
    </row>
    <row r="747" ht="12.75" customHeight="1">
      <c r="A747" s="202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02"/>
      <c r="R747" s="202"/>
      <c r="S747" s="202"/>
      <c r="T747" s="202"/>
      <c r="U747" s="202"/>
      <c r="V747" s="202"/>
      <c r="W747" s="202"/>
      <c r="X747" s="202"/>
      <c r="Y747" s="202"/>
      <c r="Z747" s="202"/>
    </row>
    <row r="748" ht="12.75" customHeight="1">
      <c r="A748" s="202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02"/>
      <c r="R748" s="202"/>
      <c r="S748" s="202"/>
      <c r="T748" s="202"/>
      <c r="U748" s="202"/>
      <c r="V748" s="202"/>
      <c r="W748" s="202"/>
      <c r="X748" s="202"/>
      <c r="Y748" s="202"/>
      <c r="Z748" s="202"/>
    </row>
    <row r="749" ht="12.75" customHeight="1">
      <c r="A749" s="202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02"/>
      <c r="R749" s="202"/>
      <c r="S749" s="202"/>
      <c r="T749" s="202"/>
      <c r="U749" s="202"/>
      <c r="V749" s="202"/>
      <c r="W749" s="202"/>
      <c r="X749" s="202"/>
      <c r="Y749" s="202"/>
      <c r="Z749" s="202"/>
    </row>
    <row r="750" ht="12.75" customHeight="1">
      <c r="A750" s="202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02"/>
      <c r="R750" s="202"/>
      <c r="S750" s="202"/>
      <c r="T750" s="202"/>
      <c r="U750" s="202"/>
      <c r="V750" s="202"/>
      <c r="W750" s="202"/>
      <c r="X750" s="202"/>
      <c r="Y750" s="202"/>
      <c r="Z750" s="202"/>
    </row>
    <row r="751" ht="12.75" customHeight="1">
      <c r="A751" s="202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02"/>
      <c r="R751" s="202"/>
      <c r="S751" s="202"/>
      <c r="T751" s="202"/>
      <c r="U751" s="202"/>
      <c r="V751" s="202"/>
      <c r="W751" s="202"/>
      <c r="X751" s="202"/>
      <c r="Y751" s="202"/>
      <c r="Z751" s="202"/>
    </row>
    <row r="752" ht="12.75" customHeight="1">
      <c r="A752" s="202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02"/>
      <c r="R752" s="202"/>
      <c r="S752" s="202"/>
      <c r="T752" s="202"/>
      <c r="U752" s="202"/>
      <c r="V752" s="202"/>
      <c r="W752" s="202"/>
      <c r="X752" s="202"/>
      <c r="Y752" s="202"/>
      <c r="Z752" s="202"/>
    </row>
    <row r="753" ht="12.75" customHeight="1">
      <c r="A753" s="202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02"/>
      <c r="R753" s="202"/>
      <c r="S753" s="202"/>
      <c r="T753" s="202"/>
      <c r="U753" s="202"/>
      <c r="V753" s="202"/>
      <c r="W753" s="202"/>
      <c r="X753" s="202"/>
      <c r="Y753" s="202"/>
      <c r="Z753" s="202"/>
    </row>
    <row r="754" ht="12.75" customHeight="1">
      <c r="A754" s="202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02"/>
      <c r="R754" s="202"/>
      <c r="S754" s="202"/>
      <c r="T754" s="202"/>
      <c r="U754" s="202"/>
      <c r="V754" s="202"/>
      <c r="W754" s="202"/>
      <c r="X754" s="202"/>
      <c r="Y754" s="202"/>
      <c r="Z754" s="202"/>
    </row>
    <row r="755" ht="12.75" customHeight="1">
      <c r="A755" s="202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02"/>
      <c r="R755" s="202"/>
      <c r="S755" s="202"/>
      <c r="T755" s="202"/>
      <c r="U755" s="202"/>
      <c r="V755" s="202"/>
      <c r="W755" s="202"/>
      <c r="X755" s="202"/>
      <c r="Y755" s="202"/>
      <c r="Z755" s="202"/>
    </row>
    <row r="756" ht="12.75" customHeight="1">
      <c r="A756" s="202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02"/>
      <c r="R756" s="202"/>
      <c r="S756" s="202"/>
      <c r="T756" s="202"/>
      <c r="U756" s="202"/>
      <c r="V756" s="202"/>
      <c r="W756" s="202"/>
      <c r="X756" s="202"/>
      <c r="Y756" s="202"/>
      <c r="Z756" s="202"/>
    </row>
    <row r="757" ht="12.75" customHeight="1">
      <c r="A757" s="202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02"/>
      <c r="R757" s="202"/>
      <c r="S757" s="202"/>
      <c r="T757" s="202"/>
      <c r="U757" s="202"/>
      <c r="V757" s="202"/>
      <c r="W757" s="202"/>
      <c r="X757" s="202"/>
      <c r="Y757" s="202"/>
      <c r="Z757" s="202"/>
    </row>
    <row r="758" ht="12.75" customHeight="1">
      <c r="A758" s="202"/>
      <c r="B758" s="202"/>
      <c r="C758" s="202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02"/>
      <c r="R758" s="202"/>
      <c r="S758" s="202"/>
      <c r="T758" s="202"/>
      <c r="U758" s="202"/>
      <c r="V758" s="202"/>
      <c r="W758" s="202"/>
      <c r="X758" s="202"/>
      <c r="Y758" s="202"/>
      <c r="Z758" s="202"/>
    </row>
    <row r="759" ht="12.75" customHeight="1">
      <c r="A759" s="202"/>
      <c r="B759" s="202"/>
      <c r="C759" s="202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02"/>
      <c r="R759" s="202"/>
      <c r="S759" s="202"/>
      <c r="T759" s="202"/>
      <c r="U759" s="202"/>
      <c r="V759" s="202"/>
      <c r="W759" s="202"/>
      <c r="X759" s="202"/>
      <c r="Y759" s="202"/>
      <c r="Z759" s="202"/>
    </row>
    <row r="760" ht="12.75" customHeight="1">
      <c r="A760" s="202"/>
      <c r="B760" s="202"/>
      <c r="C760" s="202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02"/>
      <c r="R760" s="202"/>
      <c r="S760" s="202"/>
      <c r="T760" s="202"/>
      <c r="U760" s="202"/>
      <c r="V760" s="202"/>
      <c r="W760" s="202"/>
      <c r="X760" s="202"/>
      <c r="Y760" s="202"/>
      <c r="Z760" s="202"/>
    </row>
    <row r="761" ht="12.75" customHeight="1">
      <c r="A761" s="202"/>
      <c r="B761" s="202"/>
      <c r="C761" s="202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02"/>
      <c r="R761" s="202"/>
      <c r="S761" s="202"/>
      <c r="T761" s="202"/>
      <c r="U761" s="202"/>
      <c r="V761" s="202"/>
      <c r="W761" s="202"/>
      <c r="X761" s="202"/>
      <c r="Y761" s="202"/>
      <c r="Z761" s="202"/>
    </row>
    <row r="762" ht="12.75" customHeight="1">
      <c r="A762" s="202"/>
      <c r="B762" s="202"/>
      <c r="C762" s="202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02"/>
      <c r="R762" s="202"/>
      <c r="S762" s="202"/>
      <c r="T762" s="202"/>
      <c r="U762" s="202"/>
      <c r="V762" s="202"/>
      <c r="W762" s="202"/>
      <c r="X762" s="202"/>
      <c r="Y762" s="202"/>
      <c r="Z762" s="202"/>
    </row>
    <row r="763" ht="12.75" customHeight="1">
      <c r="A763" s="202"/>
      <c r="B763" s="202"/>
      <c r="C763" s="202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02"/>
      <c r="R763" s="202"/>
      <c r="S763" s="202"/>
      <c r="T763" s="202"/>
      <c r="U763" s="202"/>
      <c r="V763" s="202"/>
      <c r="W763" s="202"/>
      <c r="X763" s="202"/>
      <c r="Y763" s="202"/>
      <c r="Z763" s="202"/>
    </row>
    <row r="764" ht="12.75" customHeight="1">
      <c r="A764" s="202"/>
      <c r="B764" s="202"/>
      <c r="C764" s="202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02"/>
      <c r="R764" s="202"/>
      <c r="S764" s="202"/>
      <c r="T764" s="202"/>
      <c r="U764" s="202"/>
      <c r="V764" s="202"/>
      <c r="W764" s="202"/>
      <c r="X764" s="202"/>
      <c r="Y764" s="202"/>
      <c r="Z764" s="202"/>
    </row>
    <row r="765" ht="12.75" customHeight="1">
      <c r="A765" s="202"/>
      <c r="B765" s="202"/>
      <c r="C765" s="202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02"/>
      <c r="R765" s="202"/>
      <c r="S765" s="202"/>
      <c r="T765" s="202"/>
      <c r="U765" s="202"/>
      <c r="V765" s="202"/>
      <c r="W765" s="202"/>
      <c r="X765" s="202"/>
      <c r="Y765" s="202"/>
      <c r="Z765" s="202"/>
    </row>
    <row r="766" ht="12.75" customHeight="1">
      <c r="A766" s="202"/>
      <c r="B766" s="202"/>
      <c r="C766" s="202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02"/>
      <c r="R766" s="202"/>
      <c r="S766" s="202"/>
      <c r="T766" s="202"/>
      <c r="U766" s="202"/>
      <c r="V766" s="202"/>
      <c r="W766" s="202"/>
      <c r="X766" s="202"/>
      <c r="Y766" s="202"/>
      <c r="Z766" s="202"/>
    </row>
    <row r="767" ht="12.75" customHeight="1">
      <c r="A767" s="202"/>
      <c r="B767" s="202"/>
      <c r="C767" s="202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02"/>
      <c r="R767" s="202"/>
      <c r="S767" s="202"/>
      <c r="T767" s="202"/>
      <c r="U767" s="202"/>
      <c r="V767" s="202"/>
      <c r="W767" s="202"/>
      <c r="X767" s="202"/>
      <c r="Y767" s="202"/>
      <c r="Z767" s="202"/>
    </row>
    <row r="768" ht="12.75" customHeight="1">
      <c r="A768" s="202"/>
      <c r="B768" s="202"/>
      <c r="C768" s="202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02"/>
      <c r="R768" s="202"/>
      <c r="S768" s="202"/>
      <c r="T768" s="202"/>
      <c r="U768" s="202"/>
      <c r="V768" s="202"/>
      <c r="W768" s="202"/>
      <c r="X768" s="202"/>
      <c r="Y768" s="202"/>
      <c r="Z768" s="202"/>
    </row>
    <row r="769" ht="12.75" customHeight="1">
      <c r="A769" s="202"/>
      <c r="B769" s="202"/>
      <c r="C769" s="202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02"/>
      <c r="R769" s="202"/>
      <c r="S769" s="202"/>
      <c r="T769" s="202"/>
      <c r="U769" s="202"/>
      <c r="V769" s="202"/>
      <c r="W769" s="202"/>
      <c r="X769" s="202"/>
      <c r="Y769" s="202"/>
      <c r="Z769" s="202"/>
    </row>
    <row r="770" ht="12.75" customHeight="1">
      <c r="A770" s="202"/>
      <c r="B770" s="202"/>
      <c r="C770" s="202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02"/>
      <c r="R770" s="202"/>
      <c r="S770" s="202"/>
      <c r="T770" s="202"/>
      <c r="U770" s="202"/>
      <c r="V770" s="202"/>
      <c r="W770" s="202"/>
      <c r="X770" s="202"/>
      <c r="Y770" s="202"/>
      <c r="Z770" s="202"/>
    </row>
    <row r="771" ht="12.75" customHeight="1">
      <c r="A771" s="202"/>
      <c r="B771" s="202"/>
      <c r="C771" s="202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02"/>
      <c r="R771" s="202"/>
      <c r="S771" s="202"/>
      <c r="T771" s="202"/>
      <c r="U771" s="202"/>
      <c r="V771" s="202"/>
      <c r="W771" s="202"/>
      <c r="X771" s="202"/>
      <c r="Y771" s="202"/>
      <c r="Z771" s="202"/>
    </row>
    <row r="772" ht="12.75" customHeight="1">
      <c r="A772" s="202"/>
      <c r="B772" s="202"/>
      <c r="C772" s="202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02"/>
      <c r="R772" s="202"/>
      <c r="S772" s="202"/>
      <c r="T772" s="202"/>
      <c r="U772" s="202"/>
      <c r="V772" s="202"/>
      <c r="W772" s="202"/>
      <c r="X772" s="202"/>
      <c r="Y772" s="202"/>
      <c r="Z772" s="202"/>
    </row>
    <row r="773" ht="12.75" customHeight="1">
      <c r="A773" s="202"/>
      <c r="B773" s="202"/>
      <c r="C773" s="202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02"/>
      <c r="R773" s="202"/>
      <c r="S773" s="202"/>
      <c r="T773" s="202"/>
      <c r="U773" s="202"/>
      <c r="V773" s="202"/>
      <c r="W773" s="202"/>
      <c r="X773" s="202"/>
      <c r="Y773" s="202"/>
      <c r="Z773" s="202"/>
    </row>
    <row r="774" ht="12.75" customHeight="1">
      <c r="A774" s="202"/>
      <c r="B774" s="202"/>
      <c r="C774" s="202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02"/>
      <c r="R774" s="202"/>
      <c r="S774" s="202"/>
      <c r="T774" s="202"/>
      <c r="U774" s="202"/>
      <c r="V774" s="202"/>
      <c r="W774" s="202"/>
      <c r="X774" s="202"/>
      <c r="Y774" s="202"/>
      <c r="Z774" s="202"/>
    </row>
    <row r="775" ht="12.75" customHeight="1">
      <c r="A775" s="202"/>
      <c r="B775" s="202"/>
      <c r="C775" s="202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02"/>
      <c r="R775" s="202"/>
      <c r="S775" s="202"/>
      <c r="T775" s="202"/>
      <c r="U775" s="202"/>
      <c r="V775" s="202"/>
      <c r="W775" s="202"/>
      <c r="X775" s="202"/>
      <c r="Y775" s="202"/>
      <c r="Z775" s="202"/>
    </row>
    <row r="776" ht="12.75" customHeight="1">
      <c r="A776" s="202"/>
      <c r="B776" s="202"/>
      <c r="C776" s="202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02"/>
      <c r="R776" s="202"/>
      <c r="S776" s="202"/>
      <c r="T776" s="202"/>
      <c r="U776" s="202"/>
      <c r="V776" s="202"/>
      <c r="W776" s="202"/>
      <c r="X776" s="202"/>
      <c r="Y776" s="202"/>
      <c r="Z776" s="202"/>
    </row>
    <row r="777" ht="12.75" customHeight="1">
      <c r="A777" s="202"/>
      <c r="B777" s="202"/>
      <c r="C777" s="202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02"/>
      <c r="R777" s="202"/>
      <c r="S777" s="202"/>
      <c r="T777" s="202"/>
      <c r="U777" s="202"/>
      <c r="V777" s="202"/>
      <c r="W777" s="202"/>
      <c r="X777" s="202"/>
      <c r="Y777" s="202"/>
      <c r="Z777" s="202"/>
    </row>
    <row r="778" ht="12.75" customHeight="1">
      <c r="A778" s="202"/>
      <c r="B778" s="202"/>
      <c r="C778" s="202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02"/>
      <c r="R778" s="202"/>
      <c r="S778" s="202"/>
      <c r="T778" s="202"/>
      <c r="U778" s="202"/>
      <c r="V778" s="202"/>
      <c r="W778" s="202"/>
      <c r="X778" s="202"/>
      <c r="Y778" s="202"/>
      <c r="Z778" s="202"/>
    </row>
    <row r="779" ht="12.75" customHeight="1">
      <c r="A779" s="202"/>
      <c r="B779" s="202"/>
      <c r="C779" s="202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02"/>
      <c r="R779" s="202"/>
      <c r="S779" s="202"/>
      <c r="T779" s="202"/>
      <c r="U779" s="202"/>
      <c r="V779" s="202"/>
      <c r="W779" s="202"/>
      <c r="X779" s="202"/>
      <c r="Y779" s="202"/>
      <c r="Z779" s="202"/>
    </row>
    <row r="780" ht="12.75" customHeight="1">
      <c r="A780" s="202"/>
      <c r="B780" s="202"/>
      <c r="C780" s="202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02"/>
      <c r="R780" s="202"/>
      <c r="S780" s="202"/>
      <c r="T780" s="202"/>
      <c r="U780" s="202"/>
      <c r="V780" s="202"/>
      <c r="W780" s="202"/>
      <c r="X780" s="202"/>
      <c r="Y780" s="202"/>
      <c r="Z780" s="202"/>
    </row>
    <row r="781" ht="12.75" customHeight="1">
      <c r="A781" s="202"/>
      <c r="B781" s="202"/>
      <c r="C781" s="202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02"/>
      <c r="R781" s="202"/>
      <c r="S781" s="202"/>
      <c r="T781" s="202"/>
      <c r="U781" s="202"/>
      <c r="V781" s="202"/>
      <c r="W781" s="202"/>
      <c r="X781" s="202"/>
      <c r="Y781" s="202"/>
      <c r="Z781" s="202"/>
    </row>
    <row r="782" ht="12.75" customHeight="1">
      <c r="A782" s="202"/>
      <c r="B782" s="202"/>
      <c r="C782" s="202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02"/>
      <c r="R782" s="202"/>
      <c r="S782" s="202"/>
      <c r="T782" s="202"/>
      <c r="U782" s="202"/>
      <c r="V782" s="202"/>
      <c r="W782" s="202"/>
      <c r="X782" s="202"/>
      <c r="Y782" s="202"/>
      <c r="Z782" s="202"/>
    </row>
    <row r="783" ht="12.75" customHeight="1">
      <c r="A783" s="202"/>
      <c r="B783" s="202"/>
      <c r="C783" s="202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02"/>
      <c r="R783" s="202"/>
      <c r="S783" s="202"/>
      <c r="T783" s="202"/>
      <c r="U783" s="202"/>
      <c r="V783" s="202"/>
      <c r="W783" s="202"/>
      <c r="X783" s="202"/>
      <c r="Y783" s="202"/>
      <c r="Z783" s="202"/>
    </row>
    <row r="784" ht="12.75" customHeight="1">
      <c r="A784" s="202"/>
      <c r="B784" s="202"/>
      <c r="C784" s="202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02"/>
      <c r="R784" s="202"/>
      <c r="S784" s="202"/>
      <c r="T784" s="202"/>
      <c r="U784" s="202"/>
      <c r="V784" s="202"/>
      <c r="W784" s="202"/>
      <c r="X784" s="202"/>
      <c r="Y784" s="202"/>
      <c r="Z784" s="202"/>
    </row>
    <row r="785" ht="12.75" customHeight="1">
      <c r="A785" s="202"/>
      <c r="B785" s="202"/>
      <c r="C785" s="202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02"/>
      <c r="R785" s="202"/>
      <c r="S785" s="202"/>
      <c r="T785" s="202"/>
      <c r="U785" s="202"/>
      <c r="V785" s="202"/>
      <c r="W785" s="202"/>
      <c r="X785" s="202"/>
      <c r="Y785" s="202"/>
      <c r="Z785" s="202"/>
    </row>
    <row r="786" ht="12.75" customHeight="1">
      <c r="A786" s="202"/>
      <c r="B786" s="202"/>
      <c r="C786" s="202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02"/>
      <c r="R786" s="202"/>
      <c r="S786" s="202"/>
      <c r="T786" s="202"/>
      <c r="U786" s="202"/>
      <c r="V786" s="202"/>
      <c r="W786" s="202"/>
      <c r="X786" s="202"/>
      <c r="Y786" s="202"/>
      <c r="Z786" s="202"/>
    </row>
    <row r="787" ht="12.75" customHeight="1">
      <c r="A787" s="202"/>
      <c r="B787" s="202"/>
      <c r="C787" s="202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02"/>
      <c r="R787" s="202"/>
      <c r="S787" s="202"/>
      <c r="T787" s="202"/>
      <c r="U787" s="202"/>
      <c r="V787" s="202"/>
      <c r="W787" s="202"/>
      <c r="X787" s="202"/>
      <c r="Y787" s="202"/>
      <c r="Z787" s="202"/>
    </row>
    <row r="788" ht="12.75" customHeight="1">
      <c r="A788" s="202"/>
      <c r="B788" s="202"/>
      <c r="C788" s="202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02"/>
      <c r="R788" s="202"/>
      <c r="S788" s="202"/>
      <c r="T788" s="202"/>
      <c r="U788" s="202"/>
      <c r="V788" s="202"/>
      <c r="W788" s="202"/>
      <c r="X788" s="202"/>
      <c r="Y788" s="202"/>
      <c r="Z788" s="202"/>
    </row>
    <row r="789" ht="12.75" customHeight="1">
      <c r="A789" s="202"/>
      <c r="B789" s="202"/>
      <c r="C789" s="202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02"/>
      <c r="R789" s="202"/>
      <c r="S789" s="202"/>
      <c r="T789" s="202"/>
      <c r="U789" s="202"/>
      <c r="V789" s="202"/>
      <c r="W789" s="202"/>
      <c r="X789" s="202"/>
      <c r="Y789" s="202"/>
      <c r="Z789" s="202"/>
    </row>
    <row r="790" ht="12.75" customHeight="1">
      <c r="A790" s="202"/>
      <c r="B790" s="202"/>
      <c r="C790" s="202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02"/>
      <c r="R790" s="202"/>
      <c r="S790" s="202"/>
      <c r="T790" s="202"/>
      <c r="U790" s="202"/>
      <c r="V790" s="202"/>
      <c r="W790" s="202"/>
      <c r="X790" s="202"/>
      <c r="Y790" s="202"/>
      <c r="Z790" s="202"/>
    </row>
    <row r="791" ht="12.75" customHeight="1">
      <c r="A791" s="202"/>
      <c r="B791" s="202"/>
      <c r="C791" s="202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02"/>
      <c r="R791" s="202"/>
      <c r="S791" s="202"/>
      <c r="T791" s="202"/>
      <c r="U791" s="202"/>
      <c r="V791" s="202"/>
      <c r="W791" s="202"/>
      <c r="X791" s="202"/>
      <c r="Y791" s="202"/>
      <c r="Z791" s="202"/>
    </row>
    <row r="792" ht="12.75" customHeight="1">
      <c r="A792" s="202"/>
      <c r="B792" s="202"/>
      <c r="C792" s="202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02"/>
      <c r="R792" s="202"/>
      <c r="S792" s="202"/>
      <c r="T792" s="202"/>
      <c r="U792" s="202"/>
      <c r="V792" s="202"/>
      <c r="W792" s="202"/>
      <c r="X792" s="202"/>
      <c r="Y792" s="202"/>
      <c r="Z792" s="202"/>
    </row>
    <row r="793" ht="12.75" customHeight="1">
      <c r="A793" s="202"/>
      <c r="B793" s="202"/>
      <c r="C793" s="202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02"/>
      <c r="R793" s="202"/>
      <c r="S793" s="202"/>
      <c r="T793" s="202"/>
      <c r="U793" s="202"/>
      <c r="V793" s="202"/>
      <c r="W793" s="202"/>
      <c r="X793" s="202"/>
      <c r="Y793" s="202"/>
      <c r="Z793" s="202"/>
    </row>
    <row r="794" ht="12.75" customHeight="1">
      <c r="A794" s="202"/>
      <c r="B794" s="202"/>
      <c r="C794" s="202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02"/>
      <c r="R794" s="202"/>
      <c r="S794" s="202"/>
      <c r="T794" s="202"/>
      <c r="U794" s="202"/>
      <c r="V794" s="202"/>
      <c r="W794" s="202"/>
      <c r="X794" s="202"/>
      <c r="Y794" s="202"/>
      <c r="Z794" s="202"/>
    </row>
    <row r="795" ht="12.75" customHeight="1">
      <c r="A795" s="202"/>
      <c r="B795" s="202"/>
      <c r="C795" s="202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02"/>
      <c r="R795" s="202"/>
      <c r="S795" s="202"/>
      <c r="T795" s="202"/>
      <c r="U795" s="202"/>
      <c r="V795" s="202"/>
      <c r="W795" s="202"/>
      <c r="X795" s="202"/>
      <c r="Y795" s="202"/>
      <c r="Z795" s="202"/>
    </row>
    <row r="796" ht="12.75" customHeight="1">
      <c r="A796" s="202"/>
      <c r="B796" s="202"/>
      <c r="C796" s="202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02"/>
      <c r="R796" s="202"/>
      <c r="S796" s="202"/>
      <c r="T796" s="202"/>
      <c r="U796" s="202"/>
      <c r="V796" s="202"/>
      <c r="W796" s="202"/>
      <c r="X796" s="202"/>
      <c r="Y796" s="202"/>
      <c r="Z796" s="202"/>
    </row>
    <row r="797" ht="12.75" customHeight="1">
      <c r="A797" s="202"/>
      <c r="B797" s="202"/>
      <c r="C797" s="202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02"/>
      <c r="R797" s="202"/>
      <c r="S797" s="202"/>
      <c r="T797" s="202"/>
      <c r="U797" s="202"/>
      <c r="V797" s="202"/>
      <c r="W797" s="202"/>
      <c r="X797" s="202"/>
      <c r="Y797" s="202"/>
      <c r="Z797" s="202"/>
    </row>
    <row r="798" ht="12.75" customHeight="1">
      <c r="A798" s="202"/>
      <c r="B798" s="202"/>
      <c r="C798" s="202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02"/>
      <c r="R798" s="202"/>
      <c r="S798" s="202"/>
      <c r="T798" s="202"/>
      <c r="U798" s="202"/>
      <c r="V798" s="202"/>
      <c r="W798" s="202"/>
      <c r="X798" s="202"/>
      <c r="Y798" s="202"/>
      <c r="Z798" s="202"/>
    </row>
    <row r="799" ht="12.75" customHeight="1">
      <c r="A799" s="202"/>
      <c r="B799" s="202"/>
      <c r="C799" s="202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02"/>
      <c r="R799" s="202"/>
      <c r="S799" s="202"/>
      <c r="T799" s="202"/>
      <c r="U799" s="202"/>
      <c r="V799" s="202"/>
      <c r="W799" s="202"/>
      <c r="X799" s="202"/>
      <c r="Y799" s="202"/>
      <c r="Z799" s="202"/>
    </row>
    <row r="800" ht="12.75" customHeight="1">
      <c r="A800" s="202"/>
      <c r="B800" s="202"/>
      <c r="C800" s="202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02"/>
      <c r="R800" s="202"/>
      <c r="S800" s="202"/>
      <c r="T800" s="202"/>
      <c r="U800" s="202"/>
      <c r="V800" s="202"/>
      <c r="W800" s="202"/>
      <c r="X800" s="202"/>
      <c r="Y800" s="202"/>
      <c r="Z800" s="202"/>
    </row>
    <row r="801" ht="12.75" customHeight="1">
      <c r="A801" s="202"/>
      <c r="B801" s="202"/>
      <c r="C801" s="202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02"/>
      <c r="R801" s="202"/>
      <c r="S801" s="202"/>
      <c r="T801" s="202"/>
      <c r="U801" s="202"/>
      <c r="V801" s="202"/>
      <c r="W801" s="202"/>
      <c r="X801" s="202"/>
      <c r="Y801" s="202"/>
      <c r="Z801" s="202"/>
    </row>
    <row r="802" ht="12.75" customHeight="1">
      <c r="A802" s="202"/>
      <c r="B802" s="202"/>
      <c r="C802" s="202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02"/>
      <c r="R802" s="202"/>
      <c r="S802" s="202"/>
      <c r="T802" s="202"/>
      <c r="U802" s="202"/>
      <c r="V802" s="202"/>
      <c r="W802" s="202"/>
      <c r="X802" s="202"/>
      <c r="Y802" s="202"/>
      <c r="Z802" s="202"/>
    </row>
    <row r="803" ht="12.75" customHeight="1">
      <c r="A803" s="202"/>
      <c r="B803" s="202"/>
      <c r="C803" s="202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02"/>
      <c r="R803" s="202"/>
      <c r="S803" s="202"/>
      <c r="T803" s="202"/>
      <c r="U803" s="202"/>
      <c r="V803" s="202"/>
      <c r="W803" s="202"/>
      <c r="X803" s="202"/>
      <c r="Y803" s="202"/>
      <c r="Z803" s="202"/>
    </row>
    <row r="804" ht="12.75" customHeight="1">
      <c r="A804" s="202"/>
      <c r="B804" s="202"/>
      <c r="C804" s="202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02"/>
      <c r="R804" s="202"/>
      <c r="S804" s="202"/>
      <c r="T804" s="202"/>
      <c r="U804" s="202"/>
      <c r="V804" s="202"/>
      <c r="W804" s="202"/>
      <c r="X804" s="202"/>
      <c r="Y804" s="202"/>
      <c r="Z804" s="202"/>
    </row>
    <row r="805" ht="12.75" customHeight="1">
      <c r="A805" s="202"/>
      <c r="B805" s="202"/>
      <c r="C805" s="202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02"/>
      <c r="R805" s="202"/>
      <c r="S805" s="202"/>
      <c r="T805" s="202"/>
      <c r="U805" s="202"/>
      <c r="V805" s="202"/>
      <c r="W805" s="202"/>
      <c r="X805" s="202"/>
      <c r="Y805" s="202"/>
      <c r="Z805" s="202"/>
    </row>
    <row r="806" ht="12.75" customHeight="1">
      <c r="A806" s="202"/>
      <c r="B806" s="202"/>
      <c r="C806" s="202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02"/>
      <c r="R806" s="202"/>
      <c r="S806" s="202"/>
      <c r="T806" s="202"/>
      <c r="U806" s="202"/>
      <c r="V806" s="202"/>
      <c r="W806" s="202"/>
      <c r="X806" s="202"/>
      <c r="Y806" s="202"/>
      <c r="Z806" s="202"/>
    </row>
    <row r="807" ht="12.75" customHeight="1">
      <c r="A807" s="202"/>
      <c r="B807" s="202"/>
      <c r="C807" s="202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02"/>
      <c r="R807" s="202"/>
      <c r="S807" s="202"/>
      <c r="T807" s="202"/>
      <c r="U807" s="202"/>
      <c r="V807" s="202"/>
      <c r="W807" s="202"/>
      <c r="X807" s="202"/>
      <c r="Y807" s="202"/>
      <c r="Z807" s="202"/>
    </row>
    <row r="808" ht="12.75" customHeight="1">
      <c r="A808" s="202"/>
      <c r="B808" s="202"/>
      <c r="C808" s="202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02"/>
      <c r="R808" s="202"/>
      <c r="S808" s="202"/>
      <c r="T808" s="202"/>
      <c r="U808" s="202"/>
      <c r="V808" s="202"/>
      <c r="W808" s="202"/>
      <c r="X808" s="202"/>
      <c r="Y808" s="202"/>
      <c r="Z808" s="202"/>
    </row>
    <row r="809" ht="12.75" customHeight="1">
      <c r="A809" s="202"/>
      <c r="B809" s="202"/>
      <c r="C809" s="202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02"/>
      <c r="R809" s="202"/>
      <c r="S809" s="202"/>
      <c r="T809" s="202"/>
      <c r="U809" s="202"/>
      <c r="V809" s="202"/>
      <c r="W809" s="202"/>
      <c r="X809" s="202"/>
      <c r="Y809" s="202"/>
      <c r="Z809" s="202"/>
    </row>
    <row r="810" ht="12.75" customHeight="1">
      <c r="A810" s="202"/>
      <c r="B810" s="202"/>
      <c r="C810" s="202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02"/>
      <c r="R810" s="202"/>
      <c r="S810" s="202"/>
      <c r="T810" s="202"/>
      <c r="U810" s="202"/>
      <c r="V810" s="202"/>
      <c r="W810" s="202"/>
      <c r="X810" s="202"/>
      <c r="Y810" s="202"/>
      <c r="Z810" s="202"/>
    </row>
    <row r="811" ht="12.75" customHeight="1">
      <c r="A811" s="202"/>
      <c r="B811" s="202"/>
      <c r="C811" s="202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02"/>
      <c r="R811" s="202"/>
      <c r="S811" s="202"/>
      <c r="T811" s="202"/>
      <c r="U811" s="202"/>
      <c r="V811" s="202"/>
      <c r="W811" s="202"/>
      <c r="X811" s="202"/>
      <c r="Y811" s="202"/>
      <c r="Z811" s="202"/>
    </row>
    <row r="812" ht="12.75" customHeight="1">
      <c r="A812" s="202"/>
      <c r="B812" s="202"/>
      <c r="C812" s="202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02"/>
      <c r="R812" s="202"/>
      <c r="S812" s="202"/>
      <c r="T812" s="202"/>
      <c r="U812" s="202"/>
      <c r="V812" s="202"/>
      <c r="W812" s="202"/>
      <c r="X812" s="202"/>
      <c r="Y812" s="202"/>
      <c r="Z812" s="202"/>
    </row>
    <row r="813" ht="12.75" customHeight="1">
      <c r="A813" s="202"/>
      <c r="B813" s="202"/>
      <c r="C813" s="202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02"/>
      <c r="R813" s="202"/>
      <c r="S813" s="202"/>
      <c r="T813" s="202"/>
      <c r="U813" s="202"/>
      <c r="V813" s="202"/>
      <c r="W813" s="202"/>
      <c r="X813" s="202"/>
      <c r="Y813" s="202"/>
      <c r="Z813" s="202"/>
    </row>
    <row r="814" ht="12.75" customHeight="1">
      <c r="A814" s="202"/>
      <c r="B814" s="202"/>
      <c r="C814" s="202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02"/>
      <c r="R814" s="202"/>
      <c r="S814" s="202"/>
      <c r="T814" s="202"/>
      <c r="U814" s="202"/>
      <c r="V814" s="202"/>
      <c r="W814" s="202"/>
      <c r="X814" s="202"/>
      <c r="Y814" s="202"/>
      <c r="Z814" s="202"/>
    </row>
    <row r="815" ht="12.75" customHeight="1">
      <c r="A815" s="202"/>
      <c r="B815" s="202"/>
      <c r="C815" s="202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02"/>
      <c r="R815" s="202"/>
      <c r="S815" s="202"/>
      <c r="T815" s="202"/>
      <c r="U815" s="202"/>
      <c r="V815" s="202"/>
      <c r="W815" s="202"/>
      <c r="X815" s="202"/>
      <c r="Y815" s="202"/>
      <c r="Z815" s="202"/>
    </row>
    <row r="816" ht="12.75" customHeight="1">
      <c r="A816" s="202"/>
      <c r="B816" s="202"/>
      <c r="C816" s="202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02"/>
      <c r="R816" s="202"/>
      <c r="S816" s="202"/>
      <c r="T816" s="202"/>
      <c r="U816" s="202"/>
      <c r="V816" s="202"/>
      <c r="W816" s="202"/>
      <c r="X816" s="202"/>
      <c r="Y816" s="202"/>
      <c r="Z816" s="202"/>
    </row>
    <row r="817" ht="12.75" customHeight="1">
      <c r="A817" s="202"/>
      <c r="B817" s="202"/>
      <c r="C817" s="202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02"/>
      <c r="R817" s="202"/>
      <c r="S817" s="202"/>
      <c r="T817" s="202"/>
      <c r="U817" s="202"/>
      <c r="V817" s="202"/>
      <c r="W817" s="202"/>
      <c r="X817" s="202"/>
      <c r="Y817" s="202"/>
      <c r="Z817" s="202"/>
    </row>
    <row r="818" ht="12.75" customHeight="1">
      <c r="A818" s="202"/>
      <c r="B818" s="202"/>
      <c r="C818" s="202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02"/>
      <c r="R818" s="202"/>
      <c r="S818" s="202"/>
      <c r="T818" s="202"/>
      <c r="U818" s="202"/>
      <c r="V818" s="202"/>
      <c r="W818" s="202"/>
      <c r="X818" s="202"/>
      <c r="Y818" s="202"/>
      <c r="Z818" s="202"/>
    </row>
    <row r="819" ht="12.75" customHeight="1">
      <c r="A819" s="202"/>
      <c r="B819" s="202"/>
      <c r="C819" s="202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02"/>
      <c r="R819" s="202"/>
      <c r="S819" s="202"/>
      <c r="T819" s="202"/>
      <c r="U819" s="202"/>
      <c r="V819" s="202"/>
      <c r="W819" s="202"/>
      <c r="X819" s="202"/>
      <c r="Y819" s="202"/>
      <c r="Z819" s="202"/>
    </row>
    <row r="820" ht="12.75" customHeight="1">
      <c r="A820" s="202"/>
      <c r="B820" s="202"/>
      <c r="C820" s="202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02"/>
      <c r="R820" s="202"/>
      <c r="S820" s="202"/>
      <c r="T820" s="202"/>
      <c r="U820" s="202"/>
      <c r="V820" s="202"/>
      <c r="W820" s="202"/>
      <c r="X820" s="202"/>
      <c r="Y820" s="202"/>
      <c r="Z820" s="202"/>
    </row>
    <row r="821" ht="12.75" customHeight="1">
      <c r="A821" s="202"/>
      <c r="B821" s="202"/>
      <c r="C821" s="202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02"/>
      <c r="R821" s="202"/>
      <c r="S821" s="202"/>
      <c r="T821" s="202"/>
      <c r="U821" s="202"/>
      <c r="V821" s="202"/>
      <c r="W821" s="202"/>
      <c r="X821" s="202"/>
      <c r="Y821" s="202"/>
      <c r="Z821" s="202"/>
    </row>
    <row r="822" ht="12.75" customHeight="1">
      <c r="A822" s="202"/>
      <c r="B822" s="202"/>
      <c r="C822" s="202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02"/>
      <c r="R822" s="202"/>
      <c r="S822" s="202"/>
      <c r="T822" s="202"/>
      <c r="U822" s="202"/>
      <c r="V822" s="202"/>
      <c r="W822" s="202"/>
      <c r="X822" s="202"/>
      <c r="Y822" s="202"/>
      <c r="Z822" s="202"/>
    </row>
    <row r="823" ht="12.75" customHeight="1">
      <c r="A823" s="202"/>
      <c r="B823" s="202"/>
      <c r="C823" s="202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02"/>
      <c r="R823" s="202"/>
      <c r="S823" s="202"/>
      <c r="T823" s="202"/>
      <c r="U823" s="202"/>
      <c r="V823" s="202"/>
      <c r="W823" s="202"/>
      <c r="X823" s="202"/>
      <c r="Y823" s="202"/>
      <c r="Z823" s="202"/>
    </row>
    <row r="824" ht="12.75" customHeight="1">
      <c r="A824" s="202"/>
      <c r="B824" s="202"/>
      <c r="C824" s="202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02"/>
      <c r="R824" s="202"/>
      <c r="S824" s="202"/>
      <c r="T824" s="202"/>
      <c r="U824" s="202"/>
      <c r="V824" s="202"/>
      <c r="W824" s="202"/>
      <c r="X824" s="202"/>
      <c r="Y824" s="202"/>
      <c r="Z824" s="202"/>
    </row>
    <row r="825" ht="12.75" customHeight="1">
      <c r="A825" s="202"/>
      <c r="B825" s="202"/>
      <c r="C825" s="202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02"/>
      <c r="R825" s="202"/>
      <c r="S825" s="202"/>
      <c r="T825" s="202"/>
      <c r="U825" s="202"/>
      <c r="V825" s="202"/>
      <c r="W825" s="202"/>
      <c r="X825" s="202"/>
      <c r="Y825" s="202"/>
      <c r="Z825" s="202"/>
    </row>
    <row r="826" ht="12.75" customHeight="1">
      <c r="A826" s="202"/>
      <c r="B826" s="202"/>
      <c r="C826" s="202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02"/>
      <c r="R826" s="202"/>
      <c r="S826" s="202"/>
      <c r="T826" s="202"/>
      <c r="U826" s="202"/>
      <c r="V826" s="202"/>
      <c r="W826" s="202"/>
      <c r="X826" s="202"/>
      <c r="Y826" s="202"/>
      <c r="Z826" s="202"/>
    </row>
    <row r="827" ht="12.75" customHeight="1">
      <c r="A827" s="202"/>
      <c r="B827" s="202"/>
      <c r="C827" s="202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02"/>
      <c r="R827" s="202"/>
      <c r="S827" s="202"/>
      <c r="T827" s="202"/>
      <c r="U827" s="202"/>
      <c r="V827" s="202"/>
      <c r="W827" s="202"/>
      <c r="X827" s="202"/>
      <c r="Y827" s="202"/>
      <c r="Z827" s="202"/>
    </row>
    <row r="828" ht="12.75" customHeight="1">
      <c r="A828" s="202"/>
      <c r="B828" s="202"/>
      <c r="C828" s="202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02"/>
      <c r="R828" s="202"/>
      <c r="S828" s="202"/>
      <c r="T828" s="202"/>
      <c r="U828" s="202"/>
      <c r="V828" s="202"/>
      <c r="W828" s="202"/>
      <c r="X828" s="202"/>
      <c r="Y828" s="202"/>
      <c r="Z828" s="202"/>
    </row>
    <row r="829" ht="12.75" customHeight="1">
      <c r="A829" s="202"/>
      <c r="B829" s="202"/>
      <c r="C829" s="202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02"/>
      <c r="R829" s="202"/>
      <c r="S829" s="202"/>
      <c r="T829" s="202"/>
      <c r="U829" s="202"/>
      <c r="V829" s="202"/>
      <c r="W829" s="202"/>
      <c r="X829" s="202"/>
      <c r="Y829" s="202"/>
      <c r="Z829" s="202"/>
    </row>
    <row r="830" ht="12.75" customHeight="1">
      <c r="A830" s="202"/>
      <c r="B830" s="202"/>
      <c r="C830" s="202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02"/>
      <c r="R830" s="202"/>
      <c r="S830" s="202"/>
      <c r="T830" s="202"/>
      <c r="U830" s="202"/>
      <c r="V830" s="202"/>
      <c r="W830" s="202"/>
      <c r="X830" s="202"/>
      <c r="Y830" s="202"/>
      <c r="Z830" s="202"/>
    </row>
    <row r="831" ht="12.75" customHeight="1">
      <c r="A831" s="202"/>
      <c r="B831" s="202"/>
      <c r="C831" s="202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02"/>
      <c r="R831" s="202"/>
      <c r="S831" s="202"/>
      <c r="T831" s="202"/>
      <c r="U831" s="202"/>
      <c r="V831" s="202"/>
      <c r="W831" s="202"/>
      <c r="X831" s="202"/>
      <c r="Y831" s="202"/>
      <c r="Z831" s="202"/>
    </row>
    <row r="832" ht="12.75" customHeight="1">
      <c r="A832" s="202"/>
      <c r="B832" s="202"/>
      <c r="C832" s="202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02"/>
      <c r="R832" s="202"/>
      <c r="S832" s="202"/>
      <c r="T832" s="202"/>
      <c r="U832" s="202"/>
      <c r="V832" s="202"/>
      <c r="W832" s="202"/>
      <c r="X832" s="202"/>
      <c r="Y832" s="202"/>
      <c r="Z832" s="202"/>
    </row>
    <row r="833" ht="12.75" customHeight="1">
      <c r="A833" s="202"/>
      <c r="B833" s="202"/>
      <c r="C833" s="202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02"/>
      <c r="R833" s="202"/>
      <c r="S833" s="202"/>
      <c r="T833" s="202"/>
      <c r="U833" s="202"/>
      <c r="V833" s="202"/>
      <c r="W833" s="202"/>
      <c r="X833" s="202"/>
      <c r="Y833" s="202"/>
      <c r="Z833" s="202"/>
    </row>
    <row r="834" ht="12.75" customHeight="1">
      <c r="A834" s="202"/>
      <c r="B834" s="202"/>
      <c r="C834" s="202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02"/>
      <c r="R834" s="202"/>
      <c r="S834" s="202"/>
      <c r="T834" s="202"/>
      <c r="U834" s="202"/>
      <c r="V834" s="202"/>
      <c r="W834" s="202"/>
      <c r="X834" s="202"/>
      <c r="Y834" s="202"/>
      <c r="Z834" s="202"/>
    </row>
    <row r="835" ht="12.75" customHeight="1">
      <c r="A835" s="202"/>
      <c r="B835" s="202"/>
      <c r="C835" s="202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02"/>
      <c r="R835" s="202"/>
      <c r="S835" s="202"/>
      <c r="T835" s="202"/>
      <c r="U835" s="202"/>
      <c r="V835" s="202"/>
      <c r="W835" s="202"/>
      <c r="X835" s="202"/>
      <c r="Y835" s="202"/>
      <c r="Z835" s="202"/>
    </row>
    <row r="836" ht="12.75" customHeight="1">
      <c r="A836" s="202"/>
      <c r="B836" s="202"/>
      <c r="C836" s="202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02"/>
      <c r="R836" s="202"/>
      <c r="S836" s="202"/>
      <c r="T836" s="202"/>
      <c r="U836" s="202"/>
      <c r="V836" s="202"/>
      <c r="W836" s="202"/>
      <c r="X836" s="202"/>
      <c r="Y836" s="202"/>
      <c r="Z836" s="202"/>
    </row>
    <row r="837" ht="12.75" customHeight="1">
      <c r="A837" s="202"/>
      <c r="B837" s="202"/>
      <c r="C837" s="202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02"/>
      <c r="R837" s="202"/>
      <c r="S837" s="202"/>
      <c r="T837" s="202"/>
      <c r="U837" s="202"/>
      <c r="V837" s="202"/>
      <c r="W837" s="202"/>
      <c r="X837" s="202"/>
      <c r="Y837" s="202"/>
      <c r="Z837" s="202"/>
    </row>
    <row r="838" ht="12.75" customHeight="1">
      <c r="A838" s="202"/>
      <c r="B838" s="202"/>
      <c r="C838" s="202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02"/>
      <c r="R838" s="202"/>
      <c r="S838" s="202"/>
      <c r="T838" s="202"/>
      <c r="U838" s="202"/>
      <c r="V838" s="202"/>
      <c r="W838" s="202"/>
      <c r="X838" s="202"/>
      <c r="Y838" s="202"/>
      <c r="Z838" s="202"/>
    </row>
    <row r="839" ht="12.75" customHeight="1">
      <c r="A839" s="202"/>
      <c r="B839" s="202"/>
      <c r="C839" s="202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02"/>
      <c r="R839" s="202"/>
      <c r="S839" s="202"/>
      <c r="T839" s="202"/>
      <c r="U839" s="202"/>
      <c r="V839" s="202"/>
      <c r="W839" s="202"/>
      <c r="X839" s="202"/>
      <c r="Y839" s="202"/>
      <c r="Z839" s="202"/>
    </row>
    <row r="840" ht="12.75" customHeight="1">
      <c r="A840" s="202"/>
      <c r="B840" s="202"/>
      <c r="C840" s="202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02"/>
      <c r="R840" s="202"/>
      <c r="S840" s="202"/>
      <c r="T840" s="202"/>
      <c r="U840" s="202"/>
      <c r="V840" s="202"/>
      <c r="W840" s="202"/>
      <c r="X840" s="202"/>
      <c r="Y840" s="202"/>
      <c r="Z840" s="202"/>
    </row>
    <row r="841" ht="12.75" customHeight="1">
      <c r="A841" s="202"/>
      <c r="B841" s="202"/>
      <c r="C841" s="202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02"/>
      <c r="R841" s="202"/>
      <c r="S841" s="202"/>
      <c r="T841" s="202"/>
      <c r="U841" s="202"/>
      <c r="V841" s="202"/>
      <c r="W841" s="202"/>
      <c r="X841" s="202"/>
      <c r="Y841" s="202"/>
      <c r="Z841" s="202"/>
    </row>
    <row r="842" ht="12.75" customHeight="1">
      <c r="A842" s="202"/>
      <c r="B842" s="202"/>
      <c r="C842" s="202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02"/>
      <c r="R842" s="202"/>
      <c r="S842" s="202"/>
      <c r="T842" s="202"/>
      <c r="U842" s="202"/>
      <c r="V842" s="202"/>
      <c r="W842" s="202"/>
      <c r="X842" s="202"/>
      <c r="Y842" s="202"/>
      <c r="Z842" s="202"/>
    </row>
    <row r="843" ht="12.75" customHeight="1">
      <c r="A843" s="202"/>
      <c r="B843" s="202"/>
      <c r="C843" s="202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02"/>
      <c r="R843" s="202"/>
      <c r="S843" s="202"/>
      <c r="T843" s="202"/>
      <c r="U843" s="202"/>
      <c r="V843" s="202"/>
      <c r="W843" s="202"/>
      <c r="X843" s="202"/>
      <c r="Y843" s="202"/>
      <c r="Z843" s="202"/>
    </row>
    <row r="844" ht="12.75" customHeight="1">
      <c r="A844" s="202"/>
      <c r="B844" s="202"/>
      <c r="C844" s="202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02"/>
      <c r="R844" s="202"/>
      <c r="S844" s="202"/>
      <c r="T844" s="202"/>
      <c r="U844" s="202"/>
      <c r="V844" s="202"/>
      <c r="W844" s="202"/>
      <c r="X844" s="202"/>
      <c r="Y844" s="202"/>
      <c r="Z844" s="202"/>
    </row>
    <row r="845" ht="12.75" customHeight="1">
      <c r="A845" s="202"/>
      <c r="B845" s="202"/>
      <c r="C845" s="202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02"/>
      <c r="R845" s="202"/>
      <c r="S845" s="202"/>
      <c r="T845" s="202"/>
      <c r="U845" s="202"/>
      <c r="V845" s="202"/>
      <c r="W845" s="202"/>
      <c r="X845" s="202"/>
      <c r="Y845" s="202"/>
      <c r="Z845" s="202"/>
    </row>
    <row r="846" ht="12.75" customHeight="1">
      <c r="A846" s="202"/>
      <c r="B846" s="202"/>
      <c r="C846" s="202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02"/>
      <c r="R846" s="202"/>
      <c r="S846" s="202"/>
      <c r="T846" s="202"/>
      <c r="U846" s="202"/>
      <c r="V846" s="202"/>
      <c r="W846" s="202"/>
      <c r="X846" s="202"/>
      <c r="Y846" s="202"/>
      <c r="Z846" s="202"/>
    </row>
    <row r="847" ht="12.75" customHeight="1">
      <c r="A847" s="202"/>
      <c r="B847" s="202"/>
      <c r="C847" s="202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02"/>
      <c r="R847" s="202"/>
      <c r="S847" s="202"/>
      <c r="T847" s="202"/>
      <c r="U847" s="202"/>
      <c r="V847" s="202"/>
      <c r="W847" s="202"/>
      <c r="X847" s="202"/>
      <c r="Y847" s="202"/>
      <c r="Z847" s="202"/>
    </row>
    <row r="848" ht="12.75" customHeight="1">
      <c r="A848" s="202"/>
      <c r="B848" s="202"/>
      <c r="C848" s="202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02"/>
      <c r="R848" s="202"/>
      <c r="S848" s="202"/>
      <c r="T848" s="202"/>
      <c r="U848" s="202"/>
      <c r="V848" s="202"/>
      <c r="W848" s="202"/>
      <c r="X848" s="202"/>
      <c r="Y848" s="202"/>
      <c r="Z848" s="202"/>
    </row>
    <row r="849" ht="12.75" customHeight="1">
      <c r="A849" s="202"/>
      <c r="B849" s="202"/>
      <c r="C849" s="202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02"/>
      <c r="R849" s="202"/>
      <c r="S849" s="202"/>
      <c r="T849" s="202"/>
      <c r="U849" s="202"/>
      <c r="V849" s="202"/>
      <c r="W849" s="202"/>
      <c r="X849" s="202"/>
      <c r="Y849" s="202"/>
      <c r="Z849" s="202"/>
    </row>
    <row r="850" ht="12.75" customHeight="1">
      <c r="A850" s="202"/>
      <c r="B850" s="202"/>
      <c r="C850" s="202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02"/>
      <c r="R850" s="202"/>
      <c r="S850" s="202"/>
      <c r="T850" s="202"/>
      <c r="U850" s="202"/>
      <c r="V850" s="202"/>
      <c r="W850" s="202"/>
      <c r="X850" s="202"/>
      <c r="Y850" s="202"/>
      <c r="Z850" s="202"/>
    </row>
    <row r="851" ht="12.75" customHeight="1">
      <c r="A851" s="202"/>
      <c r="B851" s="202"/>
      <c r="C851" s="202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02"/>
      <c r="R851" s="202"/>
      <c r="S851" s="202"/>
      <c r="T851" s="202"/>
      <c r="U851" s="202"/>
      <c r="V851" s="202"/>
      <c r="W851" s="202"/>
      <c r="X851" s="202"/>
      <c r="Y851" s="202"/>
      <c r="Z851" s="202"/>
    </row>
    <row r="852" ht="12.75" customHeight="1">
      <c r="A852" s="202"/>
      <c r="B852" s="202"/>
      <c r="C852" s="202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02"/>
      <c r="R852" s="202"/>
      <c r="S852" s="202"/>
      <c r="T852" s="202"/>
      <c r="U852" s="202"/>
      <c r="V852" s="202"/>
      <c r="W852" s="202"/>
      <c r="X852" s="202"/>
      <c r="Y852" s="202"/>
      <c r="Z852" s="202"/>
    </row>
    <row r="853" ht="12.75" customHeight="1">
      <c r="A853" s="202"/>
      <c r="B853" s="202"/>
      <c r="C853" s="202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02"/>
      <c r="R853" s="202"/>
      <c r="S853" s="202"/>
      <c r="T853" s="202"/>
      <c r="U853" s="202"/>
      <c r="V853" s="202"/>
      <c r="W853" s="202"/>
      <c r="X853" s="202"/>
      <c r="Y853" s="202"/>
      <c r="Z853" s="202"/>
    </row>
    <row r="854" ht="12.75" customHeight="1">
      <c r="A854" s="202"/>
      <c r="B854" s="202"/>
      <c r="C854" s="202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02"/>
      <c r="R854" s="202"/>
      <c r="S854" s="202"/>
      <c r="T854" s="202"/>
      <c r="U854" s="202"/>
      <c r="V854" s="202"/>
      <c r="W854" s="202"/>
      <c r="X854" s="202"/>
      <c r="Y854" s="202"/>
      <c r="Z854" s="202"/>
    </row>
    <row r="855" ht="12.75" customHeight="1">
      <c r="A855" s="202"/>
      <c r="B855" s="202"/>
      <c r="C855" s="202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02"/>
      <c r="R855" s="202"/>
      <c r="S855" s="202"/>
      <c r="T855" s="202"/>
      <c r="U855" s="202"/>
      <c r="V855" s="202"/>
      <c r="W855" s="202"/>
      <c r="X855" s="202"/>
      <c r="Y855" s="202"/>
      <c r="Z855" s="202"/>
    </row>
    <row r="856" ht="12.75" customHeight="1">
      <c r="A856" s="202"/>
      <c r="B856" s="202"/>
      <c r="C856" s="202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02"/>
      <c r="R856" s="202"/>
      <c r="S856" s="202"/>
      <c r="T856" s="202"/>
      <c r="U856" s="202"/>
      <c r="V856" s="202"/>
      <c r="W856" s="202"/>
      <c r="X856" s="202"/>
      <c r="Y856" s="202"/>
      <c r="Z856" s="202"/>
    </row>
    <row r="857" ht="12.75" customHeight="1">
      <c r="A857" s="202"/>
      <c r="B857" s="202"/>
      <c r="C857" s="202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02"/>
      <c r="R857" s="202"/>
      <c r="S857" s="202"/>
      <c r="T857" s="202"/>
      <c r="U857" s="202"/>
      <c r="V857" s="202"/>
      <c r="W857" s="202"/>
      <c r="X857" s="202"/>
      <c r="Y857" s="202"/>
      <c r="Z857" s="202"/>
    </row>
    <row r="858" ht="12.75" customHeight="1">
      <c r="A858" s="202"/>
      <c r="B858" s="202"/>
      <c r="C858" s="202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02"/>
      <c r="R858" s="202"/>
      <c r="S858" s="202"/>
      <c r="T858" s="202"/>
      <c r="U858" s="202"/>
      <c r="V858" s="202"/>
      <c r="W858" s="202"/>
      <c r="X858" s="202"/>
      <c r="Y858" s="202"/>
      <c r="Z858" s="202"/>
    </row>
    <row r="859" ht="12.75" customHeight="1">
      <c r="A859" s="202"/>
      <c r="B859" s="202"/>
      <c r="C859" s="202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02"/>
      <c r="R859" s="202"/>
      <c r="S859" s="202"/>
      <c r="T859" s="202"/>
      <c r="U859" s="202"/>
      <c r="V859" s="202"/>
      <c r="W859" s="202"/>
      <c r="X859" s="202"/>
      <c r="Y859" s="202"/>
      <c r="Z859" s="202"/>
    </row>
    <row r="860" ht="12.75" customHeight="1">
      <c r="A860" s="202"/>
      <c r="B860" s="202"/>
      <c r="C860" s="202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02"/>
      <c r="R860" s="202"/>
      <c r="S860" s="202"/>
      <c r="T860" s="202"/>
      <c r="U860" s="202"/>
      <c r="V860" s="202"/>
      <c r="W860" s="202"/>
      <c r="X860" s="202"/>
      <c r="Y860" s="202"/>
      <c r="Z860" s="202"/>
    </row>
    <row r="861" ht="12.75" customHeight="1">
      <c r="A861" s="202"/>
      <c r="B861" s="202"/>
      <c r="C861" s="202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02"/>
      <c r="R861" s="202"/>
      <c r="S861" s="202"/>
      <c r="T861" s="202"/>
      <c r="U861" s="202"/>
      <c r="V861" s="202"/>
      <c r="W861" s="202"/>
      <c r="X861" s="202"/>
      <c r="Y861" s="202"/>
      <c r="Z861" s="202"/>
    </row>
    <row r="862" ht="12.75" customHeight="1">
      <c r="A862" s="202"/>
      <c r="B862" s="202"/>
      <c r="C862" s="202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02"/>
      <c r="R862" s="202"/>
      <c r="S862" s="202"/>
      <c r="T862" s="202"/>
      <c r="U862" s="202"/>
      <c r="V862" s="202"/>
      <c r="W862" s="202"/>
      <c r="X862" s="202"/>
      <c r="Y862" s="202"/>
      <c r="Z862" s="202"/>
    </row>
    <row r="863" ht="12.75" customHeight="1">
      <c r="A863" s="202"/>
      <c r="B863" s="202"/>
      <c r="C863" s="202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02"/>
      <c r="R863" s="202"/>
      <c r="S863" s="202"/>
      <c r="T863" s="202"/>
      <c r="U863" s="202"/>
      <c r="V863" s="202"/>
      <c r="W863" s="202"/>
      <c r="X863" s="202"/>
      <c r="Y863" s="202"/>
      <c r="Z863" s="202"/>
    </row>
    <row r="864" ht="12.75" customHeight="1">
      <c r="A864" s="202"/>
      <c r="B864" s="202"/>
      <c r="C864" s="202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02"/>
      <c r="R864" s="202"/>
      <c r="S864" s="202"/>
      <c r="T864" s="202"/>
      <c r="U864" s="202"/>
      <c r="V864" s="202"/>
      <c r="W864" s="202"/>
      <c r="X864" s="202"/>
      <c r="Y864" s="202"/>
      <c r="Z864" s="202"/>
    </row>
    <row r="865" ht="12.75" customHeight="1">
      <c r="A865" s="202"/>
      <c r="B865" s="202"/>
      <c r="C865" s="202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02"/>
      <c r="R865" s="202"/>
      <c r="S865" s="202"/>
      <c r="T865" s="202"/>
      <c r="U865" s="202"/>
      <c r="V865" s="202"/>
      <c r="W865" s="202"/>
      <c r="X865" s="202"/>
      <c r="Y865" s="202"/>
      <c r="Z865" s="202"/>
    </row>
    <row r="866" ht="12.75" customHeight="1">
      <c r="A866" s="202"/>
      <c r="B866" s="202"/>
      <c r="C866" s="202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02"/>
      <c r="R866" s="202"/>
      <c r="S866" s="202"/>
      <c r="T866" s="202"/>
      <c r="U866" s="202"/>
      <c r="V866" s="202"/>
      <c r="W866" s="202"/>
      <c r="X866" s="202"/>
      <c r="Y866" s="202"/>
      <c r="Z866" s="202"/>
    </row>
    <row r="867" ht="12.75" customHeight="1">
      <c r="A867" s="202"/>
      <c r="B867" s="202"/>
      <c r="C867" s="202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02"/>
      <c r="R867" s="202"/>
      <c r="S867" s="202"/>
      <c r="T867" s="202"/>
      <c r="U867" s="202"/>
      <c r="V867" s="202"/>
      <c r="W867" s="202"/>
      <c r="X867" s="202"/>
      <c r="Y867" s="202"/>
      <c r="Z867" s="202"/>
    </row>
    <row r="868" ht="12.75" customHeight="1">
      <c r="A868" s="202"/>
      <c r="B868" s="202"/>
      <c r="C868" s="202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02"/>
      <c r="R868" s="202"/>
      <c r="S868" s="202"/>
      <c r="T868" s="202"/>
      <c r="U868" s="202"/>
      <c r="V868" s="202"/>
      <c r="W868" s="202"/>
      <c r="X868" s="202"/>
      <c r="Y868" s="202"/>
      <c r="Z868" s="202"/>
    </row>
    <row r="869" ht="12.75" customHeight="1">
      <c r="A869" s="202"/>
      <c r="B869" s="202"/>
      <c r="C869" s="202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02"/>
      <c r="R869" s="202"/>
      <c r="S869" s="202"/>
      <c r="T869" s="202"/>
      <c r="U869" s="202"/>
      <c r="V869" s="202"/>
      <c r="W869" s="202"/>
      <c r="X869" s="202"/>
      <c r="Y869" s="202"/>
      <c r="Z869" s="202"/>
    </row>
    <row r="870" ht="12.75" customHeight="1">
      <c r="A870" s="202"/>
      <c r="B870" s="202"/>
      <c r="C870" s="202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02"/>
      <c r="R870" s="202"/>
      <c r="S870" s="202"/>
      <c r="T870" s="202"/>
      <c r="U870" s="202"/>
      <c r="V870" s="202"/>
      <c r="W870" s="202"/>
      <c r="X870" s="202"/>
      <c r="Y870" s="202"/>
      <c r="Z870" s="202"/>
    </row>
    <row r="871" ht="12.75" customHeight="1">
      <c r="A871" s="202"/>
      <c r="B871" s="202"/>
      <c r="C871" s="202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02"/>
      <c r="R871" s="202"/>
      <c r="S871" s="202"/>
      <c r="T871" s="202"/>
      <c r="U871" s="202"/>
      <c r="V871" s="202"/>
      <c r="W871" s="202"/>
      <c r="X871" s="202"/>
      <c r="Y871" s="202"/>
      <c r="Z871" s="202"/>
    </row>
    <row r="872" ht="12.75" customHeight="1">
      <c r="A872" s="202"/>
      <c r="B872" s="202"/>
      <c r="C872" s="202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02"/>
      <c r="R872" s="202"/>
      <c r="S872" s="202"/>
      <c r="T872" s="202"/>
      <c r="U872" s="202"/>
      <c r="V872" s="202"/>
      <c r="W872" s="202"/>
      <c r="X872" s="202"/>
      <c r="Y872" s="202"/>
      <c r="Z872" s="202"/>
    </row>
    <row r="873" ht="12.75" customHeight="1">
      <c r="A873" s="202"/>
      <c r="B873" s="202"/>
      <c r="C873" s="202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02"/>
      <c r="R873" s="202"/>
      <c r="S873" s="202"/>
      <c r="T873" s="202"/>
      <c r="U873" s="202"/>
      <c r="V873" s="202"/>
      <c r="W873" s="202"/>
      <c r="X873" s="202"/>
      <c r="Y873" s="202"/>
      <c r="Z873" s="202"/>
    </row>
    <row r="874" ht="12.75" customHeight="1">
      <c r="A874" s="202"/>
      <c r="B874" s="202"/>
      <c r="C874" s="202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02"/>
      <c r="R874" s="202"/>
      <c r="S874" s="202"/>
      <c r="T874" s="202"/>
      <c r="U874" s="202"/>
      <c r="V874" s="202"/>
      <c r="W874" s="202"/>
      <c r="X874" s="202"/>
      <c r="Y874" s="202"/>
      <c r="Z874" s="202"/>
    </row>
    <row r="875" ht="12.75" customHeight="1">
      <c r="A875" s="202"/>
      <c r="B875" s="202"/>
      <c r="C875" s="202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02"/>
      <c r="R875" s="202"/>
      <c r="S875" s="202"/>
      <c r="T875" s="202"/>
      <c r="U875" s="202"/>
      <c r="V875" s="202"/>
      <c r="W875" s="202"/>
      <c r="X875" s="202"/>
      <c r="Y875" s="202"/>
      <c r="Z875" s="202"/>
    </row>
    <row r="876" ht="12.75" customHeight="1">
      <c r="A876" s="202"/>
      <c r="B876" s="202"/>
      <c r="C876" s="202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02"/>
      <c r="R876" s="202"/>
      <c r="S876" s="202"/>
      <c r="T876" s="202"/>
      <c r="U876" s="202"/>
      <c r="V876" s="202"/>
      <c r="W876" s="202"/>
      <c r="X876" s="202"/>
      <c r="Y876" s="202"/>
      <c r="Z876" s="202"/>
    </row>
    <row r="877" ht="12.75" customHeight="1">
      <c r="A877" s="202"/>
      <c r="B877" s="202"/>
      <c r="C877" s="202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02"/>
      <c r="R877" s="202"/>
      <c r="S877" s="202"/>
      <c r="T877" s="202"/>
      <c r="U877" s="202"/>
      <c r="V877" s="202"/>
      <c r="W877" s="202"/>
      <c r="X877" s="202"/>
      <c r="Y877" s="202"/>
      <c r="Z877" s="202"/>
    </row>
    <row r="878" ht="12.75" customHeight="1">
      <c r="A878" s="202"/>
      <c r="B878" s="202"/>
      <c r="C878" s="202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02"/>
      <c r="R878" s="202"/>
      <c r="S878" s="202"/>
      <c r="T878" s="202"/>
      <c r="U878" s="202"/>
      <c r="V878" s="202"/>
      <c r="W878" s="202"/>
      <c r="X878" s="202"/>
      <c r="Y878" s="202"/>
      <c r="Z878" s="202"/>
    </row>
    <row r="879" ht="12.75" customHeight="1">
      <c r="A879" s="202"/>
      <c r="B879" s="202"/>
      <c r="C879" s="202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02"/>
      <c r="R879" s="202"/>
      <c r="S879" s="202"/>
      <c r="T879" s="202"/>
      <c r="U879" s="202"/>
      <c r="V879" s="202"/>
      <c r="W879" s="202"/>
      <c r="X879" s="202"/>
      <c r="Y879" s="202"/>
      <c r="Z879" s="202"/>
    </row>
    <row r="880" ht="12.75" customHeight="1">
      <c r="A880" s="202"/>
      <c r="B880" s="202"/>
      <c r="C880" s="202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02"/>
      <c r="R880" s="202"/>
      <c r="S880" s="202"/>
      <c r="T880" s="202"/>
      <c r="U880" s="202"/>
      <c r="V880" s="202"/>
      <c r="W880" s="202"/>
      <c r="X880" s="202"/>
      <c r="Y880" s="202"/>
      <c r="Z880" s="202"/>
    </row>
    <row r="881" ht="12.75" customHeight="1">
      <c r="A881" s="202"/>
      <c r="B881" s="202"/>
      <c r="C881" s="202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02"/>
      <c r="R881" s="202"/>
      <c r="S881" s="202"/>
      <c r="T881" s="202"/>
      <c r="U881" s="202"/>
      <c r="V881" s="202"/>
      <c r="W881" s="202"/>
      <c r="X881" s="202"/>
      <c r="Y881" s="202"/>
      <c r="Z881" s="202"/>
    </row>
    <row r="882" ht="12.75" customHeight="1">
      <c r="A882" s="202"/>
      <c r="B882" s="202"/>
      <c r="C882" s="202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02"/>
      <c r="R882" s="202"/>
      <c r="S882" s="202"/>
      <c r="T882" s="202"/>
      <c r="U882" s="202"/>
      <c r="V882" s="202"/>
      <c r="W882" s="202"/>
      <c r="X882" s="202"/>
      <c r="Y882" s="202"/>
      <c r="Z882" s="202"/>
    </row>
    <row r="883" ht="12.75" customHeight="1">
      <c r="A883" s="202"/>
      <c r="B883" s="202"/>
      <c r="C883" s="202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02"/>
      <c r="R883" s="202"/>
      <c r="S883" s="202"/>
      <c r="T883" s="202"/>
      <c r="U883" s="202"/>
      <c r="V883" s="202"/>
      <c r="W883" s="202"/>
      <c r="X883" s="202"/>
      <c r="Y883" s="202"/>
      <c r="Z883" s="202"/>
    </row>
    <row r="884" ht="12.75" customHeight="1">
      <c r="A884" s="202"/>
      <c r="B884" s="202"/>
      <c r="C884" s="202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02"/>
      <c r="R884" s="202"/>
      <c r="S884" s="202"/>
      <c r="T884" s="202"/>
      <c r="U884" s="202"/>
      <c r="V884" s="202"/>
      <c r="W884" s="202"/>
      <c r="X884" s="202"/>
      <c r="Y884" s="202"/>
      <c r="Z884" s="202"/>
    </row>
    <row r="885" ht="12.75" customHeight="1">
      <c r="A885" s="202"/>
      <c r="B885" s="202"/>
      <c r="C885" s="202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02"/>
      <c r="R885" s="202"/>
      <c r="S885" s="202"/>
      <c r="T885" s="202"/>
      <c r="U885" s="202"/>
      <c r="V885" s="202"/>
      <c r="W885" s="202"/>
      <c r="X885" s="202"/>
      <c r="Y885" s="202"/>
      <c r="Z885" s="202"/>
    </row>
    <row r="886" ht="12.75" customHeight="1">
      <c r="A886" s="202"/>
      <c r="B886" s="202"/>
      <c r="C886" s="202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02"/>
      <c r="R886" s="202"/>
      <c r="S886" s="202"/>
      <c r="T886" s="202"/>
      <c r="U886" s="202"/>
      <c r="V886" s="202"/>
      <c r="W886" s="202"/>
      <c r="X886" s="202"/>
      <c r="Y886" s="202"/>
      <c r="Z886" s="202"/>
    </row>
    <row r="887" ht="12.75" customHeight="1">
      <c r="A887" s="202"/>
      <c r="B887" s="202"/>
      <c r="C887" s="202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02"/>
      <c r="R887" s="202"/>
      <c r="S887" s="202"/>
      <c r="T887" s="202"/>
      <c r="U887" s="202"/>
      <c r="V887" s="202"/>
      <c r="W887" s="202"/>
      <c r="X887" s="202"/>
      <c r="Y887" s="202"/>
      <c r="Z887" s="202"/>
    </row>
    <row r="888" ht="12.75" customHeight="1">
      <c r="A888" s="202"/>
      <c r="B888" s="202"/>
      <c r="C888" s="202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02"/>
      <c r="R888" s="202"/>
      <c r="S888" s="202"/>
      <c r="T888" s="202"/>
      <c r="U888" s="202"/>
      <c r="V888" s="202"/>
      <c r="W888" s="202"/>
      <c r="X888" s="202"/>
      <c r="Y888" s="202"/>
      <c r="Z888" s="202"/>
    </row>
    <row r="889" ht="12.75" customHeight="1">
      <c r="A889" s="202"/>
      <c r="B889" s="202"/>
      <c r="C889" s="202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02"/>
      <c r="R889" s="202"/>
      <c r="S889" s="202"/>
      <c r="T889" s="202"/>
      <c r="U889" s="202"/>
      <c r="V889" s="202"/>
      <c r="W889" s="202"/>
      <c r="X889" s="202"/>
      <c r="Y889" s="202"/>
      <c r="Z889" s="202"/>
    </row>
    <row r="890" ht="12.75" customHeight="1">
      <c r="A890" s="202"/>
      <c r="B890" s="202"/>
      <c r="C890" s="202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02"/>
      <c r="R890" s="202"/>
      <c r="S890" s="202"/>
      <c r="T890" s="202"/>
      <c r="U890" s="202"/>
      <c r="V890" s="202"/>
      <c r="W890" s="202"/>
      <c r="X890" s="202"/>
      <c r="Y890" s="202"/>
      <c r="Z890" s="202"/>
    </row>
    <row r="891" ht="12.75" customHeight="1">
      <c r="A891" s="202"/>
      <c r="B891" s="202"/>
      <c r="C891" s="202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02"/>
      <c r="R891" s="202"/>
      <c r="S891" s="202"/>
      <c r="T891" s="202"/>
      <c r="U891" s="202"/>
      <c r="V891" s="202"/>
      <c r="W891" s="202"/>
      <c r="X891" s="202"/>
      <c r="Y891" s="202"/>
      <c r="Z891" s="202"/>
    </row>
    <row r="892" ht="12.75" customHeight="1">
      <c r="A892" s="202"/>
      <c r="B892" s="202"/>
      <c r="C892" s="202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02"/>
      <c r="R892" s="202"/>
      <c r="S892" s="202"/>
      <c r="T892" s="202"/>
      <c r="U892" s="202"/>
      <c r="V892" s="202"/>
      <c r="W892" s="202"/>
      <c r="X892" s="202"/>
      <c r="Y892" s="202"/>
      <c r="Z892" s="202"/>
    </row>
    <row r="893" ht="12.75" customHeight="1">
      <c r="A893" s="202"/>
      <c r="B893" s="202"/>
      <c r="C893" s="202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02"/>
      <c r="R893" s="202"/>
      <c r="S893" s="202"/>
      <c r="T893" s="202"/>
      <c r="U893" s="202"/>
      <c r="V893" s="202"/>
      <c r="W893" s="202"/>
      <c r="X893" s="202"/>
      <c r="Y893" s="202"/>
      <c r="Z893" s="202"/>
    </row>
    <row r="894" ht="12.75" customHeight="1">
      <c r="A894" s="202"/>
      <c r="B894" s="202"/>
      <c r="C894" s="202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02"/>
      <c r="R894" s="202"/>
      <c r="S894" s="202"/>
      <c r="T894" s="202"/>
      <c r="U894" s="202"/>
      <c r="V894" s="202"/>
      <c r="W894" s="202"/>
      <c r="X894" s="202"/>
      <c r="Y894" s="202"/>
      <c r="Z894" s="202"/>
    </row>
    <row r="895" ht="12.75" customHeight="1">
      <c r="A895" s="202"/>
      <c r="B895" s="202"/>
      <c r="C895" s="202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02"/>
      <c r="R895" s="202"/>
      <c r="S895" s="202"/>
      <c r="T895" s="202"/>
      <c r="U895" s="202"/>
      <c r="V895" s="202"/>
      <c r="W895" s="202"/>
      <c r="X895" s="202"/>
      <c r="Y895" s="202"/>
      <c r="Z895" s="202"/>
    </row>
    <row r="896" ht="12.75" customHeight="1">
      <c r="A896" s="202"/>
      <c r="B896" s="202"/>
      <c r="C896" s="202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02"/>
      <c r="R896" s="202"/>
      <c r="S896" s="202"/>
      <c r="T896" s="202"/>
      <c r="U896" s="202"/>
      <c r="V896" s="202"/>
      <c r="W896" s="202"/>
      <c r="X896" s="202"/>
      <c r="Y896" s="202"/>
      <c r="Z896" s="202"/>
    </row>
    <row r="897" ht="12.75" customHeight="1">
      <c r="A897" s="202"/>
      <c r="B897" s="202"/>
      <c r="C897" s="202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02"/>
      <c r="R897" s="202"/>
      <c r="S897" s="202"/>
      <c r="T897" s="202"/>
      <c r="U897" s="202"/>
      <c r="V897" s="202"/>
      <c r="W897" s="202"/>
      <c r="X897" s="202"/>
      <c r="Y897" s="202"/>
      <c r="Z897" s="202"/>
    </row>
    <row r="898" ht="12.75" customHeight="1">
      <c r="A898" s="202"/>
      <c r="B898" s="202"/>
      <c r="C898" s="202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02"/>
      <c r="R898" s="202"/>
      <c r="S898" s="202"/>
      <c r="T898" s="202"/>
      <c r="U898" s="202"/>
      <c r="V898" s="202"/>
      <c r="W898" s="202"/>
      <c r="X898" s="202"/>
      <c r="Y898" s="202"/>
      <c r="Z898" s="202"/>
    </row>
    <row r="899" ht="12.75" customHeight="1">
      <c r="A899" s="202"/>
      <c r="B899" s="202"/>
      <c r="C899" s="202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02"/>
      <c r="R899" s="202"/>
      <c r="S899" s="202"/>
      <c r="T899" s="202"/>
      <c r="U899" s="202"/>
      <c r="V899" s="202"/>
      <c r="W899" s="202"/>
      <c r="X899" s="202"/>
      <c r="Y899" s="202"/>
      <c r="Z899" s="202"/>
    </row>
    <row r="900" ht="12.75" customHeight="1">
      <c r="A900" s="202"/>
      <c r="B900" s="202"/>
      <c r="C900" s="202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02"/>
      <c r="R900" s="202"/>
      <c r="S900" s="202"/>
      <c r="T900" s="202"/>
      <c r="U900" s="202"/>
      <c r="V900" s="202"/>
      <c r="W900" s="202"/>
      <c r="X900" s="202"/>
      <c r="Y900" s="202"/>
      <c r="Z900" s="202"/>
    </row>
    <row r="901" ht="12.75" customHeight="1">
      <c r="A901" s="202"/>
      <c r="B901" s="202"/>
      <c r="C901" s="202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02"/>
      <c r="R901" s="202"/>
      <c r="S901" s="202"/>
      <c r="T901" s="202"/>
      <c r="U901" s="202"/>
      <c r="V901" s="202"/>
      <c r="W901" s="202"/>
      <c r="X901" s="202"/>
      <c r="Y901" s="202"/>
      <c r="Z901" s="202"/>
    </row>
    <row r="902" ht="12.75" customHeight="1">
      <c r="A902" s="202"/>
      <c r="B902" s="202"/>
      <c r="C902" s="202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02"/>
      <c r="R902" s="202"/>
      <c r="S902" s="202"/>
      <c r="T902" s="202"/>
      <c r="U902" s="202"/>
      <c r="V902" s="202"/>
      <c r="W902" s="202"/>
      <c r="X902" s="202"/>
      <c r="Y902" s="202"/>
      <c r="Z902" s="202"/>
    </row>
    <row r="903" ht="12.75" customHeight="1">
      <c r="A903" s="202"/>
      <c r="B903" s="202"/>
      <c r="C903" s="202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02"/>
      <c r="R903" s="202"/>
      <c r="S903" s="202"/>
      <c r="T903" s="202"/>
      <c r="U903" s="202"/>
      <c r="V903" s="202"/>
      <c r="W903" s="202"/>
      <c r="X903" s="202"/>
      <c r="Y903" s="202"/>
      <c r="Z903" s="202"/>
    </row>
    <row r="904" ht="12.75" customHeight="1">
      <c r="A904" s="202"/>
      <c r="B904" s="202"/>
      <c r="C904" s="202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02"/>
      <c r="R904" s="202"/>
      <c r="S904" s="202"/>
      <c r="T904" s="202"/>
      <c r="U904" s="202"/>
      <c r="V904" s="202"/>
      <c r="W904" s="202"/>
      <c r="X904" s="202"/>
      <c r="Y904" s="202"/>
      <c r="Z904" s="202"/>
    </row>
    <row r="905" ht="12.75" customHeight="1">
      <c r="A905" s="202"/>
      <c r="B905" s="202"/>
      <c r="C905" s="202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02"/>
      <c r="R905" s="202"/>
      <c r="S905" s="202"/>
      <c r="T905" s="202"/>
      <c r="U905" s="202"/>
      <c r="V905" s="202"/>
      <c r="W905" s="202"/>
      <c r="X905" s="202"/>
      <c r="Y905" s="202"/>
      <c r="Z905" s="202"/>
    </row>
    <row r="906" ht="12.75" customHeight="1">
      <c r="A906" s="202"/>
      <c r="B906" s="202"/>
      <c r="C906" s="202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02"/>
      <c r="R906" s="202"/>
      <c r="S906" s="202"/>
      <c r="T906" s="202"/>
      <c r="U906" s="202"/>
      <c r="V906" s="202"/>
      <c r="W906" s="202"/>
      <c r="X906" s="202"/>
      <c r="Y906" s="202"/>
      <c r="Z906" s="202"/>
    </row>
    <row r="907" ht="12.75" customHeight="1">
      <c r="A907" s="202"/>
      <c r="B907" s="202"/>
      <c r="C907" s="202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02"/>
      <c r="R907" s="202"/>
      <c r="S907" s="202"/>
      <c r="T907" s="202"/>
      <c r="U907" s="202"/>
      <c r="V907" s="202"/>
      <c r="W907" s="202"/>
      <c r="X907" s="202"/>
      <c r="Y907" s="202"/>
      <c r="Z907" s="202"/>
    </row>
    <row r="908" ht="12.75" customHeight="1">
      <c r="A908" s="202"/>
      <c r="B908" s="202"/>
      <c r="C908" s="202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02"/>
      <c r="R908" s="202"/>
      <c r="S908" s="202"/>
      <c r="T908" s="202"/>
      <c r="U908" s="202"/>
      <c r="V908" s="202"/>
      <c r="W908" s="202"/>
      <c r="X908" s="202"/>
      <c r="Y908" s="202"/>
      <c r="Z908" s="202"/>
    </row>
    <row r="909" ht="12.75" customHeight="1">
      <c r="A909" s="202"/>
      <c r="B909" s="202"/>
      <c r="C909" s="202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02"/>
      <c r="R909" s="202"/>
      <c r="S909" s="202"/>
      <c r="T909" s="202"/>
      <c r="U909" s="202"/>
      <c r="V909" s="202"/>
      <c r="W909" s="202"/>
      <c r="X909" s="202"/>
      <c r="Y909" s="202"/>
      <c r="Z909" s="202"/>
    </row>
    <row r="910" ht="12.75" customHeight="1">
      <c r="A910" s="202"/>
      <c r="B910" s="202"/>
      <c r="C910" s="202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02"/>
      <c r="R910" s="202"/>
      <c r="S910" s="202"/>
      <c r="T910" s="202"/>
      <c r="U910" s="202"/>
      <c r="V910" s="202"/>
      <c r="W910" s="202"/>
      <c r="X910" s="202"/>
      <c r="Y910" s="202"/>
      <c r="Z910" s="202"/>
    </row>
    <row r="911" ht="12.75" customHeight="1">
      <c r="A911" s="202"/>
      <c r="B911" s="202"/>
      <c r="C911" s="202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02"/>
      <c r="R911" s="202"/>
      <c r="S911" s="202"/>
      <c r="T911" s="202"/>
      <c r="U911" s="202"/>
      <c r="V911" s="202"/>
      <c r="W911" s="202"/>
      <c r="X911" s="202"/>
      <c r="Y911" s="202"/>
      <c r="Z911" s="202"/>
    </row>
    <row r="912" ht="12.75" customHeight="1">
      <c r="A912" s="202"/>
      <c r="B912" s="202"/>
      <c r="C912" s="202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02"/>
      <c r="R912" s="202"/>
      <c r="S912" s="202"/>
      <c r="T912" s="202"/>
      <c r="U912" s="202"/>
      <c r="V912" s="202"/>
      <c r="W912" s="202"/>
      <c r="X912" s="202"/>
      <c r="Y912" s="202"/>
      <c r="Z912" s="202"/>
    </row>
    <row r="913" ht="12.75" customHeight="1">
      <c r="A913" s="202"/>
      <c r="B913" s="202"/>
      <c r="C913" s="202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02"/>
      <c r="R913" s="202"/>
      <c r="S913" s="202"/>
      <c r="T913" s="202"/>
      <c r="U913" s="202"/>
      <c r="V913" s="202"/>
      <c r="W913" s="202"/>
      <c r="X913" s="202"/>
      <c r="Y913" s="202"/>
      <c r="Z913" s="202"/>
    </row>
    <row r="914" ht="12.75" customHeight="1">
      <c r="A914" s="202"/>
      <c r="B914" s="202"/>
      <c r="C914" s="202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02"/>
      <c r="R914" s="202"/>
      <c r="S914" s="202"/>
      <c r="T914" s="202"/>
      <c r="U914" s="202"/>
      <c r="V914" s="202"/>
      <c r="W914" s="202"/>
      <c r="X914" s="202"/>
      <c r="Y914" s="202"/>
      <c r="Z914" s="202"/>
    </row>
    <row r="915" ht="12.75" customHeight="1">
      <c r="A915" s="202"/>
      <c r="B915" s="202"/>
      <c r="C915" s="202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02"/>
      <c r="R915" s="202"/>
      <c r="S915" s="202"/>
      <c r="T915" s="202"/>
      <c r="U915" s="202"/>
      <c r="V915" s="202"/>
      <c r="W915" s="202"/>
      <c r="X915" s="202"/>
      <c r="Y915" s="202"/>
      <c r="Z915" s="202"/>
    </row>
    <row r="916" ht="12.75" customHeight="1">
      <c r="A916" s="202"/>
      <c r="B916" s="202"/>
      <c r="C916" s="202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02"/>
      <c r="R916" s="202"/>
      <c r="S916" s="202"/>
      <c r="T916" s="202"/>
      <c r="U916" s="202"/>
      <c r="V916" s="202"/>
      <c r="W916" s="202"/>
      <c r="X916" s="202"/>
      <c r="Y916" s="202"/>
      <c r="Z916" s="202"/>
    </row>
    <row r="917" ht="12.75" customHeight="1">
      <c r="A917" s="202"/>
      <c r="B917" s="202"/>
      <c r="C917" s="202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02"/>
      <c r="R917" s="202"/>
      <c r="S917" s="202"/>
      <c r="T917" s="202"/>
      <c r="U917" s="202"/>
      <c r="V917" s="202"/>
      <c r="W917" s="202"/>
      <c r="X917" s="202"/>
      <c r="Y917" s="202"/>
      <c r="Z917" s="202"/>
    </row>
    <row r="918" ht="12.75" customHeight="1">
      <c r="A918" s="202"/>
      <c r="B918" s="202"/>
      <c r="C918" s="202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02"/>
      <c r="R918" s="202"/>
      <c r="S918" s="202"/>
      <c r="T918" s="202"/>
      <c r="U918" s="202"/>
      <c r="V918" s="202"/>
      <c r="W918" s="202"/>
      <c r="X918" s="202"/>
      <c r="Y918" s="202"/>
      <c r="Z918" s="202"/>
    </row>
    <row r="919" ht="12.75" customHeight="1">
      <c r="A919" s="202"/>
      <c r="B919" s="202"/>
      <c r="C919" s="202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02"/>
      <c r="R919" s="202"/>
      <c r="S919" s="202"/>
      <c r="T919" s="202"/>
      <c r="U919" s="202"/>
      <c r="V919" s="202"/>
      <c r="W919" s="202"/>
      <c r="X919" s="202"/>
      <c r="Y919" s="202"/>
      <c r="Z919" s="202"/>
    </row>
    <row r="920" ht="12.75" customHeight="1">
      <c r="A920" s="202"/>
      <c r="B920" s="202"/>
      <c r="C920" s="202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02"/>
      <c r="R920" s="202"/>
      <c r="S920" s="202"/>
      <c r="T920" s="202"/>
      <c r="U920" s="202"/>
      <c r="V920" s="202"/>
      <c r="W920" s="202"/>
      <c r="X920" s="202"/>
      <c r="Y920" s="202"/>
      <c r="Z920" s="202"/>
    </row>
    <row r="921" ht="12.75" customHeight="1">
      <c r="A921" s="202"/>
      <c r="B921" s="202"/>
      <c r="C921" s="202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02"/>
      <c r="R921" s="202"/>
      <c r="S921" s="202"/>
      <c r="T921" s="202"/>
      <c r="U921" s="202"/>
      <c r="V921" s="202"/>
      <c r="W921" s="202"/>
      <c r="X921" s="202"/>
      <c r="Y921" s="202"/>
      <c r="Z921" s="202"/>
    </row>
    <row r="922" ht="12.75" customHeight="1">
      <c r="A922" s="202"/>
      <c r="B922" s="202"/>
      <c r="C922" s="202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02"/>
      <c r="R922" s="202"/>
      <c r="S922" s="202"/>
      <c r="T922" s="202"/>
      <c r="U922" s="202"/>
      <c r="V922" s="202"/>
      <c r="W922" s="202"/>
      <c r="X922" s="202"/>
      <c r="Y922" s="202"/>
      <c r="Z922" s="202"/>
    </row>
    <row r="923" ht="12.75" customHeight="1">
      <c r="A923" s="202"/>
      <c r="B923" s="202"/>
      <c r="C923" s="202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02"/>
      <c r="R923" s="202"/>
      <c r="S923" s="202"/>
      <c r="T923" s="202"/>
      <c r="U923" s="202"/>
      <c r="V923" s="202"/>
      <c r="W923" s="202"/>
      <c r="X923" s="202"/>
      <c r="Y923" s="202"/>
      <c r="Z923" s="202"/>
    </row>
    <row r="924" ht="12.75" customHeight="1">
      <c r="A924" s="202"/>
      <c r="B924" s="202"/>
      <c r="C924" s="202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02"/>
      <c r="R924" s="202"/>
      <c r="S924" s="202"/>
      <c r="T924" s="202"/>
      <c r="U924" s="202"/>
      <c r="V924" s="202"/>
      <c r="W924" s="202"/>
      <c r="X924" s="202"/>
      <c r="Y924" s="202"/>
      <c r="Z924" s="202"/>
    </row>
    <row r="925" ht="12.75" customHeight="1">
      <c r="A925" s="202"/>
      <c r="B925" s="202"/>
      <c r="C925" s="202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02"/>
      <c r="R925" s="202"/>
      <c r="S925" s="202"/>
      <c r="T925" s="202"/>
      <c r="U925" s="202"/>
      <c r="V925" s="202"/>
      <c r="W925" s="202"/>
      <c r="X925" s="202"/>
      <c r="Y925" s="202"/>
      <c r="Z925" s="202"/>
    </row>
    <row r="926" ht="12.75" customHeight="1">
      <c r="A926" s="202"/>
      <c r="B926" s="202"/>
      <c r="C926" s="202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02"/>
      <c r="R926" s="202"/>
      <c r="S926" s="202"/>
      <c r="T926" s="202"/>
      <c r="U926" s="202"/>
      <c r="V926" s="202"/>
      <c r="W926" s="202"/>
      <c r="X926" s="202"/>
      <c r="Y926" s="202"/>
      <c r="Z926" s="202"/>
    </row>
    <row r="927" ht="12.75" customHeight="1">
      <c r="A927" s="202"/>
      <c r="B927" s="202"/>
      <c r="C927" s="202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02"/>
      <c r="R927" s="202"/>
      <c r="S927" s="202"/>
      <c r="T927" s="202"/>
      <c r="U927" s="202"/>
      <c r="V927" s="202"/>
      <c r="W927" s="202"/>
      <c r="X927" s="202"/>
      <c r="Y927" s="202"/>
      <c r="Z927" s="202"/>
    </row>
    <row r="928" ht="12.75" customHeight="1">
      <c r="A928" s="202"/>
      <c r="B928" s="202"/>
      <c r="C928" s="202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02"/>
      <c r="R928" s="202"/>
      <c r="S928" s="202"/>
      <c r="T928" s="202"/>
      <c r="U928" s="202"/>
      <c r="V928" s="202"/>
      <c r="W928" s="202"/>
      <c r="X928" s="202"/>
      <c r="Y928" s="202"/>
      <c r="Z928" s="202"/>
    </row>
    <row r="929" ht="12.75" customHeight="1">
      <c r="A929" s="202"/>
      <c r="B929" s="202"/>
      <c r="C929" s="202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02"/>
      <c r="R929" s="202"/>
      <c r="S929" s="202"/>
      <c r="T929" s="202"/>
      <c r="U929" s="202"/>
      <c r="V929" s="202"/>
      <c r="W929" s="202"/>
      <c r="X929" s="202"/>
      <c r="Y929" s="202"/>
      <c r="Z929" s="202"/>
    </row>
    <row r="930" ht="12.75" customHeight="1">
      <c r="A930" s="202"/>
      <c r="B930" s="202"/>
      <c r="C930" s="202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02"/>
      <c r="R930" s="202"/>
      <c r="S930" s="202"/>
      <c r="T930" s="202"/>
      <c r="U930" s="202"/>
      <c r="V930" s="202"/>
      <c r="W930" s="202"/>
      <c r="X930" s="202"/>
      <c r="Y930" s="202"/>
      <c r="Z930" s="202"/>
    </row>
    <row r="931" ht="12.75" customHeight="1">
      <c r="A931" s="202"/>
      <c r="B931" s="202"/>
      <c r="C931" s="202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02"/>
      <c r="R931" s="202"/>
      <c r="S931" s="202"/>
      <c r="T931" s="202"/>
      <c r="U931" s="202"/>
      <c r="V931" s="202"/>
      <c r="W931" s="202"/>
      <c r="X931" s="202"/>
      <c r="Y931" s="202"/>
      <c r="Z931" s="202"/>
    </row>
    <row r="932" ht="12.75" customHeight="1">
      <c r="A932" s="202"/>
      <c r="B932" s="202"/>
      <c r="C932" s="202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02"/>
      <c r="R932" s="202"/>
      <c r="S932" s="202"/>
      <c r="T932" s="202"/>
      <c r="U932" s="202"/>
      <c r="V932" s="202"/>
      <c r="W932" s="202"/>
      <c r="X932" s="202"/>
      <c r="Y932" s="202"/>
      <c r="Z932" s="202"/>
    </row>
    <row r="933" ht="12.75" customHeight="1">
      <c r="A933" s="202"/>
      <c r="B933" s="202"/>
      <c r="C933" s="202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02"/>
      <c r="R933" s="202"/>
      <c r="S933" s="202"/>
      <c r="T933" s="202"/>
      <c r="U933" s="202"/>
      <c r="V933" s="202"/>
      <c r="W933" s="202"/>
      <c r="X933" s="202"/>
      <c r="Y933" s="202"/>
      <c r="Z933" s="202"/>
    </row>
    <row r="934" ht="12.75" customHeight="1">
      <c r="A934" s="202"/>
      <c r="B934" s="202"/>
      <c r="C934" s="202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02"/>
      <c r="R934" s="202"/>
      <c r="S934" s="202"/>
      <c r="T934" s="202"/>
      <c r="U934" s="202"/>
      <c r="V934" s="202"/>
      <c r="W934" s="202"/>
      <c r="X934" s="202"/>
      <c r="Y934" s="202"/>
      <c r="Z934" s="202"/>
    </row>
    <row r="935" ht="12.75" customHeight="1">
      <c r="A935" s="202"/>
      <c r="B935" s="202"/>
      <c r="C935" s="202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02"/>
      <c r="R935" s="202"/>
      <c r="S935" s="202"/>
      <c r="T935" s="202"/>
      <c r="U935" s="202"/>
      <c r="V935" s="202"/>
      <c r="W935" s="202"/>
      <c r="X935" s="202"/>
      <c r="Y935" s="202"/>
      <c r="Z935" s="202"/>
    </row>
    <row r="936" ht="12.75" customHeight="1">
      <c r="A936" s="202"/>
      <c r="B936" s="202"/>
      <c r="C936" s="202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02"/>
      <c r="R936" s="202"/>
      <c r="S936" s="202"/>
      <c r="T936" s="202"/>
      <c r="U936" s="202"/>
      <c r="V936" s="202"/>
      <c r="W936" s="202"/>
      <c r="X936" s="202"/>
      <c r="Y936" s="202"/>
      <c r="Z936" s="202"/>
    </row>
    <row r="937" ht="12.75" customHeight="1">
      <c r="A937" s="202"/>
      <c r="B937" s="202"/>
      <c r="C937" s="202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02"/>
      <c r="R937" s="202"/>
      <c r="S937" s="202"/>
      <c r="T937" s="202"/>
      <c r="U937" s="202"/>
      <c r="V937" s="202"/>
      <c r="W937" s="202"/>
      <c r="X937" s="202"/>
      <c r="Y937" s="202"/>
      <c r="Z937" s="202"/>
    </row>
    <row r="938" ht="12.75" customHeight="1">
      <c r="A938" s="202"/>
      <c r="B938" s="202"/>
      <c r="C938" s="202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02"/>
      <c r="R938" s="202"/>
      <c r="S938" s="202"/>
      <c r="T938" s="202"/>
      <c r="U938" s="202"/>
      <c r="V938" s="202"/>
      <c r="W938" s="202"/>
      <c r="X938" s="202"/>
      <c r="Y938" s="202"/>
      <c r="Z938" s="202"/>
    </row>
    <row r="939" ht="12.75" customHeight="1">
      <c r="A939" s="202"/>
      <c r="B939" s="202"/>
      <c r="C939" s="202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02"/>
      <c r="R939" s="202"/>
      <c r="S939" s="202"/>
      <c r="T939" s="202"/>
      <c r="U939" s="202"/>
      <c r="V939" s="202"/>
      <c r="W939" s="202"/>
      <c r="X939" s="202"/>
      <c r="Y939" s="202"/>
      <c r="Z939" s="202"/>
    </row>
    <row r="940" ht="12.75" customHeight="1">
      <c r="A940" s="202"/>
      <c r="B940" s="202"/>
      <c r="C940" s="202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02"/>
      <c r="R940" s="202"/>
      <c r="S940" s="202"/>
      <c r="T940" s="202"/>
      <c r="U940" s="202"/>
      <c r="V940" s="202"/>
      <c r="W940" s="202"/>
      <c r="X940" s="202"/>
      <c r="Y940" s="202"/>
      <c r="Z940" s="202"/>
    </row>
    <row r="941" ht="12.75" customHeight="1">
      <c r="A941" s="202"/>
      <c r="B941" s="202"/>
      <c r="C941" s="202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02"/>
      <c r="R941" s="202"/>
      <c r="S941" s="202"/>
      <c r="T941" s="202"/>
      <c r="U941" s="202"/>
      <c r="V941" s="202"/>
      <c r="W941" s="202"/>
      <c r="X941" s="202"/>
      <c r="Y941" s="202"/>
      <c r="Z941" s="202"/>
    </row>
    <row r="942" ht="12.75" customHeight="1">
      <c r="A942" s="202"/>
      <c r="B942" s="202"/>
      <c r="C942" s="202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02"/>
      <c r="R942" s="202"/>
      <c r="S942" s="202"/>
      <c r="T942" s="202"/>
      <c r="U942" s="202"/>
      <c r="V942" s="202"/>
      <c r="W942" s="202"/>
      <c r="X942" s="202"/>
      <c r="Y942" s="202"/>
      <c r="Z942" s="202"/>
    </row>
    <row r="943" ht="12.75" customHeight="1">
      <c r="A943" s="202"/>
      <c r="B943" s="202"/>
      <c r="C943" s="202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02"/>
      <c r="R943" s="202"/>
      <c r="S943" s="202"/>
      <c r="T943" s="202"/>
      <c r="U943" s="202"/>
      <c r="V943" s="202"/>
      <c r="W943" s="202"/>
      <c r="X943" s="202"/>
      <c r="Y943" s="202"/>
      <c r="Z943" s="202"/>
    </row>
    <row r="944" ht="12.75" customHeight="1">
      <c r="A944" s="202"/>
      <c r="B944" s="202"/>
      <c r="C944" s="202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02"/>
      <c r="R944" s="202"/>
      <c r="S944" s="202"/>
      <c r="T944" s="202"/>
      <c r="U944" s="202"/>
      <c r="V944" s="202"/>
      <c r="W944" s="202"/>
      <c r="X944" s="202"/>
      <c r="Y944" s="202"/>
      <c r="Z944" s="202"/>
    </row>
    <row r="945" ht="12.75" customHeight="1">
      <c r="A945" s="202"/>
      <c r="B945" s="202"/>
      <c r="C945" s="202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02"/>
      <c r="R945" s="202"/>
      <c r="S945" s="202"/>
      <c r="T945" s="202"/>
      <c r="U945" s="202"/>
      <c r="V945" s="202"/>
      <c r="W945" s="202"/>
      <c r="X945" s="202"/>
      <c r="Y945" s="202"/>
      <c r="Z945" s="202"/>
    </row>
    <row r="946" ht="12.75" customHeight="1">
      <c r="A946" s="202"/>
      <c r="B946" s="202"/>
      <c r="C946" s="202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02"/>
      <c r="R946" s="202"/>
      <c r="S946" s="202"/>
      <c r="T946" s="202"/>
      <c r="U946" s="202"/>
      <c r="V946" s="202"/>
      <c r="W946" s="202"/>
      <c r="X946" s="202"/>
      <c r="Y946" s="202"/>
      <c r="Z946" s="202"/>
    </row>
    <row r="947" ht="12.75" customHeight="1">
      <c r="A947" s="202"/>
      <c r="B947" s="202"/>
      <c r="C947" s="202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02"/>
      <c r="R947" s="202"/>
      <c r="S947" s="202"/>
      <c r="T947" s="202"/>
      <c r="U947" s="202"/>
      <c r="V947" s="202"/>
      <c r="W947" s="202"/>
      <c r="X947" s="202"/>
      <c r="Y947" s="202"/>
      <c r="Z947" s="202"/>
    </row>
    <row r="948" ht="12.75" customHeight="1">
      <c r="A948" s="202"/>
      <c r="B948" s="202"/>
      <c r="C948" s="202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02"/>
      <c r="R948" s="202"/>
      <c r="S948" s="202"/>
      <c r="T948" s="202"/>
      <c r="U948" s="202"/>
      <c r="V948" s="202"/>
      <c r="W948" s="202"/>
      <c r="X948" s="202"/>
      <c r="Y948" s="202"/>
      <c r="Z948" s="202"/>
    </row>
    <row r="949" ht="12.75" customHeight="1">
      <c r="A949" s="202"/>
      <c r="B949" s="202"/>
      <c r="C949" s="202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02"/>
      <c r="R949" s="202"/>
      <c r="S949" s="202"/>
      <c r="T949" s="202"/>
      <c r="U949" s="202"/>
      <c r="V949" s="202"/>
      <c r="W949" s="202"/>
      <c r="X949" s="202"/>
      <c r="Y949" s="202"/>
      <c r="Z949" s="202"/>
    </row>
    <row r="950" ht="12.75" customHeight="1">
      <c r="A950" s="202"/>
      <c r="B950" s="202"/>
      <c r="C950" s="202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02"/>
      <c r="R950" s="202"/>
      <c r="S950" s="202"/>
      <c r="T950" s="202"/>
      <c r="U950" s="202"/>
      <c r="V950" s="202"/>
      <c r="W950" s="202"/>
      <c r="X950" s="202"/>
      <c r="Y950" s="202"/>
      <c r="Z950" s="202"/>
    </row>
    <row r="951" ht="12.75" customHeight="1">
      <c r="A951" s="202"/>
      <c r="B951" s="202"/>
      <c r="C951" s="202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02"/>
      <c r="R951" s="202"/>
      <c r="S951" s="202"/>
      <c r="T951" s="202"/>
      <c r="U951" s="202"/>
      <c r="V951" s="202"/>
      <c r="W951" s="202"/>
      <c r="X951" s="202"/>
      <c r="Y951" s="202"/>
      <c r="Z951" s="202"/>
    </row>
    <row r="952" ht="12.75" customHeight="1">
      <c r="A952" s="202"/>
      <c r="B952" s="202"/>
      <c r="C952" s="202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02"/>
      <c r="R952" s="202"/>
      <c r="S952" s="202"/>
      <c r="T952" s="202"/>
      <c r="U952" s="202"/>
      <c r="V952" s="202"/>
      <c r="W952" s="202"/>
      <c r="X952" s="202"/>
      <c r="Y952" s="202"/>
      <c r="Z952" s="202"/>
    </row>
    <row r="953" ht="12.75" customHeight="1">
      <c r="A953" s="202"/>
      <c r="B953" s="202"/>
      <c r="C953" s="202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02"/>
      <c r="R953" s="202"/>
      <c r="S953" s="202"/>
      <c r="T953" s="202"/>
      <c r="U953" s="202"/>
      <c r="V953" s="202"/>
      <c r="W953" s="202"/>
      <c r="X953" s="202"/>
      <c r="Y953" s="202"/>
      <c r="Z953" s="202"/>
    </row>
    <row r="954" ht="12.75" customHeight="1">
      <c r="A954" s="202"/>
      <c r="B954" s="202"/>
      <c r="C954" s="202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02"/>
      <c r="R954" s="202"/>
      <c r="S954" s="202"/>
      <c r="T954" s="202"/>
      <c r="U954" s="202"/>
      <c r="V954" s="202"/>
      <c r="W954" s="202"/>
      <c r="X954" s="202"/>
      <c r="Y954" s="202"/>
      <c r="Z954" s="202"/>
    </row>
    <row r="955" ht="12.75" customHeight="1">
      <c r="A955" s="202"/>
      <c r="B955" s="202"/>
      <c r="C955" s="202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02"/>
      <c r="R955" s="202"/>
      <c r="S955" s="202"/>
      <c r="T955" s="202"/>
      <c r="U955" s="202"/>
      <c r="V955" s="202"/>
      <c r="W955" s="202"/>
      <c r="X955" s="202"/>
      <c r="Y955" s="202"/>
      <c r="Z955" s="202"/>
    </row>
    <row r="956" ht="12.75" customHeight="1">
      <c r="A956" s="202"/>
      <c r="B956" s="202"/>
      <c r="C956" s="202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02"/>
      <c r="R956" s="202"/>
      <c r="S956" s="202"/>
      <c r="T956" s="202"/>
      <c r="U956" s="202"/>
      <c r="V956" s="202"/>
      <c r="W956" s="202"/>
      <c r="X956" s="202"/>
      <c r="Y956" s="202"/>
      <c r="Z956" s="202"/>
    </row>
    <row r="957" ht="12.75" customHeight="1">
      <c r="A957" s="202"/>
      <c r="B957" s="202"/>
      <c r="C957" s="202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02"/>
      <c r="R957" s="202"/>
      <c r="S957" s="202"/>
      <c r="T957" s="202"/>
      <c r="U957" s="202"/>
      <c r="V957" s="202"/>
      <c r="W957" s="202"/>
      <c r="X957" s="202"/>
      <c r="Y957" s="202"/>
      <c r="Z957" s="202"/>
    </row>
    <row r="958" ht="12.75" customHeight="1">
      <c r="A958" s="202"/>
      <c r="B958" s="202"/>
      <c r="C958" s="202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02"/>
      <c r="R958" s="202"/>
      <c r="S958" s="202"/>
      <c r="T958" s="202"/>
      <c r="U958" s="202"/>
      <c r="V958" s="202"/>
      <c r="W958" s="202"/>
      <c r="X958" s="202"/>
      <c r="Y958" s="202"/>
      <c r="Z958" s="202"/>
    </row>
    <row r="959" ht="12.75" customHeight="1">
      <c r="A959" s="202"/>
      <c r="B959" s="202"/>
      <c r="C959" s="202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02"/>
      <c r="R959" s="202"/>
      <c r="S959" s="202"/>
      <c r="T959" s="202"/>
      <c r="U959" s="202"/>
      <c r="V959" s="202"/>
      <c r="W959" s="202"/>
      <c r="X959" s="202"/>
      <c r="Y959" s="202"/>
      <c r="Z959" s="202"/>
    </row>
    <row r="960" ht="12.75" customHeight="1">
      <c r="A960" s="202"/>
      <c r="B960" s="202"/>
      <c r="C960" s="202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02"/>
      <c r="R960" s="202"/>
      <c r="S960" s="202"/>
      <c r="T960" s="202"/>
      <c r="U960" s="202"/>
      <c r="V960" s="202"/>
      <c r="W960" s="202"/>
      <c r="X960" s="202"/>
      <c r="Y960" s="202"/>
      <c r="Z960" s="202"/>
    </row>
    <row r="961" ht="12.75" customHeight="1">
      <c r="A961" s="202"/>
      <c r="B961" s="202"/>
      <c r="C961" s="202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02"/>
      <c r="R961" s="202"/>
      <c r="S961" s="202"/>
      <c r="T961" s="202"/>
      <c r="U961" s="202"/>
      <c r="V961" s="202"/>
      <c r="W961" s="202"/>
      <c r="X961" s="202"/>
      <c r="Y961" s="202"/>
      <c r="Z961" s="202"/>
    </row>
    <row r="962" ht="12.75" customHeight="1">
      <c r="A962" s="202"/>
      <c r="B962" s="202"/>
      <c r="C962" s="202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02"/>
      <c r="R962" s="202"/>
      <c r="S962" s="202"/>
      <c r="T962" s="202"/>
      <c r="U962" s="202"/>
      <c r="V962" s="202"/>
      <c r="W962" s="202"/>
      <c r="X962" s="202"/>
      <c r="Y962" s="202"/>
      <c r="Z962" s="202"/>
    </row>
    <row r="963" ht="12.75" customHeight="1">
      <c r="A963" s="202"/>
      <c r="B963" s="202"/>
      <c r="C963" s="202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02"/>
      <c r="R963" s="202"/>
      <c r="S963" s="202"/>
      <c r="T963" s="202"/>
      <c r="U963" s="202"/>
      <c r="V963" s="202"/>
      <c r="W963" s="202"/>
      <c r="X963" s="202"/>
      <c r="Y963" s="202"/>
      <c r="Z963" s="202"/>
    </row>
    <row r="964" ht="12.75" customHeight="1">
      <c r="A964" s="202"/>
      <c r="B964" s="202"/>
      <c r="C964" s="202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02"/>
      <c r="R964" s="202"/>
      <c r="S964" s="202"/>
      <c r="T964" s="202"/>
      <c r="U964" s="202"/>
      <c r="V964" s="202"/>
      <c r="W964" s="202"/>
      <c r="X964" s="202"/>
      <c r="Y964" s="202"/>
      <c r="Z964" s="202"/>
    </row>
    <row r="965" ht="12.75" customHeight="1">
      <c r="A965" s="202"/>
      <c r="B965" s="202"/>
      <c r="C965" s="202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02"/>
      <c r="R965" s="202"/>
      <c r="S965" s="202"/>
      <c r="T965" s="202"/>
      <c r="U965" s="202"/>
      <c r="V965" s="202"/>
      <c r="W965" s="202"/>
      <c r="X965" s="202"/>
      <c r="Y965" s="202"/>
      <c r="Z965" s="202"/>
    </row>
    <row r="966" ht="12.75" customHeight="1">
      <c r="A966" s="202"/>
      <c r="B966" s="202"/>
      <c r="C966" s="202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02"/>
      <c r="R966" s="202"/>
      <c r="S966" s="202"/>
      <c r="T966" s="202"/>
      <c r="U966" s="202"/>
      <c r="V966" s="202"/>
      <c r="W966" s="202"/>
      <c r="X966" s="202"/>
      <c r="Y966" s="202"/>
      <c r="Z966" s="202"/>
    </row>
    <row r="967" ht="12.75" customHeight="1">
      <c r="A967" s="202"/>
      <c r="B967" s="202"/>
      <c r="C967" s="202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02"/>
      <c r="R967" s="202"/>
      <c r="S967" s="202"/>
      <c r="T967" s="202"/>
      <c r="U967" s="202"/>
      <c r="V967" s="202"/>
      <c r="W967" s="202"/>
      <c r="X967" s="202"/>
      <c r="Y967" s="202"/>
      <c r="Z967" s="202"/>
    </row>
    <row r="968" ht="12.75" customHeight="1">
      <c r="A968" s="202"/>
      <c r="B968" s="202"/>
      <c r="C968" s="202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02"/>
      <c r="R968" s="202"/>
      <c r="S968" s="202"/>
      <c r="T968" s="202"/>
      <c r="U968" s="202"/>
      <c r="V968" s="202"/>
      <c r="W968" s="202"/>
      <c r="X968" s="202"/>
      <c r="Y968" s="202"/>
      <c r="Z968" s="202"/>
    </row>
    <row r="969" ht="12.75" customHeight="1">
      <c r="A969" s="202"/>
      <c r="B969" s="202"/>
      <c r="C969" s="202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02"/>
      <c r="R969" s="202"/>
      <c r="S969" s="202"/>
      <c r="T969" s="202"/>
      <c r="U969" s="202"/>
      <c r="V969" s="202"/>
      <c r="W969" s="202"/>
      <c r="X969" s="202"/>
      <c r="Y969" s="202"/>
      <c r="Z969" s="202"/>
    </row>
    <row r="970" ht="12.75" customHeight="1">
      <c r="A970" s="202"/>
      <c r="B970" s="202"/>
      <c r="C970" s="202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02"/>
      <c r="R970" s="202"/>
      <c r="S970" s="202"/>
      <c r="T970" s="202"/>
      <c r="U970" s="202"/>
      <c r="V970" s="202"/>
      <c r="W970" s="202"/>
      <c r="X970" s="202"/>
      <c r="Y970" s="202"/>
      <c r="Z970" s="202"/>
    </row>
    <row r="971" ht="12.75" customHeight="1">
      <c r="A971" s="202"/>
      <c r="B971" s="202"/>
      <c r="C971" s="202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02"/>
      <c r="R971" s="202"/>
      <c r="S971" s="202"/>
      <c r="T971" s="202"/>
      <c r="U971" s="202"/>
      <c r="V971" s="202"/>
      <c r="W971" s="202"/>
      <c r="X971" s="202"/>
      <c r="Y971" s="202"/>
      <c r="Z971" s="202"/>
    </row>
    <row r="972" ht="12.75" customHeight="1">
      <c r="A972" s="202"/>
      <c r="B972" s="202"/>
      <c r="C972" s="202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02"/>
      <c r="R972" s="202"/>
      <c r="S972" s="202"/>
      <c r="T972" s="202"/>
      <c r="U972" s="202"/>
      <c r="V972" s="202"/>
      <c r="W972" s="202"/>
      <c r="X972" s="202"/>
      <c r="Y972" s="202"/>
      <c r="Z972" s="202"/>
    </row>
    <row r="973" ht="12.75" customHeight="1">
      <c r="A973" s="202"/>
      <c r="B973" s="202"/>
      <c r="C973" s="202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02"/>
      <c r="R973" s="202"/>
      <c r="S973" s="202"/>
      <c r="T973" s="202"/>
      <c r="U973" s="202"/>
      <c r="V973" s="202"/>
      <c r="W973" s="202"/>
      <c r="X973" s="202"/>
      <c r="Y973" s="202"/>
      <c r="Z973" s="202"/>
    </row>
    <row r="974" ht="12.75" customHeight="1">
      <c r="A974" s="202"/>
      <c r="B974" s="202"/>
      <c r="C974" s="202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02"/>
      <c r="R974" s="202"/>
      <c r="S974" s="202"/>
      <c r="T974" s="202"/>
      <c r="U974" s="202"/>
      <c r="V974" s="202"/>
      <c r="W974" s="202"/>
      <c r="X974" s="202"/>
      <c r="Y974" s="202"/>
      <c r="Z974" s="202"/>
    </row>
    <row r="975" ht="12.75" customHeight="1">
      <c r="A975" s="202"/>
      <c r="B975" s="202"/>
      <c r="C975" s="202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02"/>
      <c r="R975" s="202"/>
      <c r="S975" s="202"/>
      <c r="T975" s="202"/>
      <c r="U975" s="202"/>
      <c r="V975" s="202"/>
      <c r="W975" s="202"/>
      <c r="X975" s="202"/>
      <c r="Y975" s="202"/>
      <c r="Z975" s="202"/>
    </row>
    <row r="976" ht="12.75" customHeight="1">
      <c r="A976" s="202"/>
      <c r="B976" s="202"/>
      <c r="C976" s="202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02"/>
      <c r="R976" s="202"/>
      <c r="S976" s="202"/>
      <c r="T976" s="202"/>
      <c r="U976" s="202"/>
      <c r="V976" s="202"/>
      <c r="W976" s="202"/>
      <c r="X976" s="202"/>
      <c r="Y976" s="202"/>
      <c r="Z976" s="202"/>
    </row>
    <row r="977" ht="12.75" customHeight="1">
      <c r="A977" s="202"/>
      <c r="B977" s="202"/>
      <c r="C977" s="202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02"/>
      <c r="R977" s="202"/>
      <c r="S977" s="202"/>
      <c r="T977" s="202"/>
      <c r="U977" s="202"/>
      <c r="V977" s="202"/>
      <c r="W977" s="202"/>
      <c r="X977" s="202"/>
      <c r="Y977" s="202"/>
      <c r="Z977" s="202"/>
    </row>
    <row r="978" ht="12.75" customHeight="1">
      <c r="A978" s="202"/>
      <c r="B978" s="202"/>
      <c r="C978" s="202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02"/>
      <c r="R978" s="202"/>
      <c r="S978" s="202"/>
      <c r="T978" s="202"/>
      <c r="U978" s="202"/>
      <c r="V978" s="202"/>
      <c r="W978" s="202"/>
      <c r="X978" s="202"/>
      <c r="Y978" s="202"/>
      <c r="Z978" s="202"/>
    </row>
    <row r="979" ht="12.75" customHeight="1">
      <c r="A979" s="202"/>
      <c r="B979" s="202"/>
      <c r="C979" s="202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02"/>
      <c r="R979" s="202"/>
      <c r="S979" s="202"/>
      <c r="T979" s="202"/>
      <c r="U979" s="202"/>
      <c r="V979" s="202"/>
      <c r="W979" s="202"/>
      <c r="X979" s="202"/>
      <c r="Y979" s="202"/>
      <c r="Z979" s="202"/>
    </row>
    <row r="980" ht="12.75" customHeight="1">
      <c r="A980" s="202"/>
      <c r="B980" s="202"/>
      <c r="C980" s="202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02"/>
      <c r="R980" s="202"/>
      <c r="S980" s="202"/>
      <c r="T980" s="202"/>
      <c r="U980" s="202"/>
      <c r="V980" s="202"/>
      <c r="W980" s="202"/>
      <c r="X980" s="202"/>
      <c r="Y980" s="202"/>
      <c r="Z980" s="202"/>
    </row>
    <row r="981" ht="12.75" customHeight="1">
      <c r="A981" s="202"/>
      <c r="B981" s="202"/>
      <c r="C981" s="202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02"/>
      <c r="R981" s="202"/>
      <c r="S981" s="202"/>
      <c r="T981" s="202"/>
      <c r="U981" s="202"/>
      <c r="V981" s="202"/>
      <c r="W981" s="202"/>
      <c r="X981" s="202"/>
      <c r="Y981" s="202"/>
      <c r="Z981" s="202"/>
    </row>
    <row r="982" ht="12.75" customHeight="1">
      <c r="A982" s="202"/>
      <c r="B982" s="202"/>
      <c r="C982" s="202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02"/>
      <c r="R982" s="202"/>
      <c r="S982" s="202"/>
      <c r="T982" s="202"/>
      <c r="U982" s="202"/>
      <c r="V982" s="202"/>
      <c r="W982" s="202"/>
      <c r="X982" s="202"/>
      <c r="Y982" s="202"/>
      <c r="Z982" s="202"/>
    </row>
    <row r="983" ht="12.75" customHeight="1">
      <c r="A983" s="202"/>
      <c r="B983" s="202"/>
      <c r="C983" s="202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02"/>
      <c r="R983" s="202"/>
      <c r="S983" s="202"/>
      <c r="T983" s="202"/>
      <c r="U983" s="202"/>
      <c r="V983" s="202"/>
      <c r="W983" s="202"/>
      <c r="X983" s="202"/>
      <c r="Y983" s="202"/>
      <c r="Z983" s="202"/>
    </row>
    <row r="984" ht="12.75" customHeight="1">
      <c r="A984" s="202"/>
      <c r="B984" s="202"/>
      <c r="C984" s="202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02"/>
      <c r="R984" s="202"/>
      <c r="S984" s="202"/>
      <c r="T984" s="202"/>
      <c r="U984" s="202"/>
      <c r="V984" s="202"/>
      <c r="W984" s="202"/>
      <c r="X984" s="202"/>
      <c r="Y984" s="202"/>
      <c r="Z984" s="202"/>
    </row>
    <row r="985" ht="12.75" customHeight="1">
      <c r="A985" s="202"/>
      <c r="B985" s="202"/>
      <c r="C985" s="202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02"/>
      <c r="R985" s="202"/>
      <c r="S985" s="202"/>
      <c r="T985" s="202"/>
      <c r="U985" s="202"/>
      <c r="V985" s="202"/>
      <c r="W985" s="202"/>
      <c r="X985" s="202"/>
      <c r="Y985" s="202"/>
      <c r="Z985" s="202"/>
    </row>
    <row r="986" ht="12.75" customHeight="1">
      <c r="A986" s="202"/>
      <c r="B986" s="202"/>
      <c r="C986" s="202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02"/>
      <c r="R986" s="202"/>
      <c r="S986" s="202"/>
      <c r="T986" s="202"/>
      <c r="U986" s="202"/>
      <c r="V986" s="202"/>
      <c r="W986" s="202"/>
      <c r="X986" s="202"/>
      <c r="Y986" s="202"/>
      <c r="Z986" s="202"/>
    </row>
    <row r="987" ht="12.75" customHeight="1">
      <c r="A987" s="202"/>
      <c r="B987" s="202"/>
      <c r="C987" s="202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02"/>
      <c r="R987" s="202"/>
      <c r="S987" s="202"/>
      <c r="T987" s="202"/>
      <c r="U987" s="202"/>
      <c r="V987" s="202"/>
      <c r="W987" s="202"/>
      <c r="X987" s="202"/>
      <c r="Y987" s="202"/>
      <c r="Z987" s="202"/>
    </row>
    <row r="988" ht="12.75" customHeight="1">
      <c r="A988" s="202"/>
      <c r="B988" s="202"/>
      <c r="C988" s="202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02"/>
      <c r="R988" s="202"/>
      <c r="S988" s="202"/>
      <c r="T988" s="202"/>
      <c r="U988" s="202"/>
      <c r="V988" s="202"/>
      <c r="W988" s="202"/>
      <c r="X988" s="202"/>
      <c r="Y988" s="202"/>
      <c r="Z988" s="202"/>
    </row>
    <row r="989" ht="12.75" customHeight="1">
      <c r="A989" s="202"/>
      <c r="B989" s="202"/>
      <c r="C989" s="202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02"/>
      <c r="R989" s="202"/>
      <c r="S989" s="202"/>
      <c r="T989" s="202"/>
      <c r="U989" s="202"/>
      <c r="V989" s="202"/>
      <c r="W989" s="202"/>
      <c r="X989" s="202"/>
      <c r="Y989" s="202"/>
      <c r="Z989" s="202"/>
    </row>
    <row r="990" ht="12.75" customHeight="1">
      <c r="A990" s="202"/>
      <c r="B990" s="202"/>
      <c r="C990" s="202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02"/>
      <c r="R990" s="202"/>
      <c r="S990" s="202"/>
      <c r="T990" s="202"/>
      <c r="U990" s="202"/>
      <c r="V990" s="202"/>
      <c r="W990" s="202"/>
      <c r="X990" s="202"/>
      <c r="Y990" s="202"/>
      <c r="Z990" s="202"/>
    </row>
    <row r="991" ht="12.75" customHeight="1">
      <c r="A991" s="202"/>
      <c r="B991" s="202"/>
      <c r="C991" s="202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02"/>
      <c r="R991" s="202"/>
      <c r="S991" s="202"/>
      <c r="T991" s="202"/>
      <c r="U991" s="202"/>
      <c r="V991" s="202"/>
      <c r="W991" s="202"/>
      <c r="X991" s="202"/>
      <c r="Y991" s="202"/>
      <c r="Z991" s="202"/>
    </row>
    <row r="992" ht="12.75" customHeight="1">
      <c r="A992" s="202"/>
      <c r="B992" s="202"/>
      <c r="C992" s="202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02"/>
      <c r="R992" s="202"/>
      <c r="S992" s="202"/>
      <c r="T992" s="202"/>
      <c r="U992" s="202"/>
      <c r="V992" s="202"/>
      <c r="W992" s="202"/>
      <c r="X992" s="202"/>
      <c r="Y992" s="202"/>
      <c r="Z992" s="202"/>
    </row>
    <row r="993" ht="12.75" customHeight="1">
      <c r="A993" s="202"/>
      <c r="B993" s="202"/>
      <c r="C993" s="202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02"/>
      <c r="R993" s="202"/>
      <c r="S993" s="202"/>
      <c r="T993" s="202"/>
      <c r="U993" s="202"/>
      <c r="V993" s="202"/>
      <c r="W993" s="202"/>
      <c r="X993" s="202"/>
      <c r="Y993" s="202"/>
      <c r="Z993" s="202"/>
    </row>
    <row r="994" ht="12.75" customHeight="1">
      <c r="A994" s="202"/>
      <c r="B994" s="202"/>
      <c r="C994" s="202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02"/>
      <c r="R994" s="202"/>
      <c r="S994" s="202"/>
      <c r="T994" s="202"/>
      <c r="U994" s="202"/>
      <c r="V994" s="202"/>
      <c r="W994" s="202"/>
      <c r="X994" s="202"/>
      <c r="Y994" s="202"/>
      <c r="Z994" s="202"/>
    </row>
    <row r="995" ht="12.75" customHeight="1">
      <c r="A995" s="202"/>
      <c r="B995" s="202"/>
      <c r="C995" s="202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02"/>
      <c r="R995" s="202"/>
      <c r="S995" s="202"/>
      <c r="T995" s="202"/>
      <c r="U995" s="202"/>
      <c r="V995" s="202"/>
      <c r="W995" s="202"/>
      <c r="X995" s="202"/>
      <c r="Y995" s="202"/>
      <c r="Z995" s="202"/>
    </row>
    <row r="996" ht="12.75" customHeight="1">
      <c r="A996" s="202"/>
      <c r="B996" s="202"/>
      <c r="C996" s="202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02"/>
      <c r="R996" s="202"/>
      <c r="S996" s="202"/>
      <c r="T996" s="202"/>
      <c r="U996" s="202"/>
      <c r="V996" s="202"/>
      <c r="W996" s="202"/>
      <c r="X996" s="202"/>
      <c r="Y996" s="202"/>
      <c r="Z996" s="202"/>
    </row>
    <row r="997" ht="12.75" customHeight="1">
      <c r="A997" s="202"/>
      <c r="B997" s="202"/>
      <c r="C997" s="202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02"/>
      <c r="R997" s="202"/>
      <c r="S997" s="202"/>
      <c r="T997" s="202"/>
      <c r="U997" s="202"/>
      <c r="V997" s="202"/>
      <c r="W997" s="202"/>
      <c r="X997" s="202"/>
      <c r="Y997" s="202"/>
      <c r="Z997" s="202"/>
    </row>
    <row r="998" ht="12.75" customHeight="1">
      <c r="A998" s="202"/>
      <c r="B998" s="202"/>
      <c r="C998" s="202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02"/>
      <c r="R998" s="202"/>
      <c r="S998" s="202"/>
      <c r="T998" s="202"/>
      <c r="U998" s="202"/>
      <c r="V998" s="202"/>
      <c r="W998" s="202"/>
      <c r="X998" s="202"/>
      <c r="Y998" s="202"/>
      <c r="Z998" s="202"/>
    </row>
    <row r="999" ht="12.75" customHeight="1">
      <c r="A999" s="202"/>
      <c r="B999" s="202"/>
      <c r="C999" s="202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02"/>
      <c r="R999" s="202"/>
      <c r="S999" s="202"/>
      <c r="T999" s="202"/>
      <c r="U999" s="202"/>
      <c r="V999" s="202"/>
      <c r="W999" s="202"/>
      <c r="X999" s="202"/>
      <c r="Y999" s="202"/>
      <c r="Z999" s="202"/>
    </row>
    <row r="1000" ht="12.75" customHeight="1">
      <c r="A1000" s="202"/>
      <c r="B1000" s="202"/>
      <c r="C1000" s="202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02"/>
      <c r="R1000" s="202"/>
      <c r="S1000" s="202"/>
      <c r="T1000" s="202"/>
      <c r="U1000" s="202"/>
      <c r="V1000" s="202"/>
      <c r="W1000" s="202"/>
      <c r="X1000" s="202"/>
      <c r="Y1000" s="202"/>
      <c r="Z1000" s="202"/>
    </row>
  </sheetData>
  <mergeCells count="190">
    <mergeCell ref="D4:J4"/>
    <mergeCell ref="D5:J6"/>
    <mergeCell ref="A1:C1"/>
    <mergeCell ref="D1:J1"/>
    <mergeCell ref="K1:M1"/>
    <mergeCell ref="A2:C6"/>
    <mergeCell ref="D2:J3"/>
    <mergeCell ref="K2:M3"/>
    <mergeCell ref="K4:M4"/>
    <mergeCell ref="K5:M6"/>
    <mergeCell ref="B7:M7"/>
    <mergeCell ref="E8:F8"/>
    <mergeCell ref="G8:I8"/>
    <mergeCell ref="J8:K8"/>
    <mergeCell ref="L8:M8"/>
    <mergeCell ref="A9:M9"/>
    <mergeCell ref="E10:M10"/>
    <mergeCell ref="E11:I11"/>
    <mergeCell ref="J11:M11"/>
    <mergeCell ref="E12:I12"/>
    <mergeCell ref="J12:M12"/>
    <mergeCell ref="E13:I13"/>
    <mergeCell ref="J13:M13"/>
    <mergeCell ref="E14:I14"/>
    <mergeCell ref="J14:M14"/>
    <mergeCell ref="E15:I15"/>
    <mergeCell ref="J15:M15"/>
    <mergeCell ref="E16:I16"/>
    <mergeCell ref="J16:M16"/>
    <mergeCell ref="J17:M17"/>
    <mergeCell ref="B54:H55"/>
    <mergeCell ref="J54:K54"/>
    <mergeCell ref="I55:K55"/>
    <mergeCell ref="L55:M55"/>
    <mergeCell ref="D60:E60"/>
    <mergeCell ref="F60:G60"/>
    <mergeCell ref="A45:D50"/>
    <mergeCell ref="A54:A55"/>
    <mergeCell ref="D57:E58"/>
    <mergeCell ref="F57:G58"/>
    <mergeCell ref="H57:I58"/>
    <mergeCell ref="J57:K58"/>
    <mergeCell ref="L57:M58"/>
    <mergeCell ref="H60:I60"/>
    <mergeCell ref="J60:K60"/>
    <mergeCell ref="D59:E59"/>
    <mergeCell ref="D61:E61"/>
    <mergeCell ref="F61:G61"/>
    <mergeCell ref="H61:I61"/>
    <mergeCell ref="J61:K61"/>
    <mergeCell ref="L61:M61"/>
    <mergeCell ref="A57:C58"/>
    <mergeCell ref="A59:C61"/>
    <mergeCell ref="F59:G59"/>
    <mergeCell ref="H59:I59"/>
    <mergeCell ref="J59:K59"/>
    <mergeCell ref="L59:M59"/>
    <mergeCell ref="L60:M60"/>
    <mergeCell ref="J72:K72"/>
    <mergeCell ref="L72:M72"/>
    <mergeCell ref="C77:E77"/>
    <mergeCell ref="C78:E78"/>
    <mergeCell ref="F78:I78"/>
    <mergeCell ref="J78:K78"/>
    <mergeCell ref="L78:M78"/>
    <mergeCell ref="J79:K79"/>
    <mergeCell ref="L79:M79"/>
    <mergeCell ref="F79:I79"/>
    <mergeCell ref="A82:M82"/>
    <mergeCell ref="A83:M83"/>
    <mergeCell ref="A84:M84"/>
    <mergeCell ref="A86:F86"/>
    <mergeCell ref="H86:M86"/>
    <mergeCell ref="A88:M88"/>
    <mergeCell ref="A62:I62"/>
    <mergeCell ref="J62:M62"/>
    <mergeCell ref="A63:I63"/>
    <mergeCell ref="J63:M63"/>
    <mergeCell ref="A65:D65"/>
    <mergeCell ref="E65:M65"/>
    <mergeCell ref="A66:C66"/>
    <mergeCell ref="D66:M66"/>
    <mergeCell ref="A67:M67"/>
    <mergeCell ref="A68:M68"/>
    <mergeCell ref="A70:M70"/>
    <mergeCell ref="A72:B72"/>
    <mergeCell ref="C72:E72"/>
    <mergeCell ref="F72:I72"/>
    <mergeCell ref="A73:B73"/>
    <mergeCell ref="C73:E73"/>
    <mergeCell ref="F73:I73"/>
    <mergeCell ref="J73:K73"/>
    <mergeCell ref="L73:M73"/>
    <mergeCell ref="C74:E74"/>
    <mergeCell ref="L74:M74"/>
    <mergeCell ref="F76:I76"/>
    <mergeCell ref="F77:I77"/>
    <mergeCell ref="J77:K77"/>
    <mergeCell ref="L77:M77"/>
    <mergeCell ref="F74:I74"/>
    <mergeCell ref="J74:K74"/>
    <mergeCell ref="F75:I75"/>
    <mergeCell ref="J75:K75"/>
    <mergeCell ref="L75:M75"/>
    <mergeCell ref="J76:K76"/>
    <mergeCell ref="L76:M76"/>
    <mergeCell ref="A74:B74"/>
    <mergeCell ref="A75:B75"/>
    <mergeCell ref="C75:E75"/>
    <mergeCell ref="A76:B76"/>
    <mergeCell ref="C76:E76"/>
    <mergeCell ref="A77:B77"/>
    <mergeCell ref="A78:B79"/>
    <mergeCell ref="C79:E79"/>
    <mergeCell ref="B93:G93"/>
    <mergeCell ref="H93:I93"/>
    <mergeCell ref="J93:L93"/>
    <mergeCell ref="E25:I25"/>
    <mergeCell ref="J25:M25"/>
    <mergeCell ref="E21:I21"/>
    <mergeCell ref="J21:M21"/>
    <mergeCell ref="J22:M22"/>
    <mergeCell ref="E23:I23"/>
    <mergeCell ref="J23:M23"/>
    <mergeCell ref="E24:I24"/>
    <mergeCell ref="J24:M24"/>
    <mergeCell ref="J29:K29"/>
    <mergeCell ref="J30:K30"/>
    <mergeCell ref="L30:M30"/>
    <mergeCell ref="J31:K31"/>
    <mergeCell ref="L31:M31"/>
    <mergeCell ref="J26:M26"/>
    <mergeCell ref="E27:I27"/>
    <mergeCell ref="J27:M27"/>
    <mergeCell ref="E28:I28"/>
    <mergeCell ref="J28:M28"/>
    <mergeCell ref="E29:I31"/>
    <mergeCell ref="L29:M29"/>
    <mergeCell ref="E35:I35"/>
    <mergeCell ref="E36:I36"/>
    <mergeCell ref="J36:M36"/>
    <mergeCell ref="E32:I32"/>
    <mergeCell ref="J32:M32"/>
    <mergeCell ref="E33:I33"/>
    <mergeCell ref="J33:M33"/>
    <mergeCell ref="E34:I34"/>
    <mergeCell ref="J34:M34"/>
    <mergeCell ref="J35:M35"/>
    <mergeCell ref="E42:M42"/>
    <mergeCell ref="E43:M43"/>
    <mergeCell ref="E37:I38"/>
    <mergeCell ref="J37:K37"/>
    <mergeCell ref="L37:M37"/>
    <mergeCell ref="J38:K38"/>
    <mergeCell ref="L38:M38"/>
    <mergeCell ref="E39:M39"/>
    <mergeCell ref="F41:M41"/>
    <mergeCell ref="J49:K49"/>
    <mergeCell ref="J50:K50"/>
    <mergeCell ref="E44:M44"/>
    <mergeCell ref="E45:M45"/>
    <mergeCell ref="E46:M46"/>
    <mergeCell ref="E47:M47"/>
    <mergeCell ref="E48:M48"/>
    <mergeCell ref="E49:I50"/>
    <mergeCell ref="L49:M49"/>
    <mergeCell ref="L50:M50"/>
    <mergeCell ref="E17:I17"/>
    <mergeCell ref="E18:I18"/>
    <mergeCell ref="J18:M18"/>
    <mergeCell ref="E19:I19"/>
    <mergeCell ref="J19:M19"/>
    <mergeCell ref="E20:I20"/>
    <mergeCell ref="J20:M20"/>
    <mergeCell ref="B8:D8"/>
    <mergeCell ref="A10:B10"/>
    <mergeCell ref="C10:D10"/>
    <mergeCell ref="A11:B43"/>
    <mergeCell ref="C11:D43"/>
    <mergeCell ref="A44:D44"/>
    <mergeCell ref="A51:M52"/>
    <mergeCell ref="H92:I92"/>
    <mergeCell ref="J92:L92"/>
    <mergeCell ref="B90:G90"/>
    <mergeCell ref="H90:I90"/>
    <mergeCell ref="J90:L90"/>
    <mergeCell ref="B91:G91"/>
    <mergeCell ref="H91:I91"/>
    <mergeCell ref="J91:L91"/>
    <mergeCell ref="B92:G9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2022-02-03T19:12:27Z</dcterms:created>
  <dc:creator>Eliana Rodriguez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TBCO_ScreenResolution">
    <vt:lpstr>96 96 1366 768</vt:lpstr>
  </property>
</Properties>
</file>