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ahtapia\Desktop\MANTENIMIENTO ASCENSOR EL POMAR ii\ANEXOS\"/>
    </mc:Choice>
  </mc:AlternateContent>
  <xr:revisionPtr revIDLastSave="0" documentId="13_ncr:1_{619653EE-F811-4D62-94A3-048DFF1078A3}" xr6:coauthVersionLast="47" xr6:coauthVersionMax="47" xr10:uidLastSave="{00000000-0000-0000-0000-000000000000}"/>
  <bookViews>
    <workbookView xWindow="-120" yWindow="-120" windowWidth="29040" windowHeight="15720" xr2:uid="{00000000-000D-0000-FFFF-FFFF00000000}"/>
  </bookViews>
  <sheets>
    <sheet name="MANTENIMIENTO ASCENSOR " sheetId="1" r:id="rId1"/>
  </sheets>
  <definedNames>
    <definedName name="_xlnm._FilterDatabase" localSheetId="0" hidden="1">'MANTENIMIENTO ASCENSOR '!$A$2:$M$3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 i="1" l="1"/>
  <c r="I3" i="1" s="1"/>
  <c r="J3" i="1" s="1"/>
  <c r="J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tc={3D931738-78E6-4123-BF8B-CA90FE3D596C}</author>
  </authors>
  <commentList>
    <comment ref="H2" authorId="0" shapeId="0" xr:uid="{3D931738-78E6-4123-BF8B-CA90FE3D596C}">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sharedStrings.xml><?xml version="1.0" encoding="utf-8"?>
<sst xmlns="http://schemas.openxmlformats.org/spreadsheetml/2006/main" count="16" uniqueCount="16">
  <si>
    <t>VALOR UNITARIO</t>
  </si>
  <si>
    <t>VALOR TOTAL</t>
  </si>
  <si>
    <t>IVA UNITARIO</t>
  </si>
  <si>
    <t>TOTAL VALOR UNITARIO MAS IVA</t>
  </si>
  <si>
    <t>TOTAL</t>
  </si>
  <si>
    <t>EQUIPO</t>
  </si>
  <si>
    <t>CANTIDAD DE EQUIPOS</t>
  </si>
  <si>
    <t>ÍTEMS</t>
  </si>
  <si>
    <t>N° MTTO POR EQUIPO</t>
  </si>
  <si>
    <t xml:space="preserve">TIPO DE MTTO </t>
  </si>
  <si>
    <t>OBSERVACIONES TÉCNICAS</t>
  </si>
  <si>
    <t>SERVICIO DE MANTENIMIENTO PREVENTIVO PARA EL ASCENSOR MARCA SCHINDLER MODELO 3300 UBICADO EN LA SUBSEDE EL POMAR, CON SUMINISTRO DE INSUMOS COMO ACEITES PARA CABLES Y GUIAS. CONECTORES Y TERMINALES ELECTRICAS. SWITCHES FIN DE CARRERA. BOTONERAS DE HALL. ATENCIÓN POR LLAMADO DE EMERGENCIA 7X24 PARA EL ASCENSOR.</t>
  </si>
  <si>
    <t xml:space="preserve">PREVENTIVO </t>
  </si>
  <si>
    <r>
      <rPr>
        <b/>
        <sz val="10"/>
        <color rgb="FF000000"/>
        <rFont val="Arial"/>
        <family val="2"/>
      </rPr>
      <t xml:space="preserve">ASCENSOR MARCA SCHINDLER MODELO 3300
</t>
    </r>
    <r>
      <rPr>
        <sz val="10"/>
        <color rgb="FF000000"/>
        <rFont val="Arial"/>
        <family val="2"/>
      </rPr>
      <t>CARGA NOMINAL 400-1125 KG, 5-15 PERSONAS –RECORRIDO MÁX. 60 M, MÁX. 20 PARADAS UN EMBARQUE* 400 KG, 535 KG, 625 KG, 675 KG, 800 KG, 900 KG, 1000 KG, 1125 KG - DOBLE EMBARQUE* 535 KG, 625 KG, 675 KG, 800 KG, 900 KG, 1000 KG, 1125 KG - ANCHO DE LA PUERTA* 800 MM, 900 MM -ALTURA DE LA PUERTA* 2000 MM, 2100 MM 2300 MM (PARA 675 Y 1125 KG) -SISTEMA DE TRACCIÓN MÁQUINA ECOLÓGICA SIN REDUCTOR, VARIACIÓN DE FRECUENCIA - VELOCIDAD 1.0 M/S, 1.6 M/S -MANIOBRAS. MANIOBRAS EN PULSADORES; UNIVERSAL CON MEMORIA, COLECTIVA EN BAJADA Y COLECTIVA SELECTIVA -DECORACIÓN DOS SERIES DE DIFERENTES ESTILOS Y TRES LÍNEAS DE DECORACIÓN U OPCIÓN LIBERTÁ</t>
    </r>
  </si>
  <si>
    <t>NO MODIFICAR LA PRESENTE PLANTILLA
SÓLO DIGITE SUS VALORES UNITARIOS (COLUMNA G) PARA CADA ÍTEM TENIENDO EN CUENTA TODO TIPO DE COSTO DIRECTO E INDIRECTO PARA EL PRESENTE OBJETO, Y TENGA EN CUENTA EL COMENTARIO DE LA CELDA H2</t>
  </si>
  <si>
    <t>5_9401_1480 prestar el servicio de mantenimiento preventivo correctivo y calibración en caso que aplique con suministro e instalación de repuestos partes y o accesorios requeridos para el correcto funcionamiento del ascensor marca schindler modelo 3300 apr ubicado en la subsede el pomar del centro de servicios de salud Sena así como la certificación del mismo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</si>
</sst>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 #,##0\ &quot;€&quot;_-;\-* #,##0\ &quot;€&quot;_-;_-* &quot;-&quot;\ &quot;€&quot;_-;_-@_-"/>
    <numFmt numFmtId="165" formatCode="_-&quot;$&quot;\ * #,##0_-;\-&quot;$&quot;\ * #,##0_-;_-&quot;$&quot;\ * &quot;-&quot;??_-;_-@_-"/>
    <numFmt numFmtId="166" formatCode="_-&quot;$&quot;\ * #,##0.00_-;\-&quot;$&quot;\ * #,##0.00_-;_-&quot;$&quot;\ * &quot;-&quot;_-;_-@_-"/>
  </numFmts>
  <fonts count="12" x14ac:knownFonts="1">
    <font>
      <sz val="11"/>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0"/>
      <name val="Calibri"/>
      <family val="2"/>
      <scheme val="minor"/>
    </font>
    <font>
      <sz val="10"/>
      <color rgb="FFFF0000"/>
      <name val="Calibri"/>
      <family val="2"/>
      <scheme val="minor"/>
    </font>
    <font>
      <b/>
      <sz val="10"/>
      <color rgb="FF000000"/>
      <name val="Arial"/>
      <family val="2"/>
    </font>
    <font>
      <sz val="10"/>
      <color rgb="FF000000"/>
      <name val="Arial Narrow"/>
      <family val="2"/>
    </font>
    <font>
      <sz val="10"/>
      <color rgb="FF000000"/>
      <name val="Arial"/>
      <family val="2"/>
    </font>
    <font>
      <sz val="10"/>
      <name val="Arial"/>
      <family val="2"/>
    </font>
    <font>
      <sz val="10"/>
      <color rgb="FF00000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6"/>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FFFF"/>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29">
    <xf numFmtId="0" fontId="0" fillId="0" borderId="0" xfId="0"/>
    <xf numFmtId="0" fontId="3" fillId="0" borderId="0" xfId="0" applyFont="1"/>
    <xf numFmtId="0" fontId="3" fillId="0" borderId="0" xfId="0" applyFont="1" applyAlignment="1">
      <alignment horizontal="left" vertical="center"/>
    </xf>
    <xf numFmtId="0" fontId="6" fillId="0" borderId="0" xfId="0" applyFont="1"/>
    <xf numFmtId="0" fontId="2" fillId="0" borderId="0" xfId="0" applyFont="1" applyAlignment="1">
      <alignment horizontal="center" vertical="center"/>
    </xf>
    <xf numFmtId="0" fontId="3" fillId="0" borderId="0" xfId="0" applyFont="1" applyAlignment="1">
      <alignment horizontal="center"/>
    </xf>
    <xf numFmtId="0" fontId="4" fillId="0" borderId="0" xfId="0" applyFont="1"/>
    <xf numFmtId="165" fontId="6" fillId="0" borderId="0" xfId="2" applyNumberFormat="1" applyFont="1"/>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165" fontId="5" fillId="5" borderId="1" xfId="2" applyNumberFormat="1" applyFont="1" applyFill="1" applyBorder="1" applyAlignment="1">
      <alignment horizontal="center" vertical="center" wrapText="1"/>
    </xf>
    <xf numFmtId="0" fontId="8" fillId="0" borderId="0" xfId="0" applyFont="1"/>
    <xf numFmtId="165" fontId="5" fillId="8" borderId="1" xfId="2" applyNumberFormat="1" applyFont="1" applyFill="1" applyBorder="1" applyAlignment="1">
      <alignment horizontal="center" vertical="center" wrapText="1"/>
    </xf>
    <xf numFmtId="0" fontId="9" fillId="7" borderId="1" xfId="0" applyFont="1" applyFill="1" applyBorder="1" applyAlignment="1">
      <alignment horizontal="left" vertical="center" wrapText="1"/>
    </xf>
    <xf numFmtId="166" fontId="10" fillId="8" borderId="1" xfId="5" applyNumberFormat="1" applyFont="1" applyFill="1" applyBorder="1" applyAlignment="1">
      <alignment horizontal="left" vertical="center" wrapText="1"/>
    </xf>
    <xf numFmtId="44" fontId="10" fillId="4" borderId="1" xfId="2" applyFont="1" applyFill="1" applyBorder="1" applyAlignment="1">
      <alignment horizontal="center" vertical="center" wrapText="1"/>
    </xf>
    <xf numFmtId="0" fontId="9" fillId="7" borderId="1" xfId="0" applyFont="1" applyFill="1" applyBorder="1" applyAlignment="1">
      <alignment horizontal="center" vertical="center"/>
    </xf>
    <xf numFmtId="0" fontId="9" fillId="7" borderId="1" xfId="0" applyFont="1" applyFill="1" applyBorder="1" applyAlignment="1">
      <alignment horizontal="center" vertical="center" wrapText="1"/>
    </xf>
    <xf numFmtId="0" fontId="4" fillId="0" borderId="2" xfId="0" applyFont="1" applyBorder="1" applyAlignment="1">
      <alignment horizontal="center" vertical="center"/>
    </xf>
    <xf numFmtId="44" fontId="4" fillId="6" borderId="2" xfId="0" applyNumberFormat="1" applyFont="1" applyFill="1" applyBorder="1" applyAlignment="1">
      <alignment horizontal="center" vertical="center"/>
    </xf>
    <xf numFmtId="0" fontId="11" fillId="7" borderId="1" xfId="0" applyFont="1" applyFill="1" applyBorder="1" applyAlignment="1">
      <alignment horizontal="justify" vertical="center" wrapText="1"/>
    </xf>
    <xf numFmtId="0" fontId="7" fillId="7" borderId="1" xfId="0" applyFont="1" applyFill="1" applyBorder="1" applyAlignment="1">
      <alignment horizontal="center" vertical="center"/>
    </xf>
    <xf numFmtId="0" fontId="7" fillId="3" borderId="1" xfId="0" applyFont="1" applyFill="1" applyBorder="1" applyAlignment="1">
      <alignment vertical="center" wrapText="1"/>
    </xf>
    <xf numFmtId="0" fontId="3" fillId="8" borderId="3" xfId="0" applyFont="1" applyFill="1" applyBorder="1" applyAlignment="1">
      <alignment horizontal="center" wrapText="1"/>
    </xf>
    <xf numFmtId="0" fontId="3" fillId="8" borderId="4" xfId="0" applyFont="1" applyFill="1" applyBorder="1" applyAlignment="1">
      <alignment horizontal="center" wrapText="1"/>
    </xf>
    <xf numFmtId="0" fontId="3" fillId="8" borderId="5" xfId="0" applyFont="1" applyFill="1" applyBorder="1" applyAlignment="1">
      <alignment horizontal="center" wrapText="1"/>
    </xf>
    <xf numFmtId="0" fontId="3" fillId="8" borderId="6" xfId="0" applyFont="1" applyFill="1" applyBorder="1" applyAlignment="1">
      <alignment horizontal="center" wrapText="1"/>
    </xf>
    <xf numFmtId="0" fontId="3" fillId="8" borderId="7" xfId="0" applyFont="1" applyFill="1" applyBorder="1" applyAlignment="1">
      <alignment horizontal="center" wrapText="1"/>
    </xf>
    <xf numFmtId="0" fontId="3" fillId="8" borderId="8" xfId="0" applyFont="1" applyFill="1" applyBorder="1" applyAlignment="1">
      <alignment horizontal="center" wrapText="1"/>
    </xf>
  </cellXfs>
  <cellStyles count="6">
    <cellStyle name="Moneda" xfId="2" builtinId="4"/>
    <cellStyle name="Moneda [0]" xfId="5" builtinId="7"/>
    <cellStyle name="Moneda [0] 2" xfId="1" xr:uid="{00000000-0005-0000-0000-000001000000}"/>
    <cellStyle name="Moneda 2" xfId="3" xr:uid="{33BB2EB0-0FC8-4F2D-A770-9A8C80847654}"/>
    <cellStyle name="Moneda 3" xfId="4" xr:uid="{EFB5F606-A455-4CE3-AAAA-2E29A1D68541}"/>
    <cellStyle name="Normal" xfId="0" builtinId="0"/>
  </cellStyles>
  <dxfs count="0"/>
  <tableStyles count="0" defaultTableStyle="TableStyleMedium2" defaultPivotStyle="PivotStyleLight16"/>
  <colors>
    <mruColors>
      <color rgb="FFCCFFFF"/>
      <color rgb="FFF8D4F3"/>
      <color rgb="FFFFCCFF"/>
      <color rgb="FFCCECFF"/>
      <color rgb="FFCCFFCC"/>
      <color rgb="FF99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12</xdr:col>
      <xdr:colOff>445722</xdr:colOff>
      <xdr:row>0</xdr:row>
      <xdr:rowOff>36808</xdr:rowOff>
    </xdr:from>
    <xdr:to>
      <xdr:col>13</xdr:col>
      <xdr:colOff>246063</xdr:colOff>
      <xdr:row>0</xdr:row>
      <xdr:rowOff>582651</xdr:rowOff>
    </xdr:to>
    <xdr:pic>
      <xdr:nvPicPr>
        <xdr:cNvPr id="2" name="Imagen 1">
          <a:extLst>
            <a:ext uri="{FF2B5EF4-FFF2-40B4-BE49-F238E27FC236}">
              <a16:creationId xmlns:a16="http://schemas.microsoft.com/office/drawing/2014/main" id="{86EC497C-305B-4AC5-86AE-5841A6F4CA6A}"/>
            </a:ext>
          </a:extLst>
        </xdr:cNvPr>
        <xdr:cNvPicPr>
          <a:picLocks noChangeAspect="1"/>
        </xdr:cNvPicPr>
      </xdr:nvPicPr>
      <xdr:blipFill>
        <a:blip xmlns:r="http://schemas.openxmlformats.org/officeDocument/2006/relationships" r:embed="rId1"/>
        <a:stretch>
          <a:fillRect/>
        </a:stretch>
      </xdr:blipFill>
      <xdr:spPr>
        <a:xfrm>
          <a:off x="12248785" y="36808"/>
          <a:ext cx="562341" cy="54584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lex Hernando Tapias Zuleta" id="{F377D913-0FE4-4AD1-8C7A-33C56FD08420}" userId="S::ahtapia@sena.edu.co::8802e47d-bfb8-475f-b802-2dc6db37ee6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2" dT="2023-05-16T18:50:55.08" personId="{F377D913-0FE4-4AD1-8C7A-33C56FD08420}" id="{3D931738-78E6-4123-BF8B-CA90FE3D596C}">
    <text>Si el ítem está exento de IVA, indique cero (0)</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59999389629810485"/>
  </sheetPr>
  <dimension ref="A1:O4"/>
  <sheetViews>
    <sheetView tabSelected="1" zoomScale="120" zoomScaleNormal="120" workbookViewId="0">
      <selection activeCell="G3" sqref="G3"/>
    </sheetView>
  </sheetViews>
  <sheetFormatPr baseColWidth="10" defaultColWidth="11.42578125" defaultRowHeight="12.75" x14ac:dyDescent="0.2"/>
  <cols>
    <col min="1" max="1" width="5.5703125" style="6" bestFit="1" customWidth="1"/>
    <col min="2" max="2" width="48.85546875" style="2" customWidth="1"/>
    <col min="3" max="3" width="9.28515625" style="2" bestFit="1" customWidth="1"/>
    <col min="4" max="4" width="8" style="2" bestFit="1" customWidth="1"/>
    <col min="5" max="5" width="14.28515625" style="2" bestFit="1" customWidth="1"/>
    <col min="6" max="6" width="29.42578125" style="1" customWidth="1"/>
    <col min="7" max="7" width="14.7109375" style="7" bestFit="1" customWidth="1"/>
    <col min="8" max="8" width="13.140625" style="3" bestFit="1" customWidth="1"/>
    <col min="9" max="10" width="14.7109375" style="3" bestFit="1" customWidth="1"/>
    <col min="11" max="11" width="0.85546875" style="1" customWidth="1"/>
    <col min="12" max="16384" width="11.42578125" style="1"/>
  </cols>
  <sheetData>
    <row r="1" spans="1:15" ht="67.5" customHeight="1" x14ac:dyDescent="0.2">
      <c r="A1" s="22" t="s">
        <v>15</v>
      </c>
      <c r="B1" s="22"/>
      <c r="C1" s="22"/>
      <c r="D1" s="22"/>
      <c r="E1" s="22"/>
      <c r="F1" s="22"/>
      <c r="G1" s="22"/>
      <c r="H1" s="22"/>
      <c r="I1" s="22"/>
      <c r="J1" s="22"/>
      <c r="L1" s="23" t="s">
        <v>14</v>
      </c>
      <c r="M1" s="24"/>
      <c r="N1" s="24"/>
      <c r="O1" s="25"/>
    </row>
    <row r="2" spans="1:15" s="5" customFormat="1" ht="51.75" customHeight="1" thickBot="1" x14ac:dyDescent="0.25">
      <c r="A2" s="9" t="s">
        <v>7</v>
      </c>
      <c r="B2" s="9" t="s">
        <v>5</v>
      </c>
      <c r="C2" s="8" t="s">
        <v>6</v>
      </c>
      <c r="D2" s="8" t="s">
        <v>8</v>
      </c>
      <c r="E2" s="8" t="s">
        <v>9</v>
      </c>
      <c r="F2" s="8" t="s">
        <v>10</v>
      </c>
      <c r="G2" s="12" t="s">
        <v>0</v>
      </c>
      <c r="H2" s="10" t="s">
        <v>2</v>
      </c>
      <c r="I2" s="10" t="s">
        <v>3</v>
      </c>
      <c r="J2" s="10" t="s">
        <v>1</v>
      </c>
      <c r="K2" s="4"/>
      <c r="L2" s="26"/>
      <c r="M2" s="27"/>
      <c r="N2" s="27"/>
      <c r="O2" s="28"/>
    </row>
    <row r="3" spans="1:15" ht="204" x14ac:dyDescent="0.25">
      <c r="A3" s="21">
        <v>1</v>
      </c>
      <c r="B3" s="13" t="s">
        <v>13</v>
      </c>
      <c r="C3" s="16">
        <v>1</v>
      </c>
      <c r="D3" s="16">
        <v>3</v>
      </c>
      <c r="E3" s="17" t="s">
        <v>12</v>
      </c>
      <c r="F3" s="20" t="s">
        <v>11</v>
      </c>
      <c r="G3" s="14"/>
      <c r="H3" s="15">
        <f>+G3*19%</f>
        <v>0</v>
      </c>
      <c r="I3" s="15">
        <f>G3+H3</f>
        <v>0</v>
      </c>
      <c r="J3" s="15">
        <f>+I3*D3</f>
        <v>0</v>
      </c>
      <c r="L3"/>
      <c r="M3"/>
      <c r="N3"/>
    </row>
    <row r="4" spans="1:15" x14ac:dyDescent="0.2">
      <c r="F4" s="11"/>
      <c r="I4" s="18" t="s">
        <v>4</v>
      </c>
      <c r="J4" s="19">
        <f>SUM(J3:J3)</f>
        <v>0</v>
      </c>
    </row>
  </sheetData>
  <mergeCells count="2">
    <mergeCell ref="A1:J1"/>
    <mergeCell ref="L1:O2"/>
  </mergeCells>
  <pageMargins left="0.7" right="0.7" top="0.75" bottom="0.75" header="0.3" footer="0.3"/>
  <pageSetup orientation="portrait" horizontalDpi="200" verticalDpi="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 ASCENSOR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dc:creator>
  <cp:lastModifiedBy>Alex Hernando Tapias Zuleta</cp:lastModifiedBy>
  <dcterms:created xsi:type="dcterms:W3CDTF">2021-05-03T01:47:31Z</dcterms:created>
  <dcterms:modified xsi:type="dcterms:W3CDTF">2025-09-03T19:06:48Z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2025-03-03T18:21:46Z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da127645-03b4-47df-9f9f-897f0d4dbcb1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