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\Desktop\JEG\T I E R R A   S U A\Mejoramiento de la vía Villa de Leyva - Alejandría - Gachantiva\"/>
    </mc:Choice>
  </mc:AlternateContent>
  <xr:revisionPtr revIDLastSave="0" documentId="13_ncr:1_{39163489-6155-4888-A97D-4540836A43EE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Formato Propuesta económica" sheetId="27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" hidden="1">#REF!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SBC1">[6]INV!$A$12:$D$15</definedName>
    <definedName name="________SBC3">[6]INV!$F$12:$I$15</definedName>
    <definedName name="________SBC5">[6]INV!$K$12:$N$15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[11]Tablas!#REF!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[11]Tablas!#REF!</definedName>
    <definedName name="_____OCI1">[11]Tablas!#REF!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hidden="1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[11]Tablas!#REF!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[11]Tablas!#REF!</definedName>
    <definedName name="____OCI1">[11]Tablas!#REF!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hidden="1">{"via1",#N/A,TRUE,"general";"via2",#N/A,TRUE,"general";"via3",#N/A,TRUE,"general"}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F4" hidden="1">{"SUMINISTRO E INSTALACIÓN CANALETAS L=7.50"}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[11]Tablas!#REF!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[8]INST!#REF!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[11]Tablas!#REF!</definedName>
    <definedName name="___OCI1">[11]Tablas!#REF!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hidden="1">{"via1",#N/A,TRUE,"general";"via2",#N/A,TRUE,"general";"via3",#N/A,TRUE,"general"}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[17]EVA!$D$39:$AD$39</definedName>
    <definedName name="__123Graph_ACart_AnticAdic" hidden="1">[17]EVA!$F$95:$I$95</definedName>
    <definedName name="__123Graph_AFACTURAC" hidden="1">[17]Program!$B$120:$Y$120</definedName>
    <definedName name="__123Graph_AGraph2" hidden="1">[18]G.G!#REF!</definedName>
    <definedName name="__123Graph_AMAIN" hidden="1">#REF!</definedName>
    <definedName name="__123Graph_B" hidden="1">#REF!</definedName>
    <definedName name="__123Graph_Bcaja" hidden="1">[17]EVA!$D$56:$AD$56</definedName>
    <definedName name="__123Graph_BCart_AnticAdic" hidden="1">[17]EVA!$F$96:$I$96</definedName>
    <definedName name="__123Graph_BMAIN" hidden="1">#REF!</definedName>
    <definedName name="__123Graph_Ccaja" hidden="1">[17]EVA!$D$58:$AD$58</definedName>
    <definedName name="__123Graph_CCart_AnticAdic" hidden="1">[17]EVA!$F$97:$I$97</definedName>
    <definedName name="__123Graph_Dcaja" hidden="1">[17]EVA!$D$61:$AD$61</definedName>
    <definedName name="__123Graph_DCart_AnticAdic" hidden="1">[17]EVA!$F$99:$I$99</definedName>
    <definedName name="__123Graph_ECart_AnticAdic" hidden="1">[17]EVA!$F$99:$I$99</definedName>
    <definedName name="__123Graph_LBL_ACart_AnticAdic" hidden="1">[17]EVA!$J$95:$K$95</definedName>
    <definedName name="__123Graph_LBL_Ccaja" hidden="1">[17]EVA!$D$58:$AD$58</definedName>
    <definedName name="__123Graph_LBL_DCart_AnticAdic" hidden="1">[17]EVA!$F$98:$I$98</definedName>
    <definedName name="__123Graph_X" hidden="1">[18]G.G!#REF!</definedName>
    <definedName name="__123Graph_Xcaja" hidden="1">[17]EVA!$D$6:$AD$6</definedName>
    <definedName name="__123Graph_XMAIN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[19]EMPRESA!$F$22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4" hidden="1">{"SUMINISTRO E INSTALACIÓN CANALETAS L=7.50"}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[20]INST!#REF!</definedName>
    <definedName name="__key21" hidden="1">[8]INST!#REF!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[21]PESOS!#REF!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[17]EVA!$F$104:$I$104</definedName>
    <definedName name="_1__123Graph_BCHART_5" hidden="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[18]G.G!#REF!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_123Graph_BCart_Utilidad" hidden="1">[17]EVA!$F$105:$I$105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 hidden="1">[18]G.G!#REF!</definedName>
    <definedName name="_3__123Graph_CCart_Utilidad" hidden="1">[17]EVA!$F$106:$I$106</definedName>
    <definedName name="_3ane_o10">#REF!</definedName>
    <definedName name="_4__123Graph_LBL_ACart_Utilidad" hidden="1">[17]EVA!$F$109:$I$109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[17]EVA!$F$110:$I$110</definedName>
    <definedName name="_6__123Graph_LBL_CCart_Utilidad" hidden="1">[17]EVA!$F$111:$I$111</definedName>
    <definedName name="_7__123Graph_XCart_Utilidad" hidden="1">[17]EVA!$F$103:$I$103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[23]!absc</definedName>
    <definedName name="_APU465">[23]!absc</definedName>
    <definedName name="_Atp2">[19]EMPRESA!$F$22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'[24]46W9'!#REF!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4" hidden="1">{"SUMINISTRO E INSTALACIÓN CANALETAS L=7.50"}</definedName>
    <definedName name="_FC">#REF!</definedName>
    <definedName name="_ff2005">[0]!ERR</definedName>
    <definedName name="_Fill" hidden="1">#REF!</definedName>
    <definedName name="_xlnm._FilterDatabase" localSheetId="0" hidden="1">'Formato Propuesta económica'!$H$9:$H$52</definedName>
    <definedName name="_xlnm._FilterDatabase" hidden="1">'[24]46W9'!#REF!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[21]PESOS!#REF!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cenchg1" hidden="1">[26]inpermeabOTRO!#REF!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'[27]DUB-823'!#REF!</definedName>
    <definedName name="A_1">#REF!</definedName>
    <definedName name="A_impresión_IM">#REF!</definedName>
    <definedName name="a0" hidden="1">{"TAB1",#N/A,TRUE,"GENERAL";"TAB2",#N/A,TRUE,"GENERAL";"TAB3",#N/A,TRUE,"GENERAL";"TAB4",#N/A,TRUE,"GENERAL";"TAB5",#N/A,TRUE,"GENERAL"}</definedName>
    <definedName name="A18A200">[28]ESPEC!#REF!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[29]otros!$C$5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[30]!absc</definedName>
    <definedName name="absc1">[30]!absc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'[31]Reservas de Petróleo'!$A$2,'[31]Reservas de Petróleo'!$A$1,'[31]Reservas de Petróleo'!$D$4,'[31]Reservas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[29]otros!$C$2</definedName>
    <definedName name="administrador">[32]Informacion!$B$15</definedName>
    <definedName name="ADMON">#REF!</definedName>
    <definedName name="ADMON1">#REF!</definedName>
    <definedName name="adoc1" localSheetId="0">[30]!absc</definedName>
    <definedName name="adoc1">[30]!absc</definedName>
    <definedName name="ADOC125" localSheetId="0">[33]!absc</definedName>
    <definedName name="ADOC125">[33]!absc</definedName>
    <definedName name="adoq" localSheetId="0">[34]!absc</definedName>
    <definedName name="adoq">[34]!absc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[35]!absc</definedName>
    <definedName name="alc">[35]!absc</definedName>
    <definedName name="AlcanceProyecto">#REF!</definedName>
    <definedName name="ALM">#REF!</definedName>
    <definedName name="ALTO">[36]Tabla!$A$1:$A$5</definedName>
    <definedName name="Amount">#REF!</definedName>
    <definedName name="ANCLAJE">'[37]MC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[38]COMPARATIVO!#REF!</definedName>
    <definedName name="anexo8">#REF!</definedName>
    <definedName name="anexo9">#REF!</definedName>
    <definedName name="anexů7">#REF!</definedName>
    <definedName name="anscount" hidden="1">1</definedName>
    <definedName name="Antic">[39]BASES!$B$33</definedName>
    <definedName name="ANTICIPO">[40]BASES!$B$33</definedName>
    <definedName name="AÑO">[29]PRESUPUESTO!$D$13</definedName>
    <definedName name="AÑOWUIE">'[41]Res-Accide-10'!$R$2:$R$7</definedName>
    <definedName name="apaiy">#REF!</definedName>
    <definedName name="APELLIDOS">#REF!</definedName>
    <definedName name="API">#REF!</definedName>
    <definedName name="APU" localSheetId="0">[42]!absc</definedName>
    <definedName name="APU">[42]!absc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'Formato Propuesta económica'!$B$2:$N$81</definedName>
    <definedName name="_xlnm.Print_Area">#REF!</definedName>
    <definedName name="AreaLimpiar">'[43]Info-Portaf'!$N$4,'[43]Info-Portaf'!$C$10:$AE$24,'[43]Info-Portaf'!$C$26:$AE$28,'[43]Info-Portaf'!$C$31:$AE$40,'[43]Info-Portaf'!$C$41:$H$41,'[43]Info-Portaf'!$C$42:$AE$51,'[43]Info-Portaf'!$C$53:$AE$54,'[43]Info-Portaf'!$C$57:$AE$57,'[43]Info-Portaf'!$C$59:$AE$59,'[43]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[44]CONTRATO!$E$18</definedName>
    <definedName name="AuxCom">'[10]DATOS CONTRATO'!$I$16</definedName>
    <definedName name="auxcomisariato">[44]CONTRATO!$I$16</definedName>
    <definedName name="AuxDot">'[10]DATOS CONTRATO'!$I$17</definedName>
    <definedName name="auxdotacion">[44]CONTRATO!$I$17</definedName>
    <definedName name="AuxHab">'[10]DATOS CONTRATO'!$E$17</definedName>
    <definedName name="auxhabi">[45]CONTRATO!$E$17</definedName>
    <definedName name="auxhabitacion">[44]CONTRATO!$E$17</definedName>
    <definedName name="auxtransporte">[44]CONTRATO!$E$16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[36]Tabla!$A$1:$A$5</definedName>
    <definedName name="Base">#REF!</definedName>
    <definedName name="Base_datos_IM">#REF!</definedName>
    <definedName name="base1">#REF!</definedName>
    <definedName name="base2">#REF!</definedName>
    <definedName name="basedatos">[46]Hoja1!$A$4:$BZ$55</definedName>
    <definedName name="_xlnm.Database">#REF!</definedName>
    <definedName name="BaseDeDatos1">#REF!</definedName>
    <definedName name="basep">[47]PRESUPUESTAL!$A$4:$P$190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'[48]Ejecutado%'!#REF!</definedName>
    <definedName name="blEjecutadoPorcen">'[48]Ejecutado$'!$D$1:$CE$45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'[48]Programado$'!$I$1:$CK$45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[49]steel!#REF!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[50]medelo!$D$37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'[51]Form5 _Pág_ 1'!#REF!</definedName>
    <definedName name="BuiltIn_Print_Area___0">'[51]Form5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CAC" hidden="1">#REF!,#REF!</definedName>
    <definedName name="CACACACCA" hidden="1">#REF!,#REF!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ObraDefinitiva" hidden="1">{"SUMINISTRO E INSTALACIÓN CANALETAS L=7.50"}</definedName>
    <definedName name="CAP">#REF!</definedName>
    <definedName name="CAPAC._HSE">#REF!</definedName>
    <definedName name="carare" hidden="1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[53]SECTORIZACIÓN!$A$12:$G$20</definedName>
    <definedName name="CBWorkbookPriority" hidden="1">-1602700874</definedName>
    <definedName name="CC">[54]Personalizar!$G$22:$G$25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[56]Hoja1!$C$81</definedName>
    <definedName name="cdcd" hidden="1">#REF!</definedName>
    <definedName name="cdcdc" hidden="1">{"via1",#N/A,TRUE,"general";"via2",#N/A,TRUE,"general";"via3",#N/A,TRUE,"general"}</definedName>
    <definedName name="CDctrl">[39]CDItem!$G$8</definedName>
    <definedName name="CDE">#REF!</definedName>
    <definedName name="cdfgrtfd" hidden="1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MENTO">[57]Insum!$A$3:$H$63</definedName>
    <definedName name="cesse">[0]!ERR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R">IF([0]!LG=9,IF(ISERROR([0]!PVT),"",[0]!PVT),"")</definedName>
    <definedName name="CISNEROS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[38]COMPARATIVO!#REF!</definedName>
    <definedName name="COLON">#REF!</definedName>
    <definedName name="ColTap">'[22]Coloc. e Interc. Tapones'!$E$1:$E$65536</definedName>
    <definedName name="Com">'[44]LIQUIDA-NOMINA'!$AL$4</definedName>
    <definedName name="COMIDA">#REF!</definedName>
    <definedName name="Compresores">#REF!</definedName>
    <definedName name="ConseqCat">0</definedName>
    <definedName name="ConseqForMitRisk">3</definedName>
    <definedName name="ConsMaestro" hidden="1">#REF!</definedName>
    <definedName name="CONT">'[59]DATOS CONTRATO'!$G$13</definedName>
    <definedName name="Contratante">'[10]DATOS CONTRATO'!$E$6</definedName>
    <definedName name="CONTRATO">[44]CONTRATO!$E$8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[60]BITACORA!$E$1:$E$65536</definedName>
    <definedName name="costo2" hidden="1">#REF!</definedName>
    <definedName name="COSTODIRECTO">#REF!</definedName>
    <definedName name="COSTOS">[61]TARIFAS!$A$1:$F$52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[62]civ_roma!$C$803:$G$804</definedName>
    <definedName name="Criterios_IM">'[3]7422CW00'!#REF!</definedName>
    <definedName name="Criticidad">[63]Tabla!$A$1:$A$5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[54]!Customize</definedName>
    <definedName name="Customize">[54]!Customize</definedName>
    <definedName name="cv">#REF!</definedName>
    <definedName name="CVa">'[22]Cambio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'[27]GPI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[62]civ_roma!$C$9:$G$799</definedName>
    <definedName name="DATO1">'[64]46'!$D$3:$CK$429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'[65]Pta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'[66]BASE-LISTAS'!$B$24:$B$29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[63]Tabla!$B$1:$B$397</definedName>
    <definedName name="DEPENDENCIA">[63]Tabla!$B$1:$B$397</definedName>
    <definedName name="DEPENDENCIAS">[63]Tabla!$B$1:$B$397</definedName>
    <definedName name="DERFE">#REF!</definedName>
    <definedName name="desarrolladas">'[31]Reservas de Petróleo'!$A$2,'[31]Reservas de Petróleo'!$A$1,'[31]Reservas de Petróleo'!$D$4,'[31]Reservas de Petróleo'!$F$1:$F$65536</definedName>
    <definedName name="descriminado">#N/A</definedName>
    <definedName name="DESCUNMI">#REF!</definedName>
    <definedName name="DEST_ART">[49]steel!#REF!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[67]Cronograma!#REF!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[54]Personalizar!$E$22</definedName>
    <definedName name="dflt2">[54]Personalizar!$E$23</definedName>
    <definedName name="dflt3">[54]Personalizar!$D$24</definedName>
    <definedName name="dflt4">[54]Personalizar!$E$26</definedName>
    <definedName name="dflt5">[54]Personalizar!$E$27</definedName>
    <definedName name="dflt6">[54]Personalizar!$D$28</definedName>
    <definedName name="dflt7">[54]Personalizar!$G$27</definedName>
    <definedName name="dfre" hidden="1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[29]PRESUPUESTO!$B$13</definedName>
    <definedName name="Diámetro">#REF!</definedName>
    <definedName name="diámetroft">#REF!</definedName>
    <definedName name="diametros">#REF!</definedName>
    <definedName name="diferencia">'[68]MEDIA GEOMETRICA'!$J$8,'[68]MEDIA GEOMETRICA'!$N$8,'[68]MEDIA GEOMETRICA'!$R$8,'[68]MEDIA GEOMETRICA'!$V$8,'[68]MEDIA GEOMETRICA'!$Z$8,'[68]MEDIA GEOMETRICA'!$AD$8,'[68]MEDIA GEOMETRICA'!$AH$8,'[68]MEDIA GEOMETRICA'!$AL$8,'[68]MEDIA GEOMETRICA'!#REF!,'[68]MEDIA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[44]EMPRESA!$F$14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[69]CÁLCULOS!$H$34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[67]Cronograma!#REF!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[70]EMPRESA!$I$25</definedName>
    <definedName name="DsctoPension">[70]EMPRESA!$I$23</definedName>
    <definedName name="DsctoSalud">[70]EMPRESA!$I$24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jecutivo">'[71]Info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[44]EMPRESA!$F$6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[72]Equipo!$A$7:$A$65536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[49]steel!$B$8:$B$47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">IF([0]!LG=9,[0]!FES,"")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[73]Estructura!$C$7:$E$2570</definedName>
    <definedName name="ESTRUCTURA" hidden="1">{#N/A,#N/A,TRUE,"INGENIERIA";#N/A,#N/A,TRUE,"COMPRAS";#N/A,#N/A,TRUE,"DIRECCION";#N/A,#N/A,TRUE,"RESUMEN"}</definedName>
    <definedName name="ESTRUCTURAS">[74]Hoja3!$B$7:$B$15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[27]SKJ452!#REF!</definedName>
    <definedName name="Excel_BuiltIn_Print_Titles_11">[27]ITA878!#REF!</definedName>
    <definedName name="Excel_BuiltIn_Print_Titles_12">'[27]AEA-944'!#REF!</definedName>
    <definedName name="Excel_BuiltIn_Print_Titles_13">'[27]DUB-823'!#REF!</definedName>
    <definedName name="Excel_BuiltIn_Print_Titles_14">'[27]GPI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[27]XXJ617!#REF!</definedName>
    <definedName name="Excel_BuiltIn_Print_Titles_20">#REF!</definedName>
    <definedName name="Excel_BuiltIn_Print_Titles_21">[27]SNG_855!#REF!</definedName>
    <definedName name="Excel_BuiltIn_Print_Titles_23">#REF!</definedName>
    <definedName name="Excel_BuiltIn_Print_Titles_3">#REF!</definedName>
    <definedName name="Excel_BuiltIn_Print_Titles_5">'[27]VEA 374'!#REF!</definedName>
    <definedName name="Excel_BuiltIn_Print_Titles_5_XX">'[27]VEA 374'!#REF!</definedName>
    <definedName name="Excel_BuiltIn_Print_Titles_6">#REF!</definedName>
    <definedName name="Excel_BuiltIn_Print_Titles_7">[27]HFB024!#REF!</definedName>
    <definedName name="Excel_BuiltIn_Print_Titles_8">#REF!</definedName>
    <definedName name="Excel_BuiltIn_Print_Titles_9">[27]PAJ825!#REF!</definedName>
    <definedName name="EXCROC">'[75]Análisis de precios'!$H$52</definedName>
    <definedName name="ExtensionCoordinador">#REF!</definedName>
    <definedName name="Extra_Pay">#REF!</definedName>
    <definedName name="Extracción_IM">#REF!</definedName>
    <definedName name="Extras">'[44]LIQUIDA-NOMINA'!$AH$4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URADO">'[76]Itemes Renovación'!#REF!</definedName>
    <definedName name="FareWellStmnt" localSheetId="0">[54]!FareWellStmnt</definedName>
    <definedName name="FareWellStmnt">[54]!FareWellStmnt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[77]Tablas!$B$1:$B$65536</definedName>
    <definedName name="FechaInicio">[44]CONTRATO!$E$10</definedName>
    <definedName name="FechaTermina">[44]CONTRATO!$E$11</definedName>
    <definedName name="FechaTerminacion">#REF!</definedName>
    <definedName name="fer">'[41]Res-Accide-10'!#REF!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'[78]7422CW00'!#REF!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>IF([0]!LG=9,IF(ISERROR([0]!PVT),"",[0]!PVT),"")</definedName>
    <definedName name="FILTROS">#REF!</definedName>
    <definedName name="FINANCIACION">[0]!ERR</definedName>
    <definedName name="FinePrint" localSheetId="0">[54]!FinePrint</definedName>
    <definedName name="FinePrint">[54]!FinePrint</definedName>
    <definedName name="FM">1.18</definedName>
    <definedName name="fnic">[58]Hoja1!$C$13</definedName>
    <definedName name="FO">1.32</definedName>
    <definedName name="FORDESCR">'[3]7422CW00'!#REF!</definedName>
    <definedName name="FORM_C3">[79]Hoja1!$A$33:$N$51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">1.36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[44]EMPRESA!$F$12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gggbbbbbbbbbbbbbb" hidden="1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'[78]7422CW00'!#REF!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[80]BASE!$C$4:$H$255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[49]steel!$F$7:$J$7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'[22]Itemes Renovación'!#REF!</definedName>
    <definedName name="Hornos">#REF!</definedName>
    <definedName name="hoy" hidden="1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[58]Datos!$D$7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'[55]A.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'[81]1'!$N$41</definedName>
    <definedName name="IMP">[29]otros!$C$3</definedName>
    <definedName name="IMPRE">2%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ORME">[82]TABLAS!$A$1:$A$65536</definedName>
    <definedName name="Informe_semanal">#REF!</definedName>
    <definedName name="INGENIERIA1" hidden="1">#REF!</definedName>
    <definedName name="INGENIERIA11" hidden="1">#REF!</definedName>
    <definedName name="iniciales">'[31]Reservas de Petróleo'!$A$2,'[31]Reservas de Petróleo'!$A$1,'[31]Reservas de Petróleo'!$D$4,'[31]Reservas de Petróleo'!$D$1:$D$65536</definedName>
    <definedName name="Inicio">[39]BASES!$E$26</definedName>
    <definedName name="INPU">#REF!</definedName>
    <definedName name="INPUT">'[3]7422CW00'!#REF!</definedName>
    <definedName name="INSU">[83]INSUMOS!$A$1:$E$65536</definedName>
    <definedName name="Insumos_auxiliares">[84]Insumos!#REF!</definedName>
    <definedName name="Insumos_basicos">#REF!</definedName>
    <definedName name="Int">#REF!</definedName>
    <definedName name="InTap">[22]Interc.tapones!$E$1:$E$65536</definedName>
    <definedName name="INTER">[74]Hoja3!$F$7:$F$9</definedName>
    <definedName name="Intercambiadores">#REF!</definedName>
    <definedName name="Interest_Rate">#REF!</definedName>
    <definedName name="INTERMEDIA_I">#REF!</definedName>
    <definedName name="Interventor">[44]CONTRATO!$E$12</definedName>
    <definedName name="IntVal">'[22]Interc.válv.'!$E$1:$E$65536</definedName>
    <definedName name="INV_11">'[85]PR 1'!$A$2:$N$655</definedName>
    <definedName name="INV_Payments" localSheetId="0">[54]!INV_Payments</definedName>
    <definedName name="INV_Payments">[54]!INV_Payments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'[44]LIQUIDA-NOMINA'!$AT$4</definedName>
    <definedName name="issafp">[58]Hoja1!$C$19</definedName>
    <definedName name="isscs">[58]Hoja1!$C$21</definedName>
    <definedName name="isseps">[58]Hoja1!$C$20</definedName>
    <definedName name="ITEM">[80]BASE!$C$4:$H$255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jjjjjjjuuuuuuuuuuuuuuuuggggggggggggggg" hidden="1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EY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#N/A</definedName>
    <definedName name="lb">#REF!</definedName>
    <definedName name="ld">#REF!</definedName>
    <definedName name="Libro1_Hoja1_Lista">[86]LISTADO!#REF!</definedName>
    <definedName name="LICITACION">#REF!</definedName>
    <definedName name="limcount" hidden="1">1</definedName>
    <definedName name="LINEA">[87]CONT_ADI!#REF!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[88]TOTALES!$D$7:$D$654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L">[89]tub!$C$1:$J$39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[30]!absc</definedName>
    <definedName name="LOCA">[30]!absc</definedName>
    <definedName name="LOCA1" localSheetId="0">[42]!absc</definedName>
    <definedName name="LOCA1">[42]!absc</definedName>
    <definedName name="LOCALIZACION_Y_REPLANTEO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T1999" hidden="1">{"SUMINISTRO E INSTALACIÓN CANALETAS L=7.50"}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'[41]Res-Accide-10'!#REF!</definedName>
    <definedName name="lv">#REF!</definedName>
    <definedName name="m">#REF!</definedName>
    <definedName name="MA">'[41]Res-Accide-10'!#REF!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[57]Insum!$A$68:$H$98</definedName>
    <definedName name="mar">'[41]Res-Accide-10'!#REF!</definedName>
    <definedName name="MARCO_H">#REF!</definedName>
    <definedName name="marina">'[90]Informe Semanal 1'!#REF!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AT">#REF!</definedName>
    <definedName name="MATERIAL">'[91]TABLA MATERIALES'!$A$3:$D$654</definedName>
    <definedName name="materiales">[72]materiales!$A$7:$A$1317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diah_reposo_comida">'[92]CCP,LEYES,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[29]PRESUPUESTO!$C$13</definedName>
    <definedName name="MesCotiz">'[10]LIQ-NOM'!$H$3</definedName>
    <definedName name="MesCotizacion">'[44]LIQUIDA-NOMINA'!$H$3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" hidden="1">#REF!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[49]steel!#REF!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[54]!Nada</definedName>
    <definedName name="Nada">[54]!Nada</definedName>
    <definedName name="Nafta_2">'[94] ASR+Nafta'!$K$19:$AS$19</definedName>
    <definedName name="Nafta2">'[94] ASR+Nafta'!$K$19:$AS$19</definedName>
    <definedName name="Nafta3">'[94]Todos+Nafta'!$K$19:$AS$19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[44]EMPRESA!$F$8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'[31]Reservas de Petróleo'!$A$2,'[31]Reservas de Petróleo'!$A$1,'[31]Reservas de Petróleo'!$D$4,'[31]Reservas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[29]PRESUPUESTO!$C$10</definedName>
    <definedName name="ObjetivoProyecto">#REF!</definedName>
    <definedName name="Obra">#REF!</definedName>
    <definedName name="obras" hidden="1">#REF!</definedName>
    <definedName name="obras1" localSheetId="0">DATE(YEAR([95]!Loan_Start),MONTH([95]!Loan_Start)+Payment_Number,DAY([95]!Loan_Start))</definedName>
    <definedName name="obras1">DATE(YEAR([95]!Loan_Start),MONTH([95]!Loan_Start)+Payment_Number,DAY([95]!Loan_Start))</definedName>
    <definedName name="obras11" hidden="1">#REF!</definedName>
    <definedName name="obras111" localSheetId="0">DATE(YEAR([96]!Loan_Start),MONTH([96]!Loan_Start)+Payment_Number,DAY([96]!Loan_Start))</definedName>
    <definedName name="obras111">DATE(YEAR([96]!Loan_Start),MONTH([96]!Loan_Start)+Payment_Number,DAY([96]!Loan_Start))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[97]OCTUBRE!#REF!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[72]otros!$A$6:$A$1235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AAGA" hidden="1">#REF!</definedName>
    <definedName name="Page____1____of____2">#REF!</definedName>
    <definedName name="Parametro_Peso">[60]Tablas!$A$1:$A$65536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DATE(YEAR([96]!Loan_Start),MONTH([96]!Loan_Start)+Payment_Number,DAY([96]!Loan_Start))</definedName>
    <definedName name="Payment_Date1">DATE(YEAR([96]!Loan_Start),MONTH([96]!Loan_Start)+Payment_Number,DAY([96]!Loan_Start))</definedName>
    <definedName name="Payment_Needed">"Pago necesario"</definedName>
    <definedName name="Pb">#REF!</definedName>
    <definedName name="Pd">#REF!</definedName>
    <definedName name="pendiente" hidden="1">[97]OCTUBRE!#REF!</definedName>
    <definedName name="PEPE">[0]!ERR</definedName>
    <definedName name="Periodo">[46]Hoja1!$C$1</definedName>
    <definedName name="PeriodoPago">'[44]LIQUIDA-NOMINA'!$C$4</definedName>
    <definedName name="PeriodoRepago">#REF!</definedName>
    <definedName name="PeriodoRepagoCCP">#REF!</definedName>
    <definedName name="phed">[58]Hoja1!$C$4</definedName>
    <definedName name="phen">[58]Hoja1!$C$5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'[78]7422CW00'!#REF!</definedName>
    <definedName name="pintura">'[78]7422CW00'!#REF!</definedName>
    <definedName name="pintyura">[98]STRSUMM0!#REF!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[40]BASES!$E$26</definedName>
    <definedName name="Porcentaje">#REF!</definedName>
    <definedName name="PORCENTAJE1">#REF!</definedName>
    <definedName name="PORTADA2">'[99]Hoja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[60]Tablas!$C$1:$C$65536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[50]medelo!$D$46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.">1.15</definedName>
    <definedName name="PRIMER" hidden="1">{"via1",#N/A,TRUE,"general";"via2",#N/A,TRUE,"general";"via3",#N/A,TRUE,"general"}</definedName>
    <definedName name="PRIMERO">'[90]Informe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[39]BASES!$B$31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[100]!absc</definedName>
    <definedName name="PRUEBA">[100]!absc</definedName>
    <definedName name="prueba1" localSheetId="0">[100]!absc</definedName>
    <definedName name="prueba1">[100]!absc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W">#REF!</definedName>
    <definedName name="Pwf">'[101]ORITO 02 '!$A$12</definedName>
    <definedName name="Pwf_actual">'[101]ORITO 02 '!$E$6</definedName>
    <definedName name="Pwf_i">[50]medelo!$A$66:$A$83</definedName>
    <definedName name="Pwf_min">'[101]ORITO 02 '!$E$8</definedName>
    <definedName name="Pwfd">#REF!</definedName>
    <definedName name="Q">#REF!</definedName>
    <definedName name="Q_actual">'[101]ORITO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fe" hidden="1">#REF!</definedName>
    <definedName name="Qmax">[50]medelo!$B$63</definedName>
    <definedName name="qqqqqw" hidden="1">{"via1",#N/A,TRUE,"general";"via2",#N/A,TRUE,"general";"via3",#N/A,TRUE,"general"}</definedName>
    <definedName name="QS">#REF!</definedName>
    <definedName name="Qt">'[101]ORITO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'[94] ASR+Nafta'!$E$9:$E$21</definedName>
    <definedName name="Recall_3">'[94]Todos+Nafta'!$E$9:$E$21</definedName>
    <definedName name="Recorder">#REF!</definedName>
    <definedName name="recursos">[102]RECURSOS!$A$8:$A$204</definedName>
    <definedName name="rege" hidden="1">{"TAB1",#N/A,TRUE,"GENERAL";"TAB2",#N/A,TRUE,"GENERAL";"TAB3",#N/A,TRUE,"GENERAL";"TAB4",#N/A,TRUE,"GENERAL";"TAB5",#N/A,TRUE,"GENERAL"}</definedName>
    <definedName name="REGIMEN_CONTRAT">[93]Tablas!$M$6:$M$8</definedName>
    <definedName name="REGIONAL">[93]Tablas!$I$6:$I$10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'[31]Reservas de Petróleo'!$A$2,'[31]Reservas de Petróleo'!$A$1,'[31]Reservas de Petróleo'!$D$4,'[31]Reservas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[39]BASES!$E$31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[103]Ingenieria!#REF!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nf">[58]Datos!$D$12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'[104]Form5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s">[0]!ERR</definedName>
    <definedName name="SalConv">'[10]DATOS CONTRATO'!$G$14</definedName>
    <definedName name="SALID1">#REF!</definedName>
    <definedName name="SalMinimo">[39]BASES!$E$41</definedName>
    <definedName name="sbgfbgdr" hidden="1">{"via1",#N/A,TRUE,"general";"via2",#N/A,TRUE,"general";"via3",#N/A,TRUE,"general"}</definedName>
    <definedName name="SBS">#REF!</definedName>
    <definedName name="scen_change" hidden="1">[26]inpermeabOTRO!#REF!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[58]Hoja1!$C$14</definedName>
    <definedName name="sencount" hidden="1">1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[58]Hoja1!$C$12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[49]steel!#REF!</definedName>
    <definedName name="SHEET">'[3]7422CW00'!#REF!</definedName>
    <definedName name="SHEET_KP">[49]steel!$C$7:$L$47</definedName>
    <definedName name="SHEET_MR">[49]steel!$C$7:$J$47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[44]CONTRATO!$I$9</definedName>
    <definedName name="smlv2001">[44]CONTRATO!$H$9</definedName>
    <definedName name="SMML">'[68]ASPECTOS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'Formato Propuesta económica'!$L$54</definedName>
    <definedName name="solver_adj" hidden="1">#REF!,#REF!,#REF!,#REF!,#REF!,#REF!,#REF!,#REF!,#REF!,#REF!,#REF!,#REF!,#REF!,#REF!,#REF!,#REF!,#REF!,#REF!,#REF!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'Formato Propuesta económica'!$L$72</definedName>
    <definedName name="solver_lin" localSheetId="0" hidden="1">2</definedName>
    <definedName name="solver_lin" hidden="1">0</definedName>
    <definedName name="solver_neg" localSheetId="0" hidden="1">2</definedName>
    <definedName name="solver_num" localSheetId="0" hidden="1">1</definedName>
    <definedName name="solver_num" hidden="1">1</definedName>
    <definedName name="solver_nwt" localSheetId="0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localSheetId="0" hidden="1">'Formato Propuesta económica'!$L$72</definedName>
    <definedName name="solver_pre" localSheetId="0" hidden="1">0.000001</definedName>
    <definedName name="solver_rel1" localSheetId="0" hidden="1">2</definedName>
    <definedName name="solver_rel1" hidden="1">2</definedName>
    <definedName name="solver_rhs1" localSheetId="0" hidden="1">'Formato Propuesta económica'!$L$73</definedName>
    <definedName name="solver_rhs1" hidden="1">23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mp" hidden="1">#REF!,#REF!,#REF!,#REF!,#REF!,#REF!,#REF!,#REF!,#REF!,#REF!,#REF!,#REF!,#REF!,#REF!,#REF!,#REF!,#REF!,#REF!,#REF!</definedName>
    <definedName name="solver_tol" localSheetId="0" hidden="1">0.05</definedName>
    <definedName name="solver_typ" localSheetId="0" hidden="1">3</definedName>
    <definedName name="solver_typ" hidden="1">3</definedName>
    <definedName name="solver_val" localSheetId="0" hidden="1">63899000000</definedName>
    <definedName name="solver_val" hidden="1">23</definedName>
    <definedName name="SOSO" hidden="1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[58]Hoja1!$C$25</definedName>
    <definedName name="ssh">[58]Hoja1!$C$24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BGB" hidden="1">#REF!</definedName>
    <definedName name="STENU">'[3]7422CW00'!#REF!</definedName>
    <definedName name="Stock">'[105]PxQ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[56]Hoja1!$F$60</definedName>
    <definedName name="Summary">#REF!</definedName>
    <definedName name="SUP_ART">[49]steel!#REF!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[60]Tablas!$H$1:$H$65536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[23]!absc</definedName>
    <definedName name="t">[23]!absc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[60]Tablas!$B$1:$B$65536</definedName>
    <definedName name="TABLA">#REF!</definedName>
    <definedName name="tabla1">[106]Hoja3!$B$4:$F$28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[44]EMPRESA!$F$24</definedName>
    <definedName name="TARIFAS">[107]TARIFAS!$A$1:$F$52</definedName>
    <definedName name="TarifaSalud">[44]EMPRESA!$F$26</definedName>
    <definedName name="Tasa">#REF!</definedName>
    <definedName name="TASA_DE_CAMBIO">#REF!</definedName>
    <definedName name="Tasa1">'[108]Bases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[44]EMPRESA!$F$16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[29]PRESUPUESTO!$I$7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[40]BASES!$E$27</definedName>
    <definedName name="TIPO">#REF!</definedName>
    <definedName name="TIPO_GRUPO">#REF!</definedName>
    <definedName name="TipoGC">[93]Tablas!$U$6:$U$15</definedName>
    <definedName name="TipoNeces">[93]Tablas!$Q$6:$Q$8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'Formato Propuesta económica'!$4:$6</definedName>
    <definedName name="_xlnm.Print_Titles">#N/A</definedName>
    <definedName name="Títulos_a_imprimir_IM">#REF!</definedName>
    <definedName name="tk">'[10]DATOS CONTRATO'!$E$18</definedName>
    <definedName name="TK_1" hidden="1">[25]INST!#REF!</definedName>
    <definedName name="TKSLCI07">[10]EMPRESA!$F$22</definedName>
    <definedName name="tld">[58]Datos!$D$14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'[44]NOMINA 1'!$N$38</definedName>
    <definedName name="TOTALHH">#REF!</definedName>
    <definedName name="TOTALHH1">#REF!</definedName>
    <definedName name="TotalVacaciones">'[44]NOMINA 1'!$N$37</definedName>
    <definedName name="TotAuxAlim">'[10]NOMINA-1'!$E$37</definedName>
    <definedName name="TotAuxAlimentacion">'[44]NOMINA 1'!$E$38</definedName>
    <definedName name="TotAuxCom">'[10]NOMINA-1'!$E$39</definedName>
    <definedName name="TotAuxComi">'[44]NOMINA 1'!$E$40</definedName>
    <definedName name="TotAuxDotacion">'[44]NOMINA 1'!$E$41</definedName>
    <definedName name="TotAuxHab">'[44]NOMINA 1'!$E$37</definedName>
    <definedName name="TotAuxTransporte">'[44]NOMINA 1'!$E$39</definedName>
    <definedName name="TotBasico">'[44]NOMINA 1'!$E$35</definedName>
    <definedName name="TotCom">'[10]NOMINA-1'!$E$41</definedName>
    <definedName name="TotComision">'[44]NOMINA 1'!$E$42</definedName>
    <definedName name="TotExtras">'[44]NOMINA 1'!$E$36</definedName>
    <definedName name="TotIntercesantias">'[44]NOMINA 1'!$N$39</definedName>
    <definedName name="TotPrimaServicios">'[44]NOMINA 1'!$N$36</definedName>
    <definedName name="TotPrimaServicos">'[44]NOMINA 1'!$N$36</definedName>
    <definedName name="TotPrimaVacaciones">'[44]NOMINA 1'!$N$41</definedName>
    <definedName name="TotPrimConv">'[10]NOMINA-1'!$N$39</definedName>
    <definedName name="TotPrimConvencional">'[44]NOMINA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'[10]DATOS CONTRATO'!$E$16</definedName>
    <definedName name="TRAT">[109]desmonte!$E$48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[110]Tablas!$B$2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'[92]CCP,LEYES,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'[111]Lista APU'!$A$3:$D$479</definedName>
    <definedName name="UNITARIO">[112]Unitarios!$A$3:$D$13</definedName>
    <definedName name="Unitarios">#REF!</definedName>
    <definedName name="unj" hidden="1">[20]INST!#REF!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'[81]1'!$N$42</definedName>
    <definedName name="UTL">[29]otros!$C$4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[113]CONTRATO!$E$9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[22]Varios.!$E$1:$E$65536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'[78]7422CW00'!#REF!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[93]Tablas!$A$6:$A$26</definedName>
    <definedName name="VigenciaDolares">#REF!</definedName>
    <definedName name="VigenciaPesos">#REF!</definedName>
    <definedName name="VIGFUTURA">[93]Tablas!$J$6:$J$8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[54]Personalizar!$E$15</definedName>
    <definedName name="vjkgvif">#N/A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_TOT">IF(LG=2,IF(SCQ=0,"",SCQ/2),"")</definedName>
    <definedName name="VR_UN">IF(ISERROR(V_U),"",V_U)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'[114]2004'!#REF!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'[41]Res-Accide-10'!#REF!</definedName>
    <definedName name="wedw">#REF!</definedName>
    <definedName name="WEFWE">'[41]Res-Accide-10'!#REF!</definedName>
    <definedName name="WER">'[41]Res-Accide-10'!$S$2:$S$7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'[41]Res-Accide-10'!#REF!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 localSheetId="0">[115]!absc</definedName>
    <definedName name="xxxxx">[115]!absc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[30]!absc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'[116]AISLAMIENTO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YYY" hidden="1">#REF!</definedName>
    <definedName name="Z_086A872D_15DF_436A_8459_CE22F6819FF4_.wvu.Rows" hidden="1">[24]Presentacion!#REF!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[24]Presentacion!#REF!</definedName>
    <definedName name="Z_F540D718_D9AA_403F_AE49_60D937FD77E5_.wvu.Rows" hidden="1">[24]Presentacion!#REF!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6" i="270" l="1"/>
  <c r="L57" i="270"/>
  <c r="L55" i="270"/>
  <c r="L51" i="270"/>
  <c r="L43" i="270"/>
  <c r="L24" i="270"/>
  <c r="L16" i="270"/>
  <c r="L52" i="270" l="1"/>
  <c r="L58" i="270"/>
  <c r="J74" i="270"/>
</calcChain>
</file>

<file path=xl/sharedStrings.xml><?xml version="1.0" encoding="utf-8"?>
<sst xmlns="http://schemas.openxmlformats.org/spreadsheetml/2006/main" count="156" uniqueCount="122">
  <si>
    <t>FORMULARIO 1</t>
  </si>
  <si>
    <t>Nº</t>
  </si>
  <si>
    <t>DESCRIPCIÓN</t>
  </si>
  <si>
    <t>UND.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</si>
  <si>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</si>
  <si>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</si>
  <si>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</si>
  <si>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</si>
  <si>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</si>
  <si>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</si>
  <si>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</si>
  <si>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</si>
  <si>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</si>
  <si>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</si>
  <si>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>3.12.03</t>
  </si>
  <si>
    <t>SUBTOTAL COSTO DIRECTO</t>
  </si>
  <si>
    <t>SUBTOTAL INCLUYE AIU</t>
  </si>
  <si>
    <t>NO MODIFICAR</t>
  </si>
  <si>
    <t>COSTOS INDIRECTOS (AIU)</t>
  </si>
  <si>
    <t>CANTIDAD
A</t>
  </si>
  <si>
    <t>DIST (%)
B</t>
  </si>
  <si>
    <r>
      <rPr>
        <b/>
        <sz val="10"/>
        <rFont val="Arial Narrow"/>
        <family val="2"/>
      </rPr>
      <t xml:space="preserve">NOTA 1: </t>
    </r>
    <r>
      <rPr>
        <sz val="10"/>
        <rFont val="Arial Narrow"/>
        <family val="2"/>
      </rPr>
      <t xml:space="preserve"> Se debe tener en cuenta que el PRECIO UNITARIO No incluye el valor de A.I.U. </t>
    </r>
  </si>
  <si>
    <r>
      <rPr>
        <b/>
        <sz val="10"/>
        <rFont val="Arial Narrow"/>
        <family val="2"/>
      </rPr>
      <t>NOTA 2:</t>
    </r>
    <r>
      <rPr>
        <sz val="10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</si>
  <si>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3:</t>
    </r>
    <r>
      <rPr>
        <sz val="10"/>
        <rFont val="Arial Narrow"/>
        <family val="2"/>
      </rPr>
      <t xml:space="preserve"> El A.I.U y su discriminación deben estar en porcentaje (%) y en Pesos.</t>
    </r>
  </si>
  <si>
    <t>3.10.12</t>
  </si>
  <si>
    <t>PLAN DE MANJEO AMBIENTAL</t>
  </si>
  <si>
    <r>
      <rPr>
        <b/>
        <sz val="10"/>
        <rFont val="Arial Narrow"/>
        <family val="2"/>
      </rPr>
      <t>NOTA 4:</t>
    </r>
    <r>
      <rPr>
        <sz val="10"/>
        <rFont val="Arial Narrow"/>
        <family val="2"/>
      </rPr>
      <t xml:space="preserve"> Los valores de: PMT, PLAN DE ADAPTACIÓN DE LA GUIA AMBIENTAL O PLAN DE MANEJO AMBIENTAL,  CERTIFICACIÓN RETIE Y RETILAP, son inmodificables so pena de rechazo de la oferta.</t>
    </r>
  </si>
  <si>
    <t>VR UNITARIO COSTO DIRECTO
C</t>
  </si>
  <si>
    <t>CAP 1: MOVIMIENTO DE TIERRAS Y CONFORMACION</t>
  </si>
  <si>
    <t>3.01.09</t>
  </si>
  <si>
    <t>3.02.03</t>
  </si>
  <si>
    <t>3.04.03</t>
  </si>
  <si>
    <t>3.04.05</t>
  </si>
  <si>
    <t>3.02.01</t>
  </si>
  <si>
    <t>LOCALIZACION Y REPLANTEO PARA OBRAS DE INFRAESTRUCTURA VIAL. (NO INCLUYE COMISION TOPOGRAFICA)</t>
  </si>
  <si>
    <t xml:space="preserve"> EXCAVACION DE CORTES, CANALES Y PRESTAMOS EN MATERIAL COMUN A MAQUINA INCLUYE CARGUE Y ACARREO LIBRE DE 5 KM</t>
  </si>
  <si>
    <t>CUNETEO, PERFILADO Y COMPACTACION DE LA BANCA EXISTENTE.  (TRABAJO PREVIO A PAVIMENTACION)</t>
  </si>
  <si>
    <t>SUMINISTRO, EXTENDIDA Y COMPACTACIÓN DE MATERIAL PARA AFIRMADO HASTA UN DIÁMETRO DE 2" YUN ÍNDICE PLÁSTICO MENOR O IGUAL  9% Y COMPACTO AL 95% PROCTOR, INCLUYE ACARREO LIBRE HASTA 5 KM (**)</t>
  </si>
  <si>
    <t>CONFORMACION DE BOTADERO O ESCOMBRERA</t>
  </si>
  <si>
    <t>Kilómetro</t>
  </si>
  <si>
    <t>Metro Cúbico</t>
  </si>
  <si>
    <t>CAP. 2:  CONSTRUCCION ESTRUCTURA DE PAVIMENTO</t>
  </si>
  <si>
    <t xml:space="preserve">3.04.07 </t>
  </si>
  <si>
    <t>SUMINISTRO, EXTENDIDA Y COMPACTACION DE MATERIAL SELECCIONADO PARA SUBBASE GRANULAR (INCLUYE ACARREO LIBRE DE 5KM) (**)</t>
  </si>
  <si>
    <t>3.04.06</t>
  </si>
  <si>
    <t>SUMINISTRO, EXTENDIDA Y COMPACTACIÓN DE MATERIAL SELECCIONADO PARA BASE GANULAR (INCLUYE ACARREO LIBRE DE 5KM) (**)</t>
  </si>
  <si>
    <t>3.06.09</t>
  </si>
  <si>
    <t>IMPRIMACIÓN CON EMULSIÓN ASFÁLTICA CRL-1H</t>
  </si>
  <si>
    <t>3.06.03</t>
  </si>
  <si>
    <t>CONSTRUCCIÓN DE CARPETA ASFÁLTICA EN CALIENTE, INCLUYE BARRIDO, SUMINISTRO Y COMPACTACIÓN ( INCLUYE ACARREO LIBRE DE 5KM) NORMA INVIAS (**)</t>
  </si>
  <si>
    <t>TRANSPORTE DE MATERIAL DE AFIRMADO Y/O GRANULAR DESPUÉS DE 5 KM (INSTALADO Y COMPACTADO SEGÚN SECCIÓN DE DISEÑO).</t>
  </si>
  <si>
    <t>3.12.04</t>
  </si>
  <si>
    <t>TRANSPORTE DE MEZCLA ASFALTICA DESPUES DE 5 KM, (MEDIDA EN BANCO).</t>
  </si>
  <si>
    <t>VR UNITARIO COSTO DIRECTO + FID
C + B</t>
  </si>
  <si>
    <t>ÍTEM GOBER</t>
  </si>
  <si>
    <t>Metro Cuadrado</t>
  </si>
  <si>
    <t>M3-Km</t>
  </si>
  <si>
    <t xml:space="preserve">CAP. 3: OBRAS HIDRAULICAS </t>
  </si>
  <si>
    <t>3.02.07</t>
  </si>
  <si>
    <t>EXCAVACIONES MECANICAS VARIAS EN MATERIAL COMUN SECO</t>
  </si>
  <si>
    <t>4.01.06</t>
  </si>
  <si>
    <t>RELLENO CON MATERIAL DE BASE GRANULAR, COMPACTADO CON PLANCHA VIBRADORA.</t>
  </si>
  <si>
    <t>3.13.15</t>
  </si>
  <si>
    <t>DEMOLICIÓN OBRAS EN CONCRETO SIMPLE, INCLUYE CARGUE Y RETIRO DE SOBRANTES CON ACARREO LIBRE HASTA 5 KM.).</t>
  </si>
  <si>
    <t>3.03.22</t>
  </si>
  <si>
    <t>SUMINISTRO E INSTALACIÓN DE CONCRETO DE 14 MPS (2000 PSI) SOLADOS Y ATRAQUES</t>
  </si>
  <si>
    <t>5.03.02</t>
  </si>
  <si>
    <t>CONCRETO SIMPLE DE 21 MPA (3000 PSI) IMPERMEABILIZADO PARA PLACAS PISOS</t>
  </si>
  <si>
    <t>5.03.01</t>
  </si>
  <si>
    <t>CONCRETO SIMPLE DE 21 MPA (3000 PSI) IMPERMEABILIZADO PARA MUROS</t>
  </si>
  <si>
    <t>SUMINISTRO FIGURADA Y AMARRE DE ACERO 60000 PSI 420 Mpa</t>
  </si>
  <si>
    <t>3.03.27</t>
  </si>
  <si>
    <t>SUMINISTRO E INSTALACIÓN DE TUBERÍA DE CONCRETO REFORZADO D=36", INCLUYE EMBOQUILLADA</t>
  </si>
  <si>
    <t>3.03.05</t>
  </si>
  <si>
    <t>CUNETAS REVESTIDAS EN CONCRETO DE 21 MPA ( 3000 PSI) SIN REFUERZO (INCLUYE SELLO DE JUNTAS)</t>
  </si>
  <si>
    <t>3.11.03</t>
  </si>
  <si>
    <t>2.02.27</t>
  </si>
  <si>
    <t>SUMINISTRO E INSTALACIÓN DE TUBERÍA PVC D = 4" PARA DRENAJE SIN FILTRO</t>
  </si>
  <si>
    <t>3.03.02</t>
  </si>
  <si>
    <t>CONSTRUCCIONDEFILTROSACUALQUIERPROFUNDIDAD,CONMATERIALFILTRANTESEGUNNORMAINVIAS.(NOINCLUYEEXCAVACIÓNNI GEOTEXTIL). (**)</t>
  </si>
  <si>
    <t>3.13.44</t>
  </si>
  <si>
    <t>SUMINISTRO E INSTALACIÓN DE GEOTEXTIL NT 2500 PARA SEPARACION SUBRASANTE/CAPAS GRANULARES Y/O SUBDRENES/FILTROS</t>
  </si>
  <si>
    <t>3.11.06</t>
  </si>
  <si>
    <t>2.01.57</t>
  </si>
  <si>
    <t>DESMONTE DE ESTRUCTURA METÁLICA PERFILES - VIGAS.</t>
  </si>
  <si>
    <t>3.10.07</t>
  </si>
  <si>
    <t>SUMINISTRO E INSTALACIÓN DE BARANDA METÁLICA. (INCLUYE ANTICORROSIVO PRIMER Y ESMALTE).</t>
  </si>
  <si>
    <t>3.10.05</t>
  </si>
  <si>
    <t>GUARDARUEDAS EN CONCRETO 28 MPA (4000 PSI) FUNDIDA EN SITIO, (NO INCLUYE REFUERZO)</t>
  </si>
  <si>
    <t>Kilogramo</t>
  </si>
  <si>
    <t>Metro lineal</t>
  </si>
  <si>
    <t>Unidad</t>
  </si>
  <si>
    <t>UNIDAD</t>
  </si>
  <si>
    <t>3.09.16</t>
  </si>
  <si>
    <t>SUMINISTRO Y APLICACIÓN DE PINTURA ACRÍLICA CON MICRO ESFERAS, LÍNEAS CONTINUAS Y DISCONTINUAS DE 12 CMS SEGÚN NORMA INVIAS</t>
  </si>
  <si>
    <t>3.09.13</t>
  </si>
  <si>
    <t>SUMINISTRO E INSTALACION DE TACHAS REFLECTIVAS UNIDIRECCIONALES Y  BIDIRECCIONALES</t>
  </si>
  <si>
    <t>3.09.10</t>
  </si>
  <si>
    <t>SUMINISTRO E INSTALACIÓN DE SEÑAL DE TRANSITO PREVENTIVA, REGLAMENTARIA O INFORMATIVA DE 60 x 60 CM.</t>
  </si>
  <si>
    <t>3.09.06</t>
  </si>
  <si>
    <t>SUMINISTRO E INSTALACIÓN DE SEÑAL DE TRÁNSITO DE 0.60 X 0.75 M. (DELINEADOR DE CURVA) SEGÚN NORMA INVIAS.</t>
  </si>
  <si>
    <t>3.09.04</t>
  </si>
  <si>
    <t>SUMINISTRO E INSTALACIÓN DE MARCAS VIALES CON PINTURA DE TRÁFICO SEGUN NORMA INVIAS. (INCLUYE MICROESFERAS)</t>
  </si>
  <si>
    <t>3.09.07</t>
  </si>
  <si>
    <t>S u b t o t a l</t>
  </si>
  <si>
    <t xml:space="preserve">CAP. 4:  SEÑALIZACIÓN </t>
  </si>
  <si>
    <t>PLAN DE MANEJO DE TRÁFICO ( DISPOSITIVOS, SEÑALIZACION Y EQUIPOS)</t>
  </si>
  <si>
    <t>PRESUPUESTO SST</t>
  </si>
  <si>
    <t>CARACTERIZACIÓN TRAMO VIAL</t>
  </si>
  <si>
    <t>A</t>
  </si>
  <si>
    <t>I</t>
  </si>
  <si>
    <t>U</t>
  </si>
  <si>
    <t>OTROS COSTOS</t>
  </si>
  <si>
    <t xml:space="preserve">V A L O R   T O T A L </t>
  </si>
  <si>
    <t>_________________________________________________</t>
  </si>
  <si>
    <t>PROPONENTE</t>
  </si>
  <si>
    <t>C.C. / NIT</t>
  </si>
  <si>
    <t>MEJORAMIENTO DE LA VÍA CON CÓDIGO 52492, VILLA DE LEYVA - ALEJANDRIA - GACHANTIVA, EN EL MUNICIPIO DE VILLA DE LEYVA, EN EL DEPARTAMENTO DE BOYACÁ</t>
  </si>
  <si>
    <t xml:space="preserve">VR TOTAL
 (INLCUYE F.I.D)
D = A * ( C + C * B )   </t>
  </si>
  <si>
    <t>LIMPIEZA DE ALCANTARILLAS CON DIAMETRO MENOR OIGUAL A 36", INCLUYE RECTIFICACION DE DESCOLES CON RETIRO DE SOBRANTES Y OBSTACULOS. (INCLUYE ACARREO LIBRE HASTA 5 KM).</t>
  </si>
  <si>
    <t>LIMPIEZA DE PONTONES Y BOX COULVERT, INCLUYE RECTIFICACION DE DESCOLES CON RETIRO DE SOBRANTES Y OBSTACULOS. (INCLUYE ACARREO LIBRE HASTA 5 KM).</t>
  </si>
  <si>
    <t>SUMINISTRO E INSTALACIÓN DE DEFENSAS VIALES TRAMO RECTO, CAL.12. 2 POSTES DE 1.50 M. Y TERMINALES INCLUYENDO TORNILLERIA, CAPTA- FAROS EN LÁMINA GALVANIZADA CAL. 22 EN CINTA REFLECTIVA GRADO INGENIERIA SEGUN NORMA INVIAS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</si>
</sst>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(&quot;$&quot;* #,##0_);_(&quot;$&quot;* \(#,##0\);_(&quot;$&quot;* &quot;-&quot;_);_(@_)"/>
    <numFmt numFmtId="204" formatCode="0.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b/>
      <sz val="11"/>
      <name val="Arial Narrow"/>
      <family val="2"/>
    </font>
    <font>
      <sz val="10"/>
      <color indexed="8"/>
      <name val="Arial Narrow"/>
      <family val="2"/>
    </font>
    <font>
      <b/>
      <sz val="12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66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78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9" fillId="7" borderId="1" applyNumberFormat="0" applyAlignment="0" applyProtection="0"/>
    <xf numFmtId="0" fontId="29" fillId="0" borderId="0">
      <alignment vertical="top"/>
    </xf>
    <xf numFmtId="182" fontId="9" fillId="0" borderId="0" applyFont="0" applyFill="0" applyBorder="0" applyAlignment="0" applyProtection="0"/>
    <xf numFmtId="0" fontId="20" fillId="3" borderId="0" applyNumberFormat="0" applyBorder="0" applyAlignment="0" applyProtection="0"/>
    <xf numFmtId="172" fontId="8" fillId="0" borderId="0" applyFont="0" applyFill="0" applyBorder="0" applyAlignment="0" applyProtection="0"/>
    <xf numFmtId="2" fontId="10" fillId="0" borderId="4" applyFont="0" applyBorder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68" fontId="12" fillId="0" borderId="0" applyFont="0" applyFill="0" applyBorder="0" applyAlignment="0" applyProtection="0"/>
    <xf numFmtId="17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30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9" fillId="0" borderId="0"/>
    <xf numFmtId="0" fontId="9" fillId="0" borderId="0"/>
    <xf numFmtId="0" fontId="30" fillId="0" borderId="0"/>
    <xf numFmtId="0" fontId="9" fillId="0" borderId="0"/>
    <xf numFmtId="0" fontId="9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3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23" borderId="5" applyNumberFormat="0" applyFont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2" fillId="16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18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172" fontId="32" fillId="0" borderId="0" applyFont="0" applyFill="0" applyBorder="0" applyAlignment="0" applyProtection="0"/>
    <xf numFmtId="0" fontId="8" fillId="0" borderId="0"/>
    <xf numFmtId="9" fontId="32" fillId="0" borderId="0" applyFont="0" applyFill="0" applyBorder="0" applyAlignment="0" applyProtection="0"/>
    <xf numFmtId="0" fontId="8" fillId="0" borderId="0"/>
    <xf numFmtId="176" fontId="8" fillId="0" borderId="0" applyFont="0" applyFill="0" applyBorder="0" applyAlignment="0" applyProtection="0"/>
    <xf numFmtId="0" fontId="7" fillId="0" borderId="0"/>
    <xf numFmtId="0" fontId="8" fillId="0" borderId="0"/>
    <xf numFmtId="0" fontId="8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8" fillId="0" borderId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187" fontId="10" fillId="0" borderId="22">
      <alignment horizontal="right"/>
    </xf>
    <xf numFmtId="187" fontId="10" fillId="0" borderId="22">
      <alignment horizontal="right"/>
    </xf>
    <xf numFmtId="2" fontId="10" fillId="0" borderId="0"/>
    <xf numFmtId="2" fontId="10" fillId="0" borderId="0"/>
    <xf numFmtId="2" fontId="10" fillId="0" borderId="0"/>
    <xf numFmtId="188" fontId="10" fillId="0" borderId="0"/>
    <xf numFmtId="188" fontId="10" fillId="0" borderId="0"/>
    <xf numFmtId="188" fontId="10" fillId="0" borderId="0"/>
    <xf numFmtId="189" fontId="11" fillId="0" borderId="0"/>
    <xf numFmtId="189" fontId="11" fillId="0" borderId="0"/>
    <xf numFmtId="189" fontId="11" fillId="0" borderId="0"/>
    <xf numFmtId="187" fontId="10" fillId="0" borderId="22">
      <alignment horizontal="right"/>
    </xf>
    <xf numFmtId="190" fontId="8" fillId="0" borderId="0">
      <protection locked="0"/>
    </xf>
    <xf numFmtId="3" fontId="33" fillId="0" borderId="0" applyFont="0" applyFill="0" applyBorder="0" applyAlignment="0" applyProtection="0"/>
    <xf numFmtId="191" fontId="8" fillId="0" borderId="0">
      <protection locked="0"/>
    </xf>
    <xf numFmtId="192" fontId="33" fillId="0" borderId="0" applyFont="0" applyFill="0" applyBorder="0" applyAlignment="0" applyProtection="0"/>
    <xf numFmtId="193" fontId="8" fillId="0" borderId="0">
      <protection locked="0"/>
    </xf>
    <xf numFmtId="0" fontId="18" fillId="0" borderId="0" applyNumberFormat="0" applyFill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9" fillId="7" borderId="1" applyNumberFormat="0" applyAlignment="0" applyProtection="0"/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5" fontId="8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6" fontId="8" fillId="0" borderId="0">
      <protection locked="0"/>
    </xf>
    <xf numFmtId="196" fontId="8" fillId="0" borderId="0">
      <protection locked="0"/>
    </xf>
    <xf numFmtId="0" fontId="20" fillId="3" borderId="0" applyNumberFormat="0" applyBorder="0" applyAlignment="0" applyProtection="0"/>
    <xf numFmtId="197" fontId="10" fillId="0" borderId="0">
      <alignment horizontal="right"/>
    </xf>
    <xf numFmtId="197" fontId="10" fillId="0" borderId="0">
      <alignment horizontal="right"/>
    </xf>
    <xf numFmtId="197" fontId="10" fillId="0" borderId="0">
      <alignment horizontal="right"/>
    </xf>
    <xf numFmtId="198" fontId="10" fillId="0" borderId="0" applyFont="0" applyFill="0" applyBorder="0" applyAlignment="0">
      <alignment horizontal="center"/>
    </xf>
    <xf numFmtId="198" fontId="10" fillId="0" borderId="0" applyFont="0" applyFill="0" applyBorder="0" applyAlignment="0">
      <alignment horizontal="center"/>
    </xf>
    <xf numFmtId="2" fontId="10" fillId="0" borderId="4" applyFont="0" applyBorder="0"/>
    <xf numFmtId="168" fontId="12" fillId="0" borderId="0" applyFont="0" applyFill="0" applyBorder="0" applyAlignment="0" applyProtection="0"/>
    <xf numFmtId="172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9" fontId="10" fillId="0" borderId="0">
      <alignment horizontal="right"/>
    </xf>
    <xf numFmtId="199" fontId="10" fillId="0" borderId="0">
      <alignment horizontal="right"/>
    </xf>
    <xf numFmtId="199" fontId="10" fillId="0" borderId="0">
      <alignment horizontal="right"/>
    </xf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12" fillId="0" borderId="0" applyFont="0" applyFill="0" applyBorder="0" applyAlignment="0" applyProtection="0"/>
    <xf numFmtId="192" fontId="38" fillId="0" borderId="0" applyFont="0" applyFill="0" applyBorder="0" applyAlignment="0" applyProtection="0"/>
    <xf numFmtId="0" fontId="21" fillId="22" borderId="0" applyNumberFormat="0" applyBorder="0" applyAlignment="0" applyProtection="0"/>
    <xf numFmtId="201" fontId="10" fillId="0" borderId="0" applyFont="0" applyFill="0" applyBorder="0" applyAlignment="0">
      <alignment horizontal="center"/>
    </xf>
    <xf numFmtId="201" fontId="10" fillId="0" borderId="0" applyFont="0" applyFill="0" applyBorder="0" applyAlignment="0">
      <alignment horizontal="center"/>
    </xf>
    <xf numFmtId="0" fontId="8" fillId="0" borderId="0"/>
    <xf numFmtId="0" fontId="8" fillId="0" borderId="0"/>
    <xf numFmtId="0" fontId="37" fillId="0" borderId="0"/>
    <xf numFmtId="0" fontId="5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8" fillId="0" borderId="0"/>
    <xf numFmtId="0" fontId="8" fillId="23" borderId="5" applyNumberFormat="0" applyFont="0" applyAlignment="0" applyProtection="0"/>
    <xf numFmtId="202" fontId="8" fillId="0" borderId="0">
      <protection locked="0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22" fillId="16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18" fillId="0" borderId="9" applyNumberFormat="0" applyFill="0" applyAlignment="0" applyProtection="0"/>
    <xf numFmtId="0" fontId="25" fillId="0" borderId="0" applyNumberFormat="0" applyFill="0" applyBorder="0" applyAlignment="0" applyProtection="0"/>
    <xf numFmtId="196" fontId="8" fillId="0" borderId="23">
      <protection locked="0"/>
    </xf>
    <xf numFmtId="0" fontId="41" fillId="0" borderId="0"/>
    <xf numFmtId="203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" fillId="0" borderId="0"/>
    <xf numFmtId="44" fontId="41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2" fillId="0" borderId="0"/>
    <xf numFmtId="0" fontId="8" fillId="0" borderId="0"/>
    <xf numFmtId="0" fontId="42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0" fontId="43" fillId="0" borderId="0" xfId="89" applyFont="1"/>
    <xf numFmtId="10" fontId="43" fillId="0" borderId="0" xfId="95" applyNumberFormat="1" applyFont="1" applyAlignment="1">
      <alignment horizontal="center"/>
    </xf>
    <xf numFmtId="0" fontId="43" fillId="0" borderId="17" xfId="89" applyFont="1" applyBorder="1"/>
    <xf numFmtId="0" fontId="43" fillId="0" borderId="18" xfId="89" applyFont="1" applyBorder="1"/>
    <xf numFmtId="0" fontId="43" fillId="0" borderId="17" xfId="90" applyFont="1" applyBorder="1"/>
    <xf numFmtId="0" fontId="43" fillId="0" borderId="18" xfId="90" applyFont="1" applyBorder="1"/>
    <xf numFmtId="0" fontId="43" fillId="0" borderId="0" xfId="90" applyFont="1"/>
    <xf numFmtId="49" fontId="44" fillId="0" borderId="0" xfId="131" applyNumberFormat="1" applyFont="1" applyAlignment="1">
      <alignment horizontal="right" vertical="center"/>
    </xf>
    <xf numFmtId="10" fontId="44" fillId="0" borderId="0" xfId="95" applyNumberFormat="1" applyFont="1" applyAlignment="1">
      <alignment horizontal="center" vertical="center"/>
    </xf>
    <xf numFmtId="185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0" fontId="43" fillId="0" borderId="0" xfId="126" applyFont="1" applyAlignment="1">
      <alignment horizontal="center" vertical="center"/>
    </xf>
    <xf numFmtId="10" fontId="45" fillId="0" borderId="14" xfId="95" applyNumberFormat="1" applyFont="1" applyBorder="1" applyAlignment="1">
      <alignment horizontal="center" vertical="center"/>
    </xf>
    <xf numFmtId="2" fontId="43" fillId="0" borderId="0" xfId="128" applyNumberFormat="1" applyFont="1"/>
    <xf numFmtId="180" fontId="43" fillId="0" borderId="0" xfId="129" applyNumberFormat="1" applyFont="1"/>
    <xf numFmtId="39" fontId="44" fillId="0" borderId="0" xfId="129" applyNumberFormat="1" applyFont="1" applyAlignment="1">
      <alignment vertical="center"/>
    </xf>
    <xf numFmtId="181" fontId="43" fillId="0" borderId="18" xfId="90" applyNumberFormat="1" applyFont="1" applyBorder="1"/>
    <xf numFmtId="183" fontId="43" fillId="0" borderId="18" xfId="90" applyNumberFormat="1" applyFont="1" applyBorder="1"/>
    <xf numFmtId="0" fontId="43" fillId="0" borderId="21" xfId="0" applyFont="1" applyBorder="1" applyAlignment="1">
      <alignment vertical="center" wrapText="1"/>
    </xf>
    <xf numFmtId="0" fontId="43" fillId="25" borderId="0" xfId="130" applyFont="1" applyFill="1" applyAlignment="1">
      <alignment horizontal="center" vertical="center" wrapText="1"/>
    </xf>
    <xf numFmtId="10" fontId="43" fillId="25" borderId="0" xfId="95" applyNumberFormat="1" applyFont="1" applyFill="1" applyAlignment="1">
      <alignment horizontal="center" vertical="center" wrapText="1"/>
    </xf>
    <xf numFmtId="0" fontId="43" fillId="0" borderId="26" xfId="90" applyFont="1" applyBorder="1"/>
    <xf numFmtId="0" fontId="43" fillId="0" borderId="27" xfId="89" applyFont="1" applyBorder="1"/>
    <xf numFmtId="184" fontId="43" fillId="0" borderId="27" xfId="34" applyNumberFormat="1" applyFont="1" applyBorder="1"/>
    <xf numFmtId="10" fontId="43" fillId="0" borderId="27" xfId="95" applyNumberFormat="1" applyFont="1" applyBorder="1" applyAlignment="1">
      <alignment horizontal="center"/>
    </xf>
    <xf numFmtId="0" fontId="43" fillId="0" borderId="28" xfId="89" applyFont="1" applyBorder="1"/>
    <xf numFmtId="0" fontId="44" fillId="0" borderId="0" xfId="89" applyFont="1"/>
    <xf numFmtId="0" fontId="43" fillId="0" borderId="19" xfId="89" applyFont="1" applyBorder="1" applyAlignment="1">
      <alignment vertical="center"/>
    </xf>
    <xf numFmtId="0" fontId="43" fillId="0" borderId="25" xfId="89" applyFont="1" applyBorder="1" applyAlignment="1">
      <alignment vertical="center"/>
    </xf>
    <xf numFmtId="10" fontId="43" fillId="0" borderId="25" xfId="95" applyNumberFormat="1" applyFont="1" applyBorder="1" applyAlignment="1">
      <alignment horizontal="center" vertical="center"/>
    </xf>
    <xf numFmtId="0" fontId="43" fillId="0" borderId="20" xfId="89" applyFont="1" applyBorder="1" applyAlignment="1">
      <alignment vertical="center"/>
    </xf>
    <xf numFmtId="0" fontId="43" fillId="0" borderId="0" xfId="89" applyFont="1" applyAlignment="1">
      <alignment vertical="center"/>
    </xf>
    <xf numFmtId="0" fontId="43" fillId="0" borderId="17" xfId="89" applyFont="1" applyBorder="1" applyAlignment="1">
      <alignment vertical="center"/>
    </xf>
    <xf numFmtId="0" fontId="43" fillId="0" borderId="18" xfId="89" applyFont="1" applyBorder="1" applyAlignment="1">
      <alignment vertical="center"/>
    </xf>
    <xf numFmtId="175" fontId="43" fillId="0" borderId="0" xfId="89" applyNumberFormat="1" applyFont="1" applyAlignment="1">
      <alignment horizontal="right" vertical="center"/>
    </xf>
    <xf numFmtId="0" fontId="43" fillId="0" borderId="0" xfId="89" applyFont="1" applyAlignment="1">
      <alignment horizontal="right" vertical="center"/>
    </xf>
    <xf numFmtId="0" fontId="44" fillId="0" borderId="0" xfId="130" applyFont="1" applyAlignment="1">
      <alignment horizontal="center" vertical="center"/>
    </xf>
    <xf numFmtId="0" fontId="47" fillId="0" borderId="29" xfId="0" applyFont="1" applyBorder="1" applyAlignment="1" applyProtection="1">
      <alignment horizontal="justify" vertical="center" wrapText="1"/>
      <protection locked="0"/>
    </xf>
    <xf numFmtId="2" fontId="44" fillId="0" borderId="29" xfId="133" applyNumberFormat="1" applyFont="1" applyBorder="1" applyAlignment="1" applyProtection="1">
      <alignment horizontal="center" vertical="center"/>
      <protection locked="0"/>
    </xf>
    <xf numFmtId="0" fontId="43" fillId="0" borderId="29" xfId="133" applyFont="1" applyBorder="1" applyAlignment="1" applyProtection="1">
      <alignment horizontal="center" vertical="center" wrapText="1"/>
      <protection hidden="1"/>
    </xf>
    <xf numFmtId="2" fontId="43" fillId="0" borderId="29" xfId="133" applyNumberFormat="1" applyFont="1" applyBorder="1" applyAlignment="1" applyProtection="1">
      <alignment horizontal="center" vertical="center"/>
      <protection locked="0"/>
    </xf>
    <xf numFmtId="10" fontId="43" fillId="0" borderId="29" xfId="95" applyNumberFormat="1" applyFont="1" applyBorder="1" applyAlignment="1">
      <alignment horizontal="center" vertical="center" wrapText="1"/>
    </xf>
    <xf numFmtId="166" fontId="43" fillId="0" borderId="29" xfId="62" applyNumberFormat="1" applyFont="1" applyBorder="1" applyAlignment="1">
      <alignment horizontal="right" vertical="center" wrapText="1"/>
    </xf>
    <xf numFmtId="2" fontId="44" fillId="0" borderId="29" xfId="133" applyNumberFormat="1" applyFont="1" applyBorder="1" applyAlignment="1" applyProtection="1">
      <alignment horizontal="center" vertical="center" wrapText="1"/>
      <protection locked="0"/>
    </xf>
    <xf numFmtId="0" fontId="44" fillId="0" borderId="0" xfId="130" applyFont="1" applyBorder="1" applyAlignment="1">
      <alignment horizontal="center" vertical="center"/>
    </xf>
    <xf numFmtId="0" fontId="44" fillId="24" borderId="31" xfId="73" applyFont="1" applyFill="1" applyBorder="1" applyAlignment="1">
      <alignment horizontal="left" vertical="center"/>
    </xf>
    <xf numFmtId="0" fontId="44" fillId="24" borderId="4" xfId="73" applyFont="1" applyFill="1" applyBorder="1" applyAlignment="1">
      <alignment horizontal="left" vertical="center"/>
    </xf>
    <xf numFmtId="0" fontId="44" fillId="24" borderId="32" xfId="73" applyFont="1" applyFill="1" applyBorder="1" applyAlignment="1">
      <alignment horizontal="left" vertical="center"/>
    </xf>
    <xf numFmtId="0" fontId="44" fillId="25" borderId="33" xfId="73" applyFont="1" applyFill="1" applyBorder="1" applyAlignment="1">
      <alignment horizontal="center" vertical="center" wrapText="1"/>
    </xf>
    <xf numFmtId="0" fontId="44" fillId="25" borderId="29" xfId="73" applyFont="1" applyFill="1" applyBorder="1" applyAlignment="1">
      <alignment horizontal="center" vertical="center" wrapText="1"/>
    </xf>
    <xf numFmtId="10" fontId="44" fillId="25" borderId="29" xfId="95" applyNumberFormat="1" applyFont="1" applyFill="1" applyBorder="1" applyAlignment="1">
      <alignment horizontal="center" vertical="center" wrapText="1"/>
    </xf>
    <xf numFmtId="4" fontId="44" fillId="25" borderId="29" xfId="73" applyNumberFormat="1" applyFont="1" applyFill="1" applyBorder="1" applyAlignment="1">
      <alignment horizontal="center" vertical="center" wrapText="1"/>
    </xf>
    <xf numFmtId="4" fontId="44" fillId="25" borderId="34" xfId="73" applyNumberFormat="1" applyFont="1" applyFill="1" applyBorder="1" applyAlignment="1">
      <alignment horizontal="center" vertical="center" wrapText="1"/>
    </xf>
    <xf numFmtId="2" fontId="44" fillId="0" borderId="33" xfId="133" applyNumberFormat="1" applyFont="1" applyBorder="1" applyAlignment="1" applyProtection="1">
      <alignment horizontal="center" vertical="center"/>
      <protection hidden="1"/>
    </xf>
    <xf numFmtId="166" fontId="43" fillId="0" borderId="34" xfId="62" applyNumberFormat="1" applyFont="1" applyBorder="1" applyAlignment="1">
      <alignment horizontal="right" vertical="center" wrapText="1"/>
    </xf>
    <xf numFmtId="0" fontId="44" fillId="0" borderId="33" xfId="133" applyFont="1" applyBorder="1" applyAlignment="1" applyProtection="1">
      <alignment horizontal="center" vertical="center"/>
      <protection locked="0"/>
    </xf>
    <xf numFmtId="0" fontId="43" fillId="0" borderId="29" xfId="133" applyFont="1" applyBorder="1" applyAlignment="1" applyProtection="1">
      <alignment horizontal="justify" vertical="center" wrapText="1"/>
      <protection locked="0"/>
    </xf>
    <xf numFmtId="0" fontId="43" fillId="0" borderId="29" xfId="73" applyFont="1" applyBorder="1" applyAlignment="1">
      <alignment horizontal="center" vertical="center"/>
    </xf>
    <xf numFmtId="4" fontId="43" fillId="0" borderId="29" xfId="39" applyNumberFormat="1" applyFont="1" applyBorder="1" applyAlignment="1">
      <alignment horizontal="center" vertical="center" wrapText="1"/>
    </xf>
    <xf numFmtId="0" fontId="43" fillId="0" borderId="29" xfId="135" applyFont="1" applyBorder="1" applyAlignment="1">
      <alignment horizontal="center" vertical="center"/>
    </xf>
    <xf numFmtId="204" fontId="44" fillId="0" borderId="33" xfId="133" applyNumberFormat="1" applyFont="1" applyBorder="1" applyAlignment="1" applyProtection="1">
      <alignment horizontal="center" vertical="center"/>
      <protection hidden="1"/>
    </xf>
    <xf numFmtId="0" fontId="46" fillId="0" borderId="37" xfId="73" applyFont="1" applyBorder="1" applyAlignment="1">
      <alignment horizontal="right" vertical="center"/>
    </xf>
    <xf numFmtId="0" fontId="46" fillId="0" borderId="38" xfId="73" applyFont="1" applyBorder="1" applyAlignment="1">
      <alignment horizontal="right" vertical="center"/>
    </xf>
    <xf numFmtId="0" fontId="46" fillId="0" borderId="38" xfId="73" applyFont="1" applyBorder="1" applyAlignment="1">
      <alignment vertical="center"/>
    </xf>
    <xf numFmtId="4" fontId="43" fillId="0" borderId="38" xfId="39" applyNumberFormat="1" applyFont="1" applyBorder="1" applyAlignment="1">
      <alignment vertical="center" wrapText="1"/>
    </xf>
    <xf numFmtId="10" fontId="43" fillId="0" borderId="38" xfId="95" applyNumberFormat="1" applyFont="1" applyBorder="1" applyAlignment="1">
      <alignment horizontal="center" vertical="center" wrapText="1"/>
    </xf>
    <xf numFmtId="175" fontId="46" fillId="0" borderId="34" xfId="39" applyNumberFormat="1" applyFont="1" applyBorder="1" applyAlignment="1">
      <alignment horizontal="right" vertical="center"/>
    </xf>
    <xf numFmtId="166" fontId="43" fillId="0" borderId="38" xfId="62" applyNumberFormat="1" applyFont="1" applyBorder="1" applyAlignment="1">
      <alignment horizontal="right" vertical="center" wrapText="1"/>
    </xf>
    <xf numFmtId="166" fontId="46" fillId="0" borderId="39" xfId="62" applyNumberFormat="1" applyFont="1" applyBorder="1" applyAlignment="1">
      <alignment horizontal="right" vertical="center" wrapText="1"/>
    </xf>
    <xf numFmtId="0" fontId="44" fillId="26" borderId="37" xfId="73" applyFont="1" applyFill="1" applyBorder="1" applyAlignment="1">
      <alignment horizontal="center" vertical="center"/>
    </xf>
    <xf numFmtId="0" fontId="44" fillId="26" borderId="38" xfId="73" applyFont="1" applyFill="1" applyBorder="1" applyAlignment="1">
      <alignment vertical="center"/>
    </xf>
    <xf numFmtId="0" fontId="44" fillId="26" borderId="40" xfId="73" applyFont="1" applyFill="1" applyBorder="1" applyAlignment="1">
      <alignment vertical="center"/>
    </xf>
    <xf numFmtId="0" fontId="44" fillId="0" borderId="14" xfId="128" applyFont="1" applyBorder="1" applyAlignment="1">
      <alignment horizontal="right" vertical="center"/>
    </xf>
    <xf numFmtId="0" fontId="44" fillId="0" borderId="15" xfId="128" applyFont="1" applyBorder="1" applyAlignment="1">
      <alignment horizontal="right" vertical="center"/>
    </xf>
    <xf numFmtId="0" fontId="44" fillId="27" borderId="13" xfId="128" applyFont="1" applyFill="1" applyBorder="1" applyAlignment="1">
      <alignment horizontal="left" vertical="center"/>
    </xf>
    <xf numFmtId="9" fontId="43" fillId="27" borderId="14" xfId="129" applyNumberFormat="1" applyFont="1" applyFill="1" applyBorder="1" applyAlignment="1">
      <alignment horizontal="center" vertical="center"/>
    </xf>
    <xf numFmtId="180" fontId="43" fillId="27" borderId="14" xfId="129" applyNumberFormat="1" applyFont="1" applyFill="1" applyBorder="1" applyAlignment="1">
      <alignment vertical="center"/>
    </xf>
    <xf numFmtId="10" fontId="43" fillId="27" borderId="14" xfId="95" applyNumberFormat="1" applyFont="1" applyFill="1" applyBorder="1" applyAlignment="1">
      <alignment horizontal="center" vertical="center"/>
    </xf>
    <xf numFmtId="0" fontId="46" fillId="0" borderId="41" xfId="73" applyFont="1" applyBorder="1" applyAlignment="1">
      <alignment horizontal="right" vertical="center"/>
    </xf>
    <xf numFmtId="0" fontId="46" fillId="0" borderId="42" xfId="73" applyFont="1" applyBorder="1" applyAlignment="1">
      <alignment horizontal="right" vertical="center"/>
    </xf>
    <xf numFmtId="0" fontId="46" fillId="0" borderId="42" xfId="73" applyFont="1" applyBorder="1" applyAlignment="1">
      <alignment vertical="center"/>
    </xf>
    <xf numFmtId="4" fontId="43" fillId="0" borderId="42" xfId="39" applyNumberFormat="1" applyFont="1" applyBorder="1" applyAlignment="1">
      <alignment vertical="center" wrapText="1"/>
    </xf>
    <xf numFmtId="10" fontId="43" fillId="0" borderId="42" xfId="95" applyNumberFormat="1" applyFont="1" applyBorder="1" applyAlignment="1">
      <alignment horizontal="center" vertical="center" wrapText="1"/>
    </xf>
    <xf numFmtId="166" fontId="43" fillId="0" borderId="42" xfId="62" applyNumberFormat="1" applyFont="1" applyBorder="1" applyAlignment="1">
      <alignment horizontal="right" vertical="center" wrapText="1"/>
    </xf>
    <xf numFmtId="166" fontId="46" fillId="0" borderId="43" xfId="62" applyNumberFormat="1" applyFont="1" applyBorder="1" applyAlignment="1">
      <alignment horizontal="right" vertical="center" wrapText="1"/>
    </xf>
    <xf numFmtId="175" fontId="46" fillId="0" borderId="44" xfId="39" applyNumberFormat="1" applyFont="1" applyBorder="1" applyAlignment="1">
      <alignment horizontal="right" vertical="center"/>
    </xf>
    <xf numFmtId="186" fontId="44" fillId="26" borderId="46" xfId="73" applyNumberFormat="1" applyFont="1" applyFill="1" applyBorder="1" applyAlignment="1">
      <alignment vertical="center"/>
    </xf>
    <xf numFmtId="0" fontId="44" fillId="0" borderId="24" xfId="128" applyFont="1" applyBorder="1" applyAlignment="1">
      <alignment horizontal="right" vertical="center"/>
    </xf>
    <xf numFmtId="0" fontId="44" fillId="0" borderId="0" xfId="128" applyFont="1" applyBorder="1" applyAlignment="1">
      <alignment horizontal="right" vertical="center"/>
    </xf>
    <xf numFmtId="0" fontId="44" fillId="0" borderId="47" xfId="128" applyFont="1" applyBorder="1" applyAlignment="1">
      <alignment horizontal="right" vertical="center"/>
    </xf>
    <xf numFmtId="175" fontId="44" fillId="0" borderId="11" xfId="129" applyNumberFormat="1" applyFont="1" applyBorder="1" applyAlignment="1">
      <alignment vertical="center"/>
    </xf>
    <xf numFmtId="0" fontId="44" fillId="0" borderId="12" xfId="128" applyFont="1" applyBorder="1" applyAlignment="1">
      <alignment horizontal="right" vertical="center" wrapText="1"/>
    </xf>
    <xf numFmtId="0" fontId="44" fillId="0" borderId="14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48" xfId="128" applyFont="1" applyBorder="1" applyAlignment="1">
      <alignment horizontal="right" vertical="center"/>
    </xf>
    <xf numFmtId="0" fontId="44" fillId="0" borderId="49" xfId="128" applyFont="1" applyBorder="1" applyAlignment="1">
      <alignment horizontal="right" vertical="center"/>
    </xf>
    <xf numFmtId="0" fontId="44" fillId="0" borderId="50" xfId="128" applyFont="1" applyBorder="1" applyAlignment="1">
      <alignment horizontal="right" vertical="center"/>
    </xf>
    <xf numFmtId="0" fontId="44" fillId="0" borderId="12" xfId="128" applyFont="1" applyBorder="1" applyAlignment="1">
      <alignment horizontal="right" vertical="center"/>
    </xf>
    <xf numFmtId="0" fontId="43" fillId="27" borderId="14" xfId="128" applyFont="1" applyFill="1" applyBorder="1" applyAlignment="1">
      <alignment vertical="center"/>
    </xf>
    <xf numFmtId="175" fontId="44" fillId="0" borderId="51" xfId="129" applyNumberFormat="1" applyFont="1" applyBorder="1" applyAlignment="1">
      <alignment vertical="center"/>
    </xf>
    <xf numFmtId="0" fontId="46" fillId="26" borderId="12" xfId="73" applyFont="1" applyFill="1" applyBorder="1" applyAlignment="1">
      <alignment horizontal="right" vertical="center"/>
    </xf>
    <xf numFmtId="0" fontId="46" fillId="26" borderId="14" xfId="73" applyFont="1" applyFill="1" applyBorder="1" applyAlignment="1">
      <alignment horizontal="right" vertical="center"/>
    </xf>
    <xf numFmtId="0" fontId="46" fillId="26" borderId="45" xfId="73" applyFont="1" applyFill="1" applyBorder="1" applyAlignment="1">
      <alignment horizontal="right" vertical="center"/>
    </xf>
    <xf numFmtId="180" fontId="44" fillId="27" borderId="51" xfId="129" applyNumberFormat="1" applyFont="1" applyFill="1" applyBorder="1" applyAlignment="1">
      <alignment vertical="center"/>
    </xf>
    <xf numFmtId="10" fontId="45" fillId="0" borderId="11" xfId="95" applyNumberFormat="1" applyFont="1" applyBorder="1" applyAlignment="1">
      <alignment horizontal="center" vertical="center"/>
    </xf>
    <xf numFmtId="0" fontId="43" fillId="0" borderId="48" xfId="90" applyFont="1" applyBorder="1"/>
    <xf numFmtId="0" fontId="48" fillId="26" borderId="13" xfId="128" applyFont="1" applyFill="1" applyBorder="1" applyAlignment="1">
      <alignment horizontal="right" vertical="center" wrapText="1"/>
    </xf>
    <xf numFmtId="0" fontId="48" fillId="26" borderId="14" xfId="128" applyFont="1" applyFill="1" applyBorder="1" applyAlignment="1">
      <alignment horizontal="right" vertical="center" wrapText="1"/>
    </xf>
    <xf numFmtId="0" fontId="48" fillId="26" borderId="15" xfId="128" applyFont="1" applyFill="1" applyBorder="1" applyAlignment="1">
      <alignment horizontal="right" vertical="center" wrapText="1"/>
    </xf>
    <xf numFmtId="175" fontId="48" fillId="26" borderId="16" xfId="129" applyNumberFormat="1" applyFont="1" applyFill="1" applyBorder="1" applyAlignment="1">
      <alignment vertical="center"/>
    </xf>
    <xf numFmtId="185" fontId="44" fillId="25" borderId="48" xfId="60" applyNumberFormat="1" applyFont="1" applyFill="1" applyBorder="1" applyAlignment="1">
      <alignment horizontal="center" vertical="center"/>
    </xf>
    <xf numFmtId="10" fontId="44" fillId="25" borderId="49" xfId="95" applyNumberFormat="1" applyFont="1" applyFill="1" applyBorder="1" applyAlignment="1">
      <alignment horizontal="center" vertical="center"/>
    </xf>
    <xf numFmtId="0" fontId="43" fillId="25" borderId="0" xfId="130" applyFont="1" applyFill="1" applyBorder="1" applyAlignment="1">
      <alignment horizontal="center" vertical="center" wrapText="1"/>
    </xf>
    <xf numFmtId="10" fontId="43" fillId="25" borderId="0" xfId="95" applyNumberFormat="1" applyFont="1" applyFill="1" applyBorder="1" applyAlignment="1">
      <alignment horizontal="center" vertical="center" wrapText="1"/>
    </xf>
    <xf numFmtId="0" fontId="44" fillId="26" borderId="12" xfId="79" applyFont="1" applyFill="1" applyBorder="1" applyAlignment="1">
      <alignment vertical="center"/>
    </xf>
    <xf numFmtId="0" fontId="43" fillId="26" borderId="14" xfId="79" applyFont="1" applyFill="1" applyBorder="1" applyAlignment="1">
      <alignment horizontal="center" vertical="center"/>
    </xf>
    <xf numFmtId="0" fontId="43" fillId="26" borderId="15" xfId="79" applyFont="1" applyFill="1" applyBorder="1" applyAlignment="1">
      <alignment horizontal="center" vertical="center"/>
    </xf>
    <xf numFmtId="185" fontId="44" fillId="25" borderId="53" xfId="60" applyNumberFormat="1" applyFont="1" applyFill="1" applyBorder="1" applyAlignment="1">
      <alignment horizontal="center" vertical="center"/>
    </xf>
    <xf numFmtId="44" fontId="43" fillId="25" borderId="21" xfId="95" applyNumberFormat="1" applyFont="1" applyFill="1" applyBorder="1" applyAlignment="1">
      <alignment horizontal="center" vertical="center"/>
    </xf>
    <xf numFmtId="0" fontId="43" fillId="0" borderId="49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  <xf numFmtId="0" fontId="44" fillId="25" borderId="0" xfId="130" applyFont="1" applyFill="1" applyBorder="1" applyAlignment="1">
      <alignment horizontal="center" vertical="center" wrapText="1"/>
    </xf>
    <xf numFmtId="0" fontId="43" fillId="25" borderId="0" xfId="130" applyFont="1" applyFill="1" applyAlignment="1">
      <alignment horizontal="center" vertical="center" wrapText="1"/>
    </xf>
    <xf numFmtId="0" fontId="48" fillId="0" borderId="0" xfId="130" applyFont="1" applyAlignment="1">
      <alignment horizontal="center" vertical="center"/>
    </xf>
    <xf numFmtId="0" fontId="44" fillId="0" borderId="31" xfId="128" applyFont="1" applyBorder="1" applyAlignment="1">
      <alignment horizontal="center" vertical="center"/>
    </xf>
    <xf numFmtId="10" fontId="44" fillId="0" borderId="4" xfId="128" applyNumberFormat="1" applyFont="1" applyBorder="1" applyAlignment="1">
      <alignment horizontal="center" vertical="center"/>
    </xf>
    <xf numFmtId="175" fontId="44" fillId="0" borderId="32" xfId="129" applyNumberFormat="1" applyFont="1" applyBorder="1" applyAlignment="1">
      <alignment vertical="center"/>
    </xf>
    <xf numFmtId="0" fontId="44" fillId="0" borderId="33" xfId="128" applyFont="1" applyBorder="1" applyAlignment="1">
      <alignment horizontal="center" vertical="center"/>
    </xf>
    <xf numFmtId="10" fontId="44" fillId="0" borderId="29" xfId="128" applyNumberFormat="1" applyFont="1" applyBorder="1" applyAlignment="1">
      <alignment horizontal="center" vertical="center"/>
    </xf>
    <xf numFmtId="175" fontId="44" fillId="0" borderId="34" xfId="129" applyNumberFormat="1" applyFont="1" applyBorder="1" applyAlignment="1">
      <alignment vertical="center"/>
    </xf>
    <xf numFmtId="0" fontId="44" fillId="0" borderId="35" xfId="128" applyFont="1" applyBorder="1" applyAlignment="1">
      <alignment horizontal="center" vertical="center"/>
    </xf>
    <xf numFmtId="10" fontId="44" fillId="0" borderId="30" xfId="128" applyNumberFormat="1" applyFont="1" applyBorder="1" applyAlignment="1">
      <alignment horizontal="center" vertical="center"/>
    </xf>
    <xf numFmtId="175" fontId="44" fillId="0" borderId="36" xfId="129" applyNumberFormat="1" applyFont="1" applyBorder="1" applyAlignment="1">
      <alignment vertical="center"/>
    </xf>
    <xf numFmtId="0" fontId="43" fillId="28" borderId="11" xfId="130" applyFont="1" applyFill="1" applyBorder="1" applyAlignment="1">
      <alignment horizontal="justify" vertical="center" wrapText="1"/>
    </xf>
    <xf numFmtId="3" fontId="44" fillId="28" borderId="11" xfId="130" applyNumberFormat="1" applyFont="1" applyFill="1" applyBorder="1" applyAlignment="1">
      <alignment horizontal="center" vertical="center" wrapText="1"/>
    </xf>
    <xf numFmtId="185" fontId="44" fillId="28" borderId="11" xfId="60" applyNumberFormat="1" applyFont="1" applyFill="1" applyBorder="1" applyAlignment="1">
      <alignment horizontal="center" vertical="center"/>
    </xf>
    <xf numFmtId="3" fontId="44" fillId="28" borderId="11" xfId="130" applyNumberFormat="1" applyFont="1" applyFill="1" applyBorder="1" applyAlignment="1">
      <alignment horizontal="center" vertical="center"/>
    </xf>
    <xf numFmtId="10" fontId="44" fillId="28" borderId="11" xfId="95" applyNumberFormat="1" applyFont="1" applyFill="1" applyBorder="1" applyAlignment="1">
      <alignment horizontal="center" vertical="center"/>
    </xf>
    <xf numFmtId="0" fontId="44" fillId="28" borderId="11" xfId="130" applyFont="1" applyFill="1" applyBorder="1" applyAlignment="1">
      <alignment horizontal="center" vertical="center" wrapText="1"/>
    </xf>
    <xf numFmtId="0" fontId="44" fillId="28" borderId="11" xfId="130" applyFont="1" applyFill="1" applyBorder="1" applyAlignment="1">
      <alignment horizontal="center" vertical="center"/>
    </xf>
    <xf numFmtId="3" fontId="44" fillId="28" borderId="12" xfId="130" applyNumberFormat="1" applyFont="1" applyFill="1" applyBorder="1" applyAlignment="1">
      <alignment horizontal="center" vertical="center" wrapText="1"/>
    </xf>
    <xf numFmtId="3" fontId="44" fillId="28" borderId="15" xfId="130" applyNumberFormat="1" applyFont="1" applyFill="1" applyBorder="1" applyAlignment="1">
      <alignment horizontal="center" vertical="center" wrapText="1"/>
    </xf>
    <xf numFmtId="3" fontId="44" fillId="28" borderId="52" xfId="130" applyNumberFormat="1" applyFont="1" applyFill="1" applyBorder="1" applyAlignment="1">
      <alignment horizontal="center" vertical="center"/>
    </xf>
    <xf numFmtId="185" fontId="44" fillId="28" borderId="52" xfId="60" applyNumberFormat="1" applyFont="1" applyFill="1" applyBorder="1" applyAlignment="1">
      <alignment horizontal="center" vertical="center"/>
    </xf>
    <xf numFmtId="10" fontId="44" fillId="28" borderId="52" xfId="95" applyNumberFormat="1" applyFont="1" applyFill="1" applyBorder="1" applyAlignment="1">
      <alignment horizontal="center" vertical="center"/>
    </xf>
  </cellXfs>
  <cellStyles count="27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 2" xfId="259" xr:uid="{269CB160-C4C5-4B8C-9C48-5416BF23F9EB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0" xr:uid="{F68DE107-7F45-44AE-969B-F237E99E84AC}"/>
    <cellStyle name="Millares 15" xfId="268" xr:uid="{66E5DA93-8F3A-47FA-AFA6-A3E2248110FB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 2 2" xfId="256" xr:uid="{FA9B74DD-07E7-4C77-B628-6704C4A07B46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3" xr:uid="{7842F8F7-1CB3-4432-8383-C045C5435826}"/>
    <cellStyle name="Moneda 6" xfId="271" xr:uid="{8B175DF8-F5B9-4940-9BD1-E5C98521842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2 2" xfId="265" xr:uid="{B914D9C3-8649-49FB-BB03-46F52C3B58AA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3 6" xfId="264" xr:uid="{461976C7-2DF4-480E-A563-A3A60523B15A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2 3" xfId="266" xr:uid="{63866F83-5D98-4858-B8BB-624201460499}"/>
    <cellStyle name="Normal 3 3" xfId="231" xr:uid="{00000000-0005-0000-0000-0000C2000000}"/>
    <cellStyle name="Normal 3 3 2" xfId="258" xr:uid="{0363EF41-975F-4069-A78D-56852DE295AE}"/>
    <cellStyle name="Normal 3 3 3" xfId="267" xr:uid="{8B32D114-5DD5-4D82-AE13-85ED6736C8EB}"/>
    <cellStyle name="Normal 3 3 4" xfId="272" xr:uid="{C55DD2FF-2C5E-4977-ACE5-45884813CACE}"/>
    <cellStyle name="Normal 3 3 5" xfId="275" xr:uid="{C33306C4-2898-454A-A9B2-0C568FDA311A}"/>
    <cellStyle name="Normal 3 4" xfId="255" xr:uid="{D759E4E5-15A6-41CE-8451-A2A55080495F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6 2 2" xfId="262" xr:uid="{7C240C67-5307-42B0-AA49-3B0BED5A2336}"/>
    <cellStyle name="Normal 6 2 2 2" xfId="270" xr:uid="{2D421939-146E-46AC-9D62-A8F19CD96A68}"/>
    <cellStyle name="Normal 6 2 2 3" xfId="274" xr:uid="{693CFEEA-9ECF-414B-B012-0C06768395E9}"/>
    <cellStyle name="Normal 6 2 2 4" xfId="277" xr:uid="{C89365D4-562D-413B-9FA4-02D0A43E016D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10" xfId="276" xr:uid="{CD6CF40E-689A-4CF1-AAA2-7562088A080C}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aje 6" xfId="257" xr:uid="{03DE19E9-4758-413A-81DB-49BFCFE136CA}"/>
    <cellStyle name="Porcentaje 7" xfId="261" xr:uid="{E9701521-2F76-44D0-B8F7-207ED38EAA6F}"/>
    <cellStyle name="Porcentaje 8" xfId="269" xr:uid="{315B7EE9-E8B7-4E18-B5A0-47F3A0674D95}"/>
    <cellStyle name="Porcentaje 9" xfId="273" xr:uid="{C2585406-483D-46C7-B6B3-7DA5419A43C7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bgonzalez\Desktop\Documents%20and%20Settings\crendon.HMV\Local%20Settings\Temporary%20Internet%20Files\OLK3\85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la4\2001-%20proyec\edgarc\contratos\NorOriental\Cantobraimpe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09F70A\COSTO%20DE%20PROPIEDAD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 Llanos"/>
      <sheetName val="CURVA S"/>
      <sheetName val="mto.electr."/>
      <sheetName val="Tabla5"/>
      <sheetName val="Com-MEC"/>
      <sheetName val="Curva &quot;S&quot; General"/>
      <sheetName val="steel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Base de Datos"/>
      <sheetName val="Causa Posible"/>
      <sheetName val="Accidentalidad"/>
      <sheetName val="Elementos Involucrados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Lista ICCU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ó&gt;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CORTE DE OBRA N° 1"/>
      <sheetName val="memoria"/>
      <sheetName val="memoria 1"/>
      <sheetName val="_x0000_㈀㰰⌀_x0000_㈀㰮⌀_x0000_䰀଒v_x0000__x0000__x0000_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MATERIALES Y RECURSOS"/>
      <sheetName val="ó&gt;????j0$?#???j_$?#???LÓu????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Base Dat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EMPRESAS"/>
      <sheetName val="[PRESUPUESTOS-R_x0000_耽1._x0000__x0000_㙊辎簎䣼ꦱ_xdb30_疏揤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strsumm0"/>
      <sheetName val="INSUMOS"/>
      <sheetName val="TRANS"/>
      <sheetName val="CUADRI"/>
      <sheetName val="EQUI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PSM Monthly"/>
      <sheetName val="BQMPALOC"/>
      <sheetName val="ACTA No.5"/>
      <sheetName val="IV. MANO DE OBRA AIU"/>
      <sheetName val="Resistividad "/>
      <sheetName val="FICHA EBI 1 de 6 "/>
      <sheetName val="otros"/>
      <sheetName val="V3 (1000m)"/>
      <sheetName val="Mensilizzato"/>
      <sheetName val="AIU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ANT OBRA"/>
      <sheetName val="G.G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Listas de apoyo Social"/>
      <sheetName val="Listas de apoyo"/>
      <sheetName val="Programacion"/>
      <sheetName val="ó&gt;_x0000__x0001__x0000__x0000__"/>
      <sheetName val="API93"/>
      <sheetName val="for2-conso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/>
      <sheetData sheetId="1079"/>
      <sheetData sheetId="1080"/>
      <sheetData sheetId="1081"/>
      <sheetData sheetId="1082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/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 refreshError="1"/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/>
      <sheetData sheetId="3315"/>
      <sheetData sheetId="3316"/>
      <sheetData sheetId="3317">
        <row r="2">
          <cell r="A2">
            <v>0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/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/>
      <sheetData sheetId="3871"/>
      <sheetData sheetId="3872">
        <row r="2">
          <cell r="A2">
            <v>0</v>
          </cell>
        </row>
      </sheetData>
      <sheetData sheetId="3873"/>
      <sheetData sheetId="3874">
        <row r="2">
          <cell r="A2">
            <v>0</v>
          </cell>
        </row>
      </sheetData>
      <sheetData sheetId="3875"/>
      <sheetData sheetId="3876"/>
      <sheetData sheetId="3877"/>
      <sheetData sheetId="3878"/>
      <sheetData sheetId="3879">
        <row r="2">
          <cell r="A2">
            <v>0</v>
          </cell>
        </row>
      </sheetData>
      <sheetData sheetId="3880"/>
      <sheetData sheetId="3881"/>
      <sheetData sheetId="3882">
        <row r="2">
          <cell r="A2">
            <v>0</v>
          </cell>
        </row>
      </sheetData>
      <sheetData sheetId="3883"/>
      <sheetData sheetId="3884"/>
      <sheetData sheetId="3885"/>
      <sheetData sheetId="3886"/>
      <sheetData sheetId="3887">
        <row r="2">
          <cell r="A2">
            <v>0</v>
          </cell>
        </row>
      </sheetData>
      <sheetData sheetId="3888"/>
      <sheetData sheetId="3889"/>
      <sheetData sheetId="3890"/>
      <sheetData sheetId="3891"/>
      <sheetData sheetId="3892">
        <row r="2">
          <cell r="A2">
            <v>0</v>
          </cell>
        </row>
      </sheetData>
      <sheetData sheetId="3893"/>
      <sheetData sheetId="3894"/>
      <sheetData sheetId="3895"/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/>
      <sheetData sheetId="3900"/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/>
      <sheetData sheetId="3904"/>
      <sheetData sheetId="3905"/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/>
      <sheetData sheetId="3909">
        <row r="2">
          <cell r="A2">
            <v>0</v>
          </cell>
        </row>
      </sheetData>
      <sheetData sheetId="3910"/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/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/>
      <sheetData sheetId="3919"/>
      <sheetData sheetId="3920"/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/>
      <sheetData sheetId="3924"/>
      <sheetData sheetId="3925"/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/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/>
      <sheetData sheetId="3937"/>
      <sheetData sheetId="3938"/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/>
      <sheetData sheetId="3942"/>
      <sheetData sheetId="3943"/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/>
      <sheetData sheetId="3948"/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/>
      <sheetData sheetId="3952"/>
      <sheetData sheetId="3953"/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/>
      <sheetData sheetId="3957"/>
      <sheetData sheetId="3958"/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/>
      <sheetData sheetId="3962"/>
      <sheetData sheetId="3963"/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>
        <row r="2">
          <cell r="A2">
            <v>0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>
        <row r="2">
          <cell r="A2">
            <v>0</v>
          </cell>
        </row>
      </sheetData>
      <sheetData sheetId="4001"/>
      <sheetData sheetId="4002">
        <row r="2">
          <cell r="A2">
            <v>0</v>
          </cell>
        </row>
      </sheetData>
      <sheetData sheetId="4003"/>
      <sheetData sheetId="4004"/>
      <sheetData sheetId="4005"/>
      <sheetData sheetId="4006"/>
      <sheetData sheetId="4007"/>
      <sheetData sheetId="4008"/>
      <sheetData sheetId="4009"/>
      <sheetData sheetId="4010">
        <row r="2">
          <cell r="A2">
            <v>0</v>
          </cell>
        </row>
      </sheetData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/>
      <sheetData sheetId="4041"/>
      <sheetData sheetId="4042"/>
      <sheetData sheetId="4043">
        <row r="2">
          <cell r="A2">
            <v>0</v>
          </cell>
        </row>
      </sheetData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>
        <row r="2">
          <cell r="A2">
            <v>0</v>
          </cell>
        </row>
      </sheetData>
      <sheetData sheetId="4049"/>
      <sheetData sheetId="4050"/>
      <sheetData sheetId="4051"/>
      <sheetData sheetId="4052"/>
      <sheetData sheetId="4053">
        <row r="2">
          <cell r="A2">
            <v>0</v>
          </cell>
        </row>
      </sheetData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>
        <row r="2">
          <cell r="A2">
            <v>0</v>
          </cell>
        </row>
      </sheetData>
      <sheetData sheetId="4059"/>
      <sheetData sheetId="4060"/>
      <sheetData sheetId="4061"/>
      <sheetData sheetId="4062"/>
      <sheetData sheetId="4063">
        <row r="2">
          <cell r="A2">
            <v>0</v>
          </cell>
        </row>
      </sheetData>
      <sheetData sheetId="4064"/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/>
      <sheetData sheetId="4070"/>
      <sheetData sheetId="4071">
        <row r="2">
          <cell r="A2">
            <v>0</v>
          </cell>
        </row>
      </sheetData>
      <sheetData sheetId="4072"/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/>
      <sheetData sheetId="4078"/>
      <sheetData sheetId="4079"/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/>
      <sheetData sheetId="4083"/>
      <sheetData sheetId="4084"/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/>
      <sheetData sheetId="4088"/>
      <sheetData sheetId="4089"/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/>
      <sheetData sheetId="4093"/>
      <sheetData sheetId="4094"/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/>
      <sheetData sheetId="4099"/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>
        <row r="2">
          <cell r="A2">
            <v>0</v>
          </cell>
        </row>
      </sheetData>
      <sheetData sheetId="4223"/>
      <sheetData sheetId="4224"/>
      <sheetData sheetId="4225"/>
      <sheetData sheetId="4226"/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/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/>
      <sheetData sheetId="4237">
        <row r="2">
          <cell r="A2">
            <v>0</v>
          </cell>
        </row>
      </sheetData>
      <sheetData sheetId="4238"/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>
        <row r="2">
          <cell r="A2">
            <v>0</v>
          </cell>
        </row>
      </sheetData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/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>
        <row r="2">
          <cell r="A2">
            <v>0</v>
          </cell>
        </row>
      </sheetData>
      <sheetData sheetId="4276"/>
      <sheetData sheetId="4277">
        <row r="2">
          <cell r="A2">
            <v>0</v>
          </cell>
        </row>
      </sheetData>
      <sheetData sheetId="4278"/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>
        <row r="2">
          <cell r="A2">
            <v>0</v>
          </cell>
        </row>
      </sheetData>
      <sheetData sheetId="4286"/>
      <sheetData sheetId="4287">
        <row r="2">
          <cell r="A2">
            <v>0</v>
          </cell>
        </row>
      </sheetData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/>
      <sheetData sheetId="4293"/>
      <sheetData sheetId="4294"/>
      <sheetData sheetId="4295">
        <row r="2">
          <cell r="A2">
            <v>0</v>
          </cell>
        </row>
      </sheetData>
      <sheetData sheetId="4296"/>
      <sheetData sheetId="4297"/>
      <sheetData sheetId="4298">
        <row r="2">
          <cell r="A2">
            <v>0</v>
          </cell>
        </row>
      </sheetData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/>
      <sheetData sheetId="4308">
        <row r="2">
          <cell r="A2">
            <v>0</v>
          </cell>
        </row>
      </sheetData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/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/>
      <sheetData sheetId="4321">
        <row r="2">
          <cell r="A2">
            <v>0</v>
          </cell>
        </row>
      </sheetData>
      <sheetData sheetId="4322"/>
      <sheetData sheetId="4323">
        <row r="2">
          <cell r="A2">
            <v>0</v>
          </cell>
        </row>
      </sheetData>
      <sheetData sheetId="4324"/>
      <sheetData sheetId="4325"/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/>
      <sheetData sheetId="4331">
        <row r="2">
          <cell r="A2">
            <v>0</v>
          </cell>
        </row>
      </sheetData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/>
      <sheetData sheetId="4337"/>
      <sheetData sheetId="4338"/>
      <sheetData sheetId="4339"/>
      <sheetData sheetId="4340"/>
      <sheetData sheetId="4341">
        <row r="2">
          <cell r="A2">
            <v>0</v>
          </cell>
        </row>
      </sheetData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/>
      <sheetData sheetId="4364"/>
      <sheetData sheetId="4365"/>
      <sheetData sheetId="4366"/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/>
      <sheetData sheetId="4370">
        <row r="2">
          <cell r="A2">
            <v>0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>
        <row r="2">
          <cell r="A2">
            <v>0</v>
          </cell>
        </row>
      </sheetData>
      <sheetData sheetId="4388"/>
      <sheetData sheetId="4389"/>
      <sheetData sheetId="4390"/>
      <sheetData sheetId="4391"/>
      <sheetData sheetId="4392"/>
      <sheetData sheetId="4393"/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/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/>
      <sheetData sheetId="4471">
        <row r="2">
          <cell r="A2">
            <v>0</v>
          </cell>
        </row>
      </sheetData>
      <sheetData sheetId="4472"/>
      <sheetData sheetId="4473"/>
      <sheetData sheetId="4474"/>
      <sheetData sheetId="4475"/>
      <sheetData sheetId="4476"/>
      <sheetData sheetId="4477"/>
      <sheetData sheetId="4478"/>
      <sheetData sheetId="4479">
        <row r="2">
          <cell r="A2">
            <v>0</v>
          </cell>
        </row>
      </sheetData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/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 refreshError="1"/>
      <sheetData sheetId="4665" refreshError="1"/>
      <sheetData sheetId="4666">
        <row r="2">
          <cell r="A2">
            <v>0</v>
          </cell>
        </row>
      </sheetData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 refreshError="1"/>
      <sheetData sheetId="4688" refreshError="1"/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 refreshError="1"/>
      <sheetData sheetId="4692" refreshError="1"/>
      <sheetData sheetId="4693">
        <row r="2">
          <cell r="A2">
            <v>0</v>
          </cell>
        </row>
      </sheetData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 refreshError="1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 refreshError="1"/>
      <sheetData sheetId="4745" refreshError="1"/>
      <sheetData sheetId="4746" refreshError="1"/>
      <sheetData sheetId="4747">
        <row r="2">
          <cell r="A2">
            <v>0</v>
          </cell>
        </row>
      </sheetData>
      <sheetData sheetId="4748">
        <row r="2">
          <cell r="A2" t="str">
            <v>Locación</v>
          </cell>
        </row>
      </sheetData>
      <sheetData sheetId="4749" refreshError="1"/>
      <sheetData sheetId="4750">
        <row r="2">
          <cell r="A2">
            <v>0</v>
          </cell>
        </row>
      </sheetData>
      <sheetData sheetId="4751"/>
      <sheetData sheetId="4752"/>
      <sheetData sheetId="4753">
        <row r="2">
          <cell r="B2" t="str">
            <v>Patrimonio
neto
personal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 refreshError="1"/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 refreshError="1"/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 refreshError="1"/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/>
      <sheetData sheetId="4805"/>
      <sheetData sheetId="4806"/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>
        <row r="2">
          <cell r="A2">
            <v>0</v>
          </cell>
        </row>
      </sheetData>
      <sheetData sheetId="5067"/>
      <sheetData sheetId="5068"/>
      <sheetData sheetId="5069"/>
      <sheetData sheetId="5070"/>
      <sheetData sheetId="5071"/>
      <sheetData sheetId="5072"/>
      <sheetData sheetId="5073"/>
      <sheetData sheetId="5074">
        <row r="2">
          <cell r="A2">
            <v>0</v>
          </cell>
        </row>
      </sheetData>
      <sheetData sheetId="5075"/>
      <sheetData sheetId="5076">
        <row r="2">
          <cell r="A2">
            <v>0</v>
          </cell>
        </row>
      </sheetData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/>
      <sheetData sheetId="5086">
        <row r="2">
          <cell r="A2">
            <v>0</v>
          </cell>
        </row>
      </sheetData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>
        <row r="2">
          <cell r="A2">
            <v>0</v>
          </cell>
        </row>
      </sheetData>
      <sheetData sheetId="5121"/>
      <sheetData sheetId="5122">
        <row r="2">
          <cell r="A2">
            <v>0</v>
          </cell>
        </row>
      </sheetData>
      <sheetData sheetId="5123"/>
      <sheetData sheetId="5124"/>
      <sheetData sheetId="5125"/>
      <sheetData sheetId="5126"/>
      <sheetData sheetId="5127"/>
      <sheetData sheetId="5128"/>
      <sheetData sheetId="5129"/>
      <sheetData sheetId="5130">
        <row r="2">
          <cell r="A2">
            <v>0</v>
          </cell>
        </row>
      </sheetData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>
        <row r="2">
          <cell r="A2">
            <v>0</v>
          </cell>
        </row>
      </sheetData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>
        <row r="2">
          <cell r="A2">
            <v>0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>
        <row r="2">
          <cell r="A2">
            <v>0</v>
          </cell>
        </row>
      </sheetData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/>
      <sheetData sheetId="5215">
        <row r="2">
          <cell r="A2">
            <v>0</v>
          </cell>
        </row>
      </sheetData>
      <sheetData sheetId="5216"/>
      <sheetData sheetId="5217"/>
      <sheetData sheetId="5218"/>
      <sheetData sheetId="5219"/>
      <sheetData sheetId="5220"/>
      <sheetData sheetId="5221"/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/>
      <sheetData sheetId="5234"/>
      <sheetData sheetId="5235"/>
      <sheetData sheetId="5236"/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/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/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 refreshError="1"/>
      <sheetData sheetId="5501"/>
      <sheetData sheetId="5502" refreshError="1"/>
      <sheetData sheetId="5503">
        <row r="2">
          <cell r="A2" t="str">
            <v>FORMULARIO N° 4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B2">
            <v>0</v>
          </cell>
        </row>
      </sheetData>
      <sheetData sheetId="5508"/>
      <sheetData sheetId="5509"/>
      <sheetData sheetId="5510" refreshError="1"/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 refreshError="1"/>
      <sheetData sheetId="5522" refreshError="1"/>
      <sheetData sheetId="5523"/>
      <sheetData sheetId="5524">
        <row r="2">
          <cell r="A2">
            <v>0</v>
          </cell>
        </row>
      </sheetData>
      <sheetData sheetId="5525"/>
      <sheetData sheetId="5526"/>
      <sheetData sheetId="5527"/>
      <sheetData sheetId="5528"/>
      <sheetData sheetId="5529"/>
      <sheetData sheetId="5530">
        <row r="2">
          <cell r="A2">
            <v>0</v>
          </cell>
        </row>
      </sheetData>
      <sheetData sheetId="5531"/>
      <sheetData sheetId="5532">
        <row r="2">
          <cell r="A2">
            <v>0</v>
          </cell>
        </row>
      </sheetData>
      <sheetData sheetId="5533"/>
      <sheetData sheetId="5534">
        <row r="2">
          <cell r="A2">
            <v>0</v>
          </cell>
        </row>
      </sheetData>
      <sheetData sheetId="5535">
        <row r="5">
          <cell r="B5">
            <v>0</v>
          </cell>
        </row>
      </sheetData>
      <sheetData sheetId="5536"/>
      <sheetData sheetId="5537">
        <row r="2">
          <cell r="A2">
            <v>0</v>
          </cell>
        </row>
      </sheetData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/>
      <sheetData sheetId="5558"/>
      <sheetData sheetId="555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60">
        <row r="5">
          <cell r="A5">
            <v>0</v>
          </cell>
        </row>
      </sheetData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/>
      <sheetData sheetId="5590"/>
      <sheetData sheetId="5591"/>
      <sheetData sheetId="5592"/>
      <sheetData sheetId="5593"/>
      <sheetData sheetId="5594"/>
      <sheetData sheetId="5595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NEIRA"/>
      <sheetName val="Paso 1 Calculo del Presupuesto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URCDIT"/>
      <sheetName val="DATOS"/>
      <sheetName val="Lineas del PACC"/>
      <sheetName val="DATOS_CONTRATO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ablas"/>
      <sheetName val="Tbg Tally"/>
      <sheetName val="Reverse Tally"/>
      <sheetName val="PERSON"/>
      <sheetName val="API93"/>
      <sheetName val="TABPOZO"/>
      <sheetName val="CONTRATO"/>
      <sheetName val="Hoja1"/>
      <sheetName val="5094-2003"/>
      <sheetName val="Materiales"/>
      <sheetName val="Informe_Semanal_1"/>
      <sheetName val="DATOS_CONTRATO2"/>
      <sheetName val="LIQUIDACIONESPERSONAL"/>
    </sheetNames>
    <sheetDataSet>
      <sheetData sheetId="0" refreshError="1"/>
      <sheetData sheetId="1" refreshError="1">
        <row r="6">
          <cell r="E6" t="str">
            <v>ECOPETROL G.C.O.</v>
          </cell>
        </row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E6" t="str">
            <v>ECOPETROL G.C.O.</v>
          </cell>
        </row>
      </sheetData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_22"/>
      <sheetName val="[EST0798.XLS]__cceficiente_sh_8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6"/>
      <sheetName val="[EST0798.XLS]__cceficiente_sh_7"/>
      <sheetName val="Modelo financiero"/>
      <sheetName val="EST0798.XLS"/>
      <sheetName val="EMPRESA"/>
      <sheetName val="[EST0798.XLS]__cceficiente_sh_9"/>
      <sheetName val="[EST0798.XLS]__cceficiente_s_10"/>
      <sheetName val="[EST0798.XLS]__cceficiente_s_14"/>
      <sheetName val="[EST0798.XLS]__cceficiente_s_12"/>
      <sheetName val="[EST0798.XLS]__cceficiente_s_11"/>
      <sheetName val="[EST0798.XLS]__cceficiente_s_13"/>
      <sheetName val="[EST0798.XLS]__cceficiente_s_15"/>
      <sheetName val="[EST0798.XLS]__cceficiente_s_17"/>
      <sheetName val="[EST0798.XLS]__cceficiente_s_16"/>
      <sheetName val="[EST0798.XLS]__cceficiente_s_18"/>
      <sheetName val="[EST0798.XLS]__cceficiente_s_19"/>
      <sheetName val="[EST0798.XLS]__cceficiente_s_20"/>
      <sheetName val="[EST0798.XLS]__cceficiente_s_21"/>
      <sheetName val="[EST0798.XLS]__cceficiente_s_23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cronograma"/>
      <sheetName val="MEDIA GEOMETRICA"/>
      <sheetName val="ASPECTOS TECNIC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ITEM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EMPRESA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>
        <row r="6">
          <cell r="D6" t="str">
            <v>Base tratada con asfalto (BTA)</v>
          </cell>
        </row>
      </sheetData>
      <sheetData sheetId="44">
        <row r="6">
          <cell r="D6" t="str">
            <v>Base tratada con asfalto (BTA)</v>
          </cell>
        </row>
      </sheetData>
      <sheetData sheetId="45">
        <row r="10">
          <cell r="M10">
            <v>1302940.7487084535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6">
          <cell r="D6">
            <v>0</v>
          </cell>
        </row>
      </sheetData>
      <sheetData sheetId="51">
        <row r="10">
          <cell r="M10">
            <v>1302940.7487084535</v>
          </cell>
        </row>
      </sheetData>
      <sheetData sheetId="52">
        <row r="10">
          <cell r="M10">
            <v>1302940.7487084535</v>
          </cell>
        </row>
      </sheetData>
      <sheetData sheetId="53"/>
      <sheetData sheetId="54">
        <row r="10">
          <cell r="M10">
            <v>1302940.7487084535</v>
          </cell>
        </row>
      </sheetData>
      <sheetData sheetId="55">
        <row r="6">
          <cell r="D6">
            <v>0</v>
          </cell>
        </row>
      </sheetData>
      <sheetData sheetId="56">
        <row r="10">
          <cell r="M10">
            <v>1302940.7487084535</v>
          </cell>
        </row>
      </sheetData>
      <sheetData sheetId="57">
        <row r="10">
          <cell r="M10">
            <v>1302940.7487084535</v>
          </cell>
        </row>
      </sheetData>
      <sheetData sheetId="58">
        <row r="6">
          <cell r="D6">
            <v>43666</v>
          </cell>
        </row>
      </sheetData>
      <sheetData sheetId="59">
        <row r="6">
          <cell r="D6">
            <v>43666</v>
          </cell>
        </row>
      </sheetData>
      <sheetData sheetId="60">
        <row r="6">
          <cell r="D6">
            <v>43666</v>
          </cell>
        </row>
      </sheetData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>
        <row r="6">
          <cell r="D6">
            <v>0</v>
          </cell>
        </row>
      </sheetData>
      <sheetData sheetId="68">
        <row r="10">
          <cell r="M10">
            <v>1302940.7487084535</v>
          </cell>
        </row>
      </sheetData>
      <sheetData sheetId="69">
        <row r="10">
          <cell r="M10">
            <v>1302940.7487084535</v>
          </cell>
        </row>
      </sheetData>
      <sheetData sheetId="70"/>
      <sheetData sheetId="71"/>
      <sheetData sheetId="72">
        <row r="6">
          <cell r="D6">
            <v>43666</v>
          </cell>
        </row>
      </sheetData>
      <sheetData sheetId="73">
        <row r="6">
          <cell r="D6">
            <v>43666</v>
          </cell>
        </row>
      </sheetData>
      <sheetData sheetId="74"/>
      <sheetData sheetId="75">
        <row r="6">
          <cell r="D6">
            <v>43666</v>
          </cell>
        </row>
      </sheetData>
      <sheetData sheetId="76"/>
      <sheetData sheetId="77"/>
      <sheetData sheetId="78"/>
      <sheetData sheetId="79"/>
      <sheetData sheetId="80"/>
      <sheetData sheetId="81"/>
      <sheetData sheetId="82">
        <row r="6">
          <cell r="D6">
            <v>0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6">
          <cell r="D6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6">
          <cell r="D6">
            <v>0</v>
          </cell>
        </row>
      </sheetData>
      <sheetData sheetId="105"/>
      <sheetData sheetId="106">
        <row r="6">
          <cell r="D6">
            <v>0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6">
          <cell r="D6">
            <v>0</v>
          </cell>
        </row>
      </sheetData>
      <sheetData sheetId="119">
        <row r="6">
          <cell r="D6">
            <v>0</v>
          </cell>
        </row>
      </sheetData>
      <sheetData sheetId="120">
        <row r="6">
          <cell r="D6">
            <v>0</v>
          </cell>
        </row>
      </sheetData>
      <sheetData sheetId="121">
        <row r="6">
          <cell r="D6">
            <v>0</v>
          </cell>
        </row>
      </sheetData>
      <sheetData sheetId="122"/>
      <sheetData sheetId="123"/>
      <sheetData sheetId="124">
        <row r="6">
          <cell r="D6">
            <v>0</v>
          </cell>
        </row>
      </sheetData>
      <sheetData sheetId="125"/>
      <sheetData sheetId="126">
        <row r="6">
          <cell r="D6">
            <v>43666</v>
          </cell>
        </row>
      </sheetData>
      <sheetData sheetId="127">
        <row r="6">
          <cell r="D6">
            <v>0</v>
          </cell>
        </row>
      </sheetData>
      <sheetData sheetId="128"/>
      <sheetData sheetId="129"/>
      <sheetData sheetId="130"/>
      <sheetData sheetId="131"/>
      <sheetData sheetId="132">
        <row r="6">
          <cell r="D6">
            <v>43666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0</v>
          </cell>
        </row>
      </sheetData>
      <sheetData sheetId="135"/>
      <sheetData sheetId="136">
        <row r="6">
          <cell r="D6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>
        <row r="6">
          <cell r="D6" t="str">
            <v>Base tratada con asfalto (BTA)</v>
          </cell>
        </row>
      </sheetData>
      <sheetData sheetId="144">
        <row r="6">
          <cell r="D6" t="str">
            <v>Base tratada con asfalto (BTA)</v>
          </cell>
        </row>
      </sheetData>
      <sheetData sheetId="145"/>
      <sheetData sheetId="146"/>
      <sheetData sheetId="147">
        <row r="10">
          <cell r="M10">
            <v>1302940.7487084535</v>
          </cell>
        </row>
      </sheetData>
      <sheetData sheetId="148">
        <row r="6">
          <cell r="D6">
            <v>0</v>
          </cell>
        </row>
      </sheetData>
      <sheetData sheetId="149">
        <row r="10">
          <cell r="M10">
            <v>1302940.7487084535</v>
          </cell>
        </row>
      </sheetData>
      <sheetData sheetId="150">
        <row r="6">
          <cell r="D6">
            <v>43666</v>
          </cell>
        </row>
      </sheetData>
      <sheetData sheetId="151"/>
      <sheetData sheetId="152" refreshError="1"/>
      <sheetData sheetId="153" refreshError="1"/>
      <sheetData sheetId="154">
        <row r="10">
          <cell r="M10">
            <v>1302940.7487084535</v>
          </cell>
        </row>
      </sheetData>
      <sheetData sheetId="155">
        <row r="10">
          <cell r="M10">
            <v>1302940.7487084535</v>
          </cell>
        </row>
      </sheetData>
      <sheetData sheetId="156">
        <row r="10">
          <cell r="M10">
            <v>1302940.7487084535</v>
          </cell>
        </row>
      </sheetData>
      <sheetData sheetId="157">
        <row r="10">
          <cell r="M10">
            <v>1302940.7487084535</v>
          </cell>
        </row>
      </sheetData>
      <sheetData sheetId="158">
        <row r="10">
          <cell r="M10">
            <v>1302940.7487084535</v>
          </cell>
        </row>
      </sheetData>
      <sheetData sheetId="159">
        <row r="6">
          <cell r="D6">
            <v>0</v>
          </cell>
        </row>
      </sheetData>
      <sheetData sheetId="160">
        <row r="10">
          <cell r="M10">
            <v>1302940.7487084535</v>
          </cell>
        </row>
      </sheetData>
      <sheetData sheetId="161">
        <row r="10">
          <cell r="M10">
            <v>1302940.7487084535</v>
          </cell>
        </row>
      </sheetData>
      <sheetData sheetId="162">
        <row r="10">
          <cell r="M10">
            <v>1302940.7487084535</v>
          </cell>
        </row>
      </sheetData>
      <sheetData sheetId="163">
        <row r="10">
          <cell r="M10">
            <v>1302940.7487084535</v>
          </cell>
        </row>
      </sheetData>
      <sheetData sheetId="164">
        <row r="6">
          <cell r="D6">
            <v>0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/>
      <sheetData sheetId="168">
        <row r="6">
          <cell r="D6">
            <v>0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10">
          <cell r="M10">
            <v>1302940.7487084535</v>
          </cell>
        </row>
      </sheetData>
      <sheetData sheetId="172">
        <row r="6">
          <cell r="D6">
            <v>0</v>
          </cell>
        </row>
      </sheetData>
      <sheetData sheetId="173">
        <row r="10">
          <cell r="M10">
            <v>1302940.7487084535</v>
          </cell>
        </row>
      </sheetData>
      <sheetData sheetId="174">
        <row r="6">
          <cell r="D6">
            <v>0</v>
          </cell>
        </row>
      </sheetData>
      <sheetData sheetId="175">
        <row r="10">
          <cell r="M10">
            <v>1302940.7487084535</v>
          </cell>
        </row>
      </sheetData>
      <sheetData sheetId="176">
        <row r="6">
          <cell r="D6">
            <v>0</v>
          </cell>
        </row>
      </sheetData>
      <sheetData sheetId="177"/>
      <sheetData sheetId="178">
        <row r="6">
          <cell r="D6">
            <v>0</v>
          </cell>
        </row>
      </sheetData>
      <sheetData sheetId="179">
        <row r="10">
          <cell r="M10">
            <v>1302940.7487084535</v>
          </cell>
        </row>
      </sheetData>
      <sheetData sheetId="180">
        <row r="10">
          <cell r="M10">
            <v>1302940.7487084535</v>
          </cell>
        </row>
      </sheetData>
      <sheetData sheetId="181">
        <row r="10">
          <cell r="M10">
            <v>1302940.7487084535</v>
          </cell>
        </row>
      </sheetData>
      <sheetData sheetId="182">
        <row r="6">
          <cell r="D6">
            <v>0</v>
          </cell>
        </row>
      </sheetData>
      <sheetData sheetId="183">
        <row r="6">
          <cell r="D6">
            <v>0</v>
          </cell>
        </row>
      </sheetData>
      <sheetData sheetId="184">
        <row r="10">
          <cell r="M10">
            <v>1302940.7487084535</v>
          </cell>
        </row>
      </sheetData>
      <sheetData sheetId="185">
        <row r="10">
          <cell r="M10">
            <v>1302940.7487084535</v>
          </cell>
        </row>
      </sheetData>
      <sheetData sheetId="186"/>
      <sheetData sheetId="187">
        <row r="6">
          <cell r="D6">
            <v>0</v>
          </cell>
        </row>
      </sheetData>
      <sheetData sheetId="188"/>
      <sheetData sheetId="189"/>
      <sheetData sheetId="190"/>
      <sheetData sheetId="191">
        <row r="6">
          <cell r="D6">
            <v>0</v>
          </cell>
        </row>
      </sheetData>
      <sheetData sheetId="192">
        <row r="10">
          <cell r="M10">
            <v>1302940.7487084535</v>
          </cell>
        </row>
      </sheetData>
      <sheetData sheetId="193"/>
      <sheetData sheetId="194"/>
      <sheetData sheetId="195">
        <row r="6">
          <cell r="D6">
            <v>0</v>
          </cell>
        </row>
      </sheetData>
      <sheetData sheetId="196"/>
      <sheetData sheetId="197"/>
      <sheetData sheetId="198"/>
      <sheetData sheetId="199">
        <row r="6">
          <cell r="D6">
            <v>0</v>
          </cell>
        </row>
      </sheetData>
      <sheetData sheetId="200"/>
      <sheetData sheetId="201"/>
      <sheetData sheetId="202">
        <row r="6">
          <cell r="D6">
            <v>0</v>
          </cell>
        </row>
      </sheetData>
      <sheetData sheetId="203">
        <row r="6">
          <cell r="D6">
            <v>0</v>
          </cell>
        </row>
      </sheetData>
      <sheetData sheetId="204">
        <row r="10">
          <cell r="M10">
            <v>1302940.7487084535</v>
          </cell>
        </row>
      </sheetData>
      <sheetData sheetId="205"/>
      <sheetData sheetId="206">
        <row r="6">
          <cell r="D6">
            <v>0</v>
          </cell>
        </row>
      </sheetData>
      <sheetData sheetId="207"/>
      <sheetData sheetId="208"/>
      <sheetData sheetId="209"/>
      <sheetData sheetId="210">
        <row r="6">
          <cell r="D6">
            <v>0</v>
          </cell>
        </row>
      </sheetData>
      <sheetData sheetId="211"/>
      <sheetData sheetId="212"/>
      <sheetData sheetId="213"/>
      <sheetData sheetId="214">
        <row r="6">
          <cell r="D6">
            <v>0</v>
          </cell>
        </row>
      </sheetData>
      <sheetData sheetId="215"/>
      <sheetData sheetId="216"/>
      <sheetData sheetId="217">
        <row r="10">
          <cell r="M10">
            <v>1302940.7487084535</v>
          </cell>
        </row>
      </sheetData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/>
      <sheetData sheetId="226">
        <row r="6">
          <cell r="D6">
            <v>0</v>
          </cell>
        </row>
      </sheetData>
      <sheetData sheetId="227">
        <row r="10">
          <cell r="M10">
            <v>1302940.7487084535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10">
          <cell r="M10">
            <v>1302940.7487084535</v>
          </cell>
        </row>
      </sheetData>
      <sheetData sheetId="231">
        <row r="6">
          <cell r="D6">
            <v>43666</v>
          </cell>
        </row>
      </sheetData>
      <sheetData sheetId="232">
        <row r="6">
          <cell r="D6">
            <v>0</v>
          </cell>
        </row>
      </sheetData>
      <sheetData sheetId="233">
        <row r="6">
          <cell r="D6">
            <v>0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/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 refreshError="1"/>
      <sheetData sheetId="240"/>
      <sheetData sheetId="241"/>
      <sheetData sheetId="242"/>
      <sheetData sheetId="243"/>
      <sheetData sheetId="244">
        <row r="6">
          <cell r="D6">
            <v>0</v>
          </cell>
        </row>
      </sheetData>
      <sheetData sheetId="245">
        <row r="10">
          <cell r="M10">
            <v>1302940.7487084535</v>
          </cell>
        </row>
      </sheetData>
      <sheetData sheetId="246">
        <row r="10">
          <cell r="M10">
            <v>1302940.7487084535</v>
          </cell>
        </row>
      </sheetData>
      <sheetData sheetId="247"/>
      <sheetData sheetId="248"/>
      <sheetData sheetId="249">
        <row r="6">
          <cell r="D6" t="str">
            <v>UND</v>
          </cell>
        </row>
      </sheetData>
      <sheetData sheetId="250"/>
      <sheetData sheetId="251"/>
      <sheetData sheetId="252"/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10">
          <cell r="M10">
            <v>1302940.7487084535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/>
      <sheetData sheetId="316"/>
      <sheetData sheetId="317"/>
      <sheetData sheetId="318"/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/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>
        <row r="10">
          <cell r="M10">
            <v>1302940.7487084535</v>
          </cell>
        </row>
      </sheetData>
      <sheetData sheetId="359">
        <row r="10">
          <cell r="M10">
            <v>1302940.7487084535</v>
          </cell>
        </row>
      </sheetData>
      <sheetData sheetId="360">
        <row r="10">
          <cell r="M10">
            <v>1302940.7487084535</v>
          </cell>
        </row>
      </sheetData>
      <sheetData sheetId="361">
        <row r="10">
          <cell r="M10">
            <v>1302940.7487084535</v>
          </cell>
        </row>
      </sheetData>
      <sheetData sheetId="362">
        <row r="10">
          <cell r="M10">
            <v>1302940.7487084535</v>
          </cell>
        </row>
      </sheetData>
      <sheetData sheetId="363">
        <row r="10">
          <cell r="M10">
            <v>1302940.7487084535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/>
      <sheetData sheetId="382">
        <row r="6">
          <cell r="D6">
            <v>0</v>
          </cell>
        </row>
      </sheetData>
      <sheetData sheetId="383"/>
      <sheetData sheetId="384"/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>
        <row r="6">
          <cell r="D6">
            <v>5433063.0008333344</v>
          </cell>
        </row>
      </sheetData>
      <sheetData sheetId="397">
        <row r="6">
          <cell r="D6">
            <v>5433063.0008333344</v>
          </cell>
        </row>
      </sheetData>
      <sheetData sheetId="398"/>
      <sheetData sheetId="399"/>
      <sheetData sheetId="400">
        <row r="6">
          <cell r="D6">
            <v>5433063.0008333344</v>
          </cell>
        </row>
      </sheetData>
      <sheetData sheetId="401">
        <row r="6">
          <cell r="D6">
            <v>5433063.0008333344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6">
          <cell r="D6" t="str">
            <v>CONSORCIO CONSTRUCTOR PACIFICO 3</v>
          </cell>
        </row>
      </sheetData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>
        <row r="6">
          <cell r="D6">
            <v>5433063.0008333344</v>
          </cell>
        </row>
      </sheetData>
      <sheetData sheetId="428"/>
      <sheetData sheetId="429"/>
      <sheetData sheetId="430"/>
      <sheetData sheetId="431">
        <row r="6">
          <cell r="D6">
            <v>5433063.0008333344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6">
          <cell r="D6">
            <v>0</v>
          </cell>
        </row>
      </sheetData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  <sheetName val="Item"/>
      <sheetName val="General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G_G4"/>
      <sheetName val="TRAYECTO_12"/>
      <sheetName val="DAT_NUC2"/>
      <sheetName val="Proc_0009h2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PPTO_ADMINISTRATIVO_1371"/>
      <sheetName val="MANO_DE_OBRA1"/>
      <sheetName val="1_11"/>
      <sheetName val="AIU_y_Prestaciones1"/>
      <sheetName val="ANALISIS_SALARIAL1"/>
      <sheetName val="Presup_Oficial1"/>
      <sheetName val="APU_OFICIAL1"/>
      <sheetName val="Flujo_de_caja1"/>
      <sheetName val="CORTE_11"/>
      <sheetName val="PROYECCION_OBRAS_POR_TERMINAR1"/>
      <sheetName val="PPTO%20ADMINISTRATIVO%20137_xl1"/>
      <sheetName val="Umbral_Aceptación1"/>
      <sheetName val="X_Parametros1"/>
      <sheetName val="2_PERFILES1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tem"/>
      <sheetName val="Base Datos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UADRILL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F-3 ACTA COMPROMISO"/>
      <sheetName val="APu1"/>
      <sheetName val="APu2"/>
      <sheetName val="APu3"/>
      <sheetName val="APu4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PRESENTACION"/>
      <sheetName val="MdeO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ACTA DE MODIFICACION  (2)"/>
      <sheetName val="CONT_ADI"/>
      <sheetName val="\a  aaInformación GRUPO 4\A MIn"/>
      <sheetName val="Seguim-16"/>
      <sheetName val="Informacion"/>
      <sheetName val="INDICMICROEMP"/>
      <sheetName val="Datos Básicos"/>
      <sheetName val="SALARIOS"/>
      <sheetName val="SUB APU"/>
      <sheetName val="INV"/>
      <sheetName val="AASHTO"/>
      <sheetName val="Formulario N° 4"/>
      <sheetName val="Res-Accide-10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G.G"/>
      <sheetName val="UNITARIOS GENERALES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PE_02"/>
      <sheetName val="RECIBO FINAL"/>
      <sheetName val="Estruc_ Tarif"/>
      <sheetName val="5094-2003"/>
      <sheetName val="TUBERIA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INF. EMERGENCIAS "/>
      <sheetName val="aCCIDENTES DE 19"/>
      <sheetName val="PPTO (VIEJO)"/>
      <sheetName val="CO"/>
      <sheetName val="PPTO"/>
      <sheetName val="LISTA APU"/>
      <sheetName val="MANUAL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RECURSOS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STRSUMM0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APU BASICOS"/>
      <sheetName val="CANTIDADES Y PRECIO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 ORIGINAL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EQALT"/>
      <sheetName val="anexo2"/>
      <sheetName val="CDItem"/>
      <sheetName val="BASES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PRESUPUESTO GENERAL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Real"/>
      <sheetName val="gastos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\Users\aljipego\Downloads\Víncu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ACTOR PRESTACIONAL 2008"/>
      <sheetName val="SALARIO CELADOR 2008"/>
      <sheetName val="TARIFAS DIARIO OFICIAL 2008"/>
      <sheetName val="Ppto EL COPEY"/>
      <sheetName val="bocatoma"/>
      <sheetName val="ANALISIS DE PRECIOS BASICOS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TIEMPO-TRAB"/>
      <sheetName val="COLILLAS"/>
      <sheetName val="CONSO-PERSONA"/>
      <sheetName val="\Users\JoseGabriel\Downloads\Ví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LN5-CHC.4-7-SS7"/>
      <sheetName val="ETAPA 50 SMMLV"/>
      <sheetName val="Capacidad M3"/>
      <sheetName val="Contrato"/>
      <sheetName val="SOL"/>
      <sheetName val="Soporte Cantidades"/>
      <sheetName val="FormCan"/>
      <sheetName val="PrecRec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OFERTA ECON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MORT 1-4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inpermeabOTRO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ITEM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>
        <row r="1">
          <cell r="A1" t="str">
            <v>ADMINISTRACION</v>
          </cell>
        </row>
      </sheetData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>
        <row r="1">
          <cell r="A1" t="str">
            <v>ADMINISTRACION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>
        <row r="1">
          <cell r="A1" t="str">
            <v>ITEM</v>
          </cell>
        </row>
      </sheetData>
      <sheetData sheetId="331">
        <row r="1">
          <cell r="A1" t="str">
            <v>EQUIPO</v>
          </cell>
        </row>
      </sheetData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>
        <row r="168">
          <cell r="D168">
            <v>10046</v>
          </cell>
        </row>
      </sheetData>
      <sheetData sheetId="442"/>
      <sheetData sheetId="443"/>
      <sheetData sheetId="444">
        <row r="1">
          <cell r="A1" t="str">
            <v>ABRAZADERA DE SALIDA TIPO 1</v>
          </cell>
        </row>
      </sheetData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>
        <row r="1">
          <cell r="A1" t="str">
            <v>ADMINISTRACION</v>
          </cell>
        </row>
      </sheetData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>
        <row r="1">
          <cell r="A1" t="str">
            <v>ABRAZADERA DE SALIDA TIPO 1</v>
          </cell>
        </row>
      </sheetData>
      <sheetData sheetId="498"/>
      <sheetData sheetId="499"/>
      <sheetData sheetId="500">
        <row r="1">
          <cell r="B1" t="str">
            <v>CTO-102-2002</v>
          </cell>
        </row>
      </sheetData>
      <sheetData sheetId="501">
        <row r="33">
          <cell r="C33">
            <v>0.77967625899280601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>
        <row r="2">
          <cell r="A2" t="str">
            <v>ACTA No</v>
          </cell>
        </row>
      </sheetData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1">
          <cell r="B1" t="str">
            <v>CTO-102-2002</v>
          </cell>
        </row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>
        <row r="1">
          <cell r="A1" t="str">
            <v>ADMINISTRACION</v>
          </cell>
        </row>
      </sheetData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>
        <row r="5">
          <cell r="E5" t="str">
            <v>CANTIDAD</v>
          </cell>
        </row>
      </sheetData>
      <sheetData sheetId="583">
        <row r="5">
          <cell r="E5" t="str">
            <v>CANTIDAD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>
        <row r="1">
          <cell r="A1" t="str">
            <v>INSTITUTO NACIONAL DE VIAS</v>
          </cell>
        </row>
      </sheetData>
      <sheetData sheetId="611">
        <row r="168">
          <cell r="D168">
            <v>10046</v>
          </cell>
        </row>
      </sheetData>
      <sheetData sheetId="612">
        <row r="1">
          <cell r="B1" t="str">
            <v>CTO-102-2002</v>
          </cell>
        </row>
      </sheetData>
      <sheetData sheetId="613"/>
      <sheetData sheetId="614">
        <row r="33">
          <cell r="C33">
            <v>0.77967625899280601</v>
          </cell>
        </row>
      </sheetData>
      <sheetData sheetId="615">
        <row r="33">
          <cell r="C33">
            <v>0.77967625899280601</v>
          </cell>
        </row>
      </sheetData>
      <sheetData sheetId="616">
        <row r="1">
          <cell r="A1" t="str">
            <v>1P</v>
          </cell>
        </row>
      </sheetData>
      <sheetData sheetId="617">
        <row r="33">
          <cell r="C33">
            <v>0.77967625899280601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>
        <row r="4">
          <cell r="B4" t="str">
            <v xml:space="preserve"> Bisagra Pivotante </v>
          </cell>
        </row>
      </sheetData>
      <sheetData sheetId="625"/>
      <sheetData sheetId="626"/>
      <sheetData sheetId="627">
        <row r="4">
          <cell r="B4" t="str">
            <v xml:space="preserve"> Bisagra Pivotante </v>
          </cell>
        </row>
      </sheetData>
      <sheetData sheetId="628"/>
      <sheetData sheetId="629"/>
      <sheetData sheetId="630">
        <row r="4">
          <cell r="B4" t="str">
            <v xml:space="preserve"> Bisagra Pivotante </v>
          </cell>
        </row>
      </sheetData>
      <sheetData sheetId="631">
        <row r="41">
          <cell r="G41">
            <v>4237.2145748987859</v>
          </cell>
        </row>
      </sheetData>
      <sheetData sheetId="632"/>
      <sheetData sheetId="633">
        <row r="33">
          <cell r="C33">
            <v>0.77967625899280601</v>
          </cell>
        </row>
      </sheetData>
      <sheetData sheetId="634"/>
      <sheetData sheetId="635">
        <row r="33">
          <cell r="C33">
            <v>0.77967625899280601</v>
          </cell>
        </row>
      </sheetData>
      <sheetData sheetId="636">
        <row r="52">
          <cell r="H52">
            <v>117768</v>
          </cell>
        </row>
      </sheetData>
      <sheetData sheetId="637"/>
      <sheetData sheetId="638"/>
      <sheetData sheetId="639"/>
      <sheetData sheetId="640">
        <row r="33">
          <cell r="C33">
            <v>0.77967625899280601</v>
          </cell>
        </row>
      </sheetData>
      <sheetData sheetId="641"/>
      <sheetData sheetId="642">
        <row r="33">
          <cell r="C33">
            <v>0.77967625899280601</v>
          </cell>
        </row>
      </sheetData>
      <sheetData sheetId="643" refreshError="1"/>
      <sheetData sheetId="644"/>
      <sheetData sheetId="645">
        <row r="52">
          <cell r="H52">
            <v>117768</v>
          </cell>
        </row>
      </sheetData>
      <sheetData sheetId="646"/>
      <sheetData sheetId="647">
        <row r="1">
          <cell r="A1" t="str">
            <v>ABRAZADERA DE SALIDA TIPO 1</v>
          </cell>
        </row>
      </sheetData>
      <sheetData sheetId="648">
        <row r="33">
          <cell r="C33">
            <v>0.77967625899280601</v>
          </cell>
        </row>
      </sheetData>
      <sheetData sheetId="649">
        <row r="33">
          <cell r="C33">
            <v>0.77967625899280601</v>
          </cell>
        </row>
      </sheetData>
      <sheetData sheetId="650"/>
      <sheetData sheetId="651">
        <row r="33">
          <cell r="C33">
            <v>0.77967625899280601</v>
          </cell>
        </row>
      </sheetData>
      <sheetData sheetId="652"/>
      <sheetData sheetId="653" refreshError="1"/>
      <sheetData sheetId="654" refreshError="1"/>
      <sheetData sheetId="655" refreshError="1"/>
      <sheetData sheetId="656" refreshError="1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/>
      <sheetData sheetId="684">
        <row r="1">
          <cell r="B1" t="str">
            <v>CTO-102-2002</v>
          </cell>
        </row>
      </sheetData>
      <sheetData sheetId="685"/>
      <sheetData sheetId="686">
        <row r="162">
          <cell r="G162">
            <v>68799</v>
          </cell>
        </row>
      </sheetData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>
        <row r="1">
          <cell r="A1" t="str">
            <v>INSTITUTO NACIONAL DE VIAS</v>
          </cell>
        </row>
      </sheetData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 refreshError="1"/>
      <sheetData sheetId="952" refreshError="1"/>
      <sheetData sheetId="953"/>
      <sheetData sheetId="954"/>
      <sheetData sheetId="955" refreshError="1"/>
      <sheetData sheetId="956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>
        <row r="5">
          <cell r="E5" t="str">
            <v>CANTIDAD</v>
          </cell>
        </row>
      </sheetData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  <sheetData sheetId="1169" refreshError="1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>
        <row r="8">
          <cell r="A8">
            <v>2.1</v>
          </cell>
        </row>
      </sheetData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 refreshError="1"/>
      <sheetData sheetId="1690"/>
      <sheetData sheetId="1691" refreshError="1"/>
      <sheetData sheetId="1692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 refreshError="1"/>
      <sheetData sheetId="1714">
        <row r="7">
          <cell r="B7">
            <v>1</v>
          </cell>
        </row>
      </sheetData>
      <sheetData sheetId="1715">
        <row r="7">
          <cell r="B7">
            <v>1</v>
          </cell>
        </row>
      </sheetData>
      <sheetData sheetId="1716">
        <row r="7">
          <cell r="B7">
            <v>1</v>
          </cell>
        </row>
      </sheetData>
      <sheetData sheetId="1717">
        <row r="7">
          <cell r="B7">
            <v>1</v>
          </cell>
        </row>
      </sheetData>
      <sheetData sheetId="1718">
        <row r="33">
          <cell r="G33">
            <v>0.59504299999999999</v>
          </cell>
        </row>
      </sheetData>
      <sheetData sheetId="1719"/>
      <sheetData sheetId="1720">
        <row r="1">
          <cell r="A1" t="str">
            <v>INSTITUTO NACIONAL DE VIAS</v>
          </cell>
        </row>
      </sheetData>
      <sheetData sheetId="1721"/>
      <sheetData sheetId="1722"/>
      <sheetData sheetId="1723"/>
      <sheetData sheetId="1724"/>
      <sheetData sheetId="1725"/>
      <sheetData sheetId="1726"/>
      <sheetData sheetId="1727"/>
      <sheetData sheetId="1728">
        <row r="168">
          <cell r="D168">
            <v>0.16</v>
          </cell>
        </row>
      </sheetData>
      <sheetData sheetId="1729"/>
      <sheetData sheetId="1730">
        <row r="1">
          <cell r="A1" t="str">
            <v>ABRAZADERA DE SALIDA TIPO 1</v>
          </cell>
        </row>
      </sheetData>
      <sheetData sheetId="1731">
        <row r="33">
          <cell r="G33">
            <v>0.59504299999999999</v>
          </cell>
        </row>
      </sheetData>
      <sheetData sheetId="1732">
        <row r="168">
          <cell r="D168">
            <v>0.16</v>
          </cell>
        </row>
      </sheetData>
      <sheetData sheetId="1733"/>
      <sheetData sheetId="1734">
        <row r="7">
          <cell r="B7">
            <v>1</v>
          </cell>
        </row>
      </sheetData>
      <sheetData sheetId="1735">
        <row r="33">
          <cell r="G33">
            <v>0.59504299999999999</v>
          </cell>
        </row>
      </sheetData>
      <sheetData sheetId="1736"/>
      <sheetData sheetId="1737"/>
      <sheetData sheetId="1738"/>
      <sheetData sheetId="1739"/>
      <sheetData sheetId="1740">
        <row r="1">
          <cell r="A1" t="str">
            <v>INSTITUTO NACIONAL DE VIAS</v>
          </cell>
        </row>
      </sheetData>
      <sheetData sheetId="1741"/>
      <sheetData sheetId="1742"/>
      <sheetData sheetId="1743">
        <row r="1">
          <cell r="A1" t="str">
            <v>ADMINISTRACION</v>
          </cell>
        </row>
      </sheetData>
      <sheetData sheetId="1744"/>
      <sheetData sheetId="1745"/>
      <sheetData sheetId="1746">
        <row r="168">
          <cell r="D168">
            <v>0.16</v>
          </cell>
        </row>
      </sheetData>
      <sheetData sheetId="1747"/>
      <sheetData sheetId="1748">
        <row r="7">
          <cell r="B7">
            <v>1</v>
          </cell>
        </row>
      </sheetData>
      <sheetData sheetId="1749">
        <row r="33">
          <cell r="G33">
            <v>0.59504299999999999</v>
          </cell>
        </row>
      </sheetData>
      <sheetData sheetId="1750">
        <row r="7">
          <cell r="B7">
            <v>1</v>
          </cell>
        </row>
      </sheetData>
      <sheetData sheetId="1751">
        <row r="33">
          <cell r="G33">
            <v>0.59504299999999999</v>
          </cell>
        </row>
      </sheetData>
      <sheetData sheetId="1752"/>
      <sheetData sheetId="1753"/>
      <sheetData sheetId="1754"/>
      <sheetData sheetId="1755"/>
      <sheetData sheetId="1756"/>
      <sheetData sheetId="1757">
        <row r="51">
          <cell r="D51">
            <v>698</v>
          </cell>
        </row>
      </sheetData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>
        <row r="33">
          <cell r="C33">
            <v>0.77967625899280601</v>
          </cell>
        </row>
      </sheetData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/>
      <sheetData sheetId="2427"/>
      <sheetData sheetId="2428"/>
      <sheetData sheetId="2429"/>
      <sheetData sheetId="2430"/>
      <sheetData sheetId="2431">
        <row r="3">
          <cell r="A3">
            <v>1</v>
          </cell>
        </row>
      </sheetData>
      <sheetData sheetId="2432"/>
      <sheetData sheetId="2433"/>
      <sheetData sheetId="2434"/>
      <sheetData sheetId="2435"/>
      <sheetData sheetId="2436"/>
      <sheetData sheetId="2437"/>
      <sheetData sheetId="2438">
        <row r="1">
          <cell r="A1" t="str">
            <v>LISTADO DE INSUMOS GENERAL</v>
          </cell>
        </row>
      </sheetData>
      <sheetData sheetId="2439">
        <row r="8">
          <cell r="A8">
            <v>3.1</v>
          </cell>
        </row>
      </sheetData>
      <sheetData sheetId="2440">
        <row r="8">
          <cell r="A8">
            <v>2.1</v>
          </cell>
        </row>
      </sheetData>
      <sheetData sheetId="2441">
        <row r="8">
          <cell r="A8">
            <v>3.1</v>
          </cell>
        </row>
      </sheetData>
      <sheetData sheetId="2442"/>
      <sheetData sheetId="2443"/>
      <sheetData sheetId="2444"/>
      <sheetData sheetId="2445">
        <row r="3">
          <cell r="A3">
            <v>1</v>
          </cell>
        </row>
      </sheetData>
      <sheetData sheetId="2446"/>
      <sheetData sheetId="2447">
        <row r="3">
          <cell r="A3">
            <v>1</v>
          </cell>
        </row>
      </sheetData>
      <sheetData sheetId="2448"/>
      <sheetData sheetId="2449"/>
      <sheetData sheetId="2450"/>
      <sheetData sheetId="2451"/>
      <sheetData sheetId="2452">
        <row r="1">
          <cell r="A1" t="str">
            <v>LISTADO DE INSUMOS GENERAL</v>
          </cell>
        </row>
      </sheetData>
      <sheetData sheetId="2453"/>
      <sheetData sheetId="2454">
        <row r="1">
          <cell r="A1" t="str">
            <v>LISTADO DE INSUMOS GENERAL</v>
          </cell>
        </row>
      </sheetData>
      <sheetData sheetId="2455">
        <row r="8">
          <cell r="A8">
            <v>3.1</v>
          </cell>
        </row>
      </sheetData>
      <sheetData sheetId="2456">
        <row r="8">
          <cell r="A8">
            <v>2.1</v>
          </cell>
        </row>
      </sheetData>
      <sheetData sheetId="2457">
        <row r="8">
          <cell r="A8">
            <v>3.1</v>
          </cell>
        </row>
      </sheetData>
      <sheetData sheetId="2458">
        <row r="1">
          <cell r="A1" t="str">
            <v>ITEM</v>
          </cell>
        </row>
      </sheetData>
      <sheetData sheetId="2459">
        <row r="1">
          <cell r="A1" t="str">
            <v>EQUIPO</v>
          </cell>
        </row>
      </sheetData>
      <sheetData sheetId="2460">
        <row r="1">
          <cell r="A1" t="str">
            <v>ADMINISTRACION</v>
          </cell>
        </row>
      </sheetData>
      <sheetData sheetId="2461">
        <row r="3">
          <cell r="A3">
            <v>1</v>
          </cell>
        </row>
      </sheetData>
      <sheetData sheetId="2462">
        <row r="8">
          <cell r="A8">
            <v>3.1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3">
          <cell r="A3">
            <v>1</v>
          </cell>
        </row>
      </sheetData>
      <sheetData sheetId="2466">
        <row r="3">
          <cell r="A3">
            <v>1</v>
          </cell>
        </row>
      </sheetData>
      <sheetData sheetId="2467">
        <row r="3">
          <cell r="A3">
            <v>1</v>
          </cell>
        </row>
      </sheetData>
      <sheetData sheetId="2468">
        <row r="1">
          <cell r="A1" t="str">
            <v>LISTADO DE INSUMOS GENERAL</v>
          </cell>
        </row>
      </sheetData>
      <sheetData sheetId="2469">
        <row r="8">
          <cell r="A8">
            <v>2.1</v>
          </cell>
        </row>
      </sheetData>
      <sheetData sheetId="2470">
        <row r="1">
          <cell r="A1" t="str">
            <v>LISTADO DE INSUMOS GENERAL</v>
          </cell>
        </row>
      </sheetData>
      <sheetData sheetId="2471">
        <row r="1">
          <cell r="A1" t="str">
            <v>LISTADO DE INSUMOS GENERAL</v>
          </cell>
        </row>
      </sheetData>
      <sheetData sheetId="2472">
        <row r="1">
          <cell r="A1" t="str">
            <v>LISTADO DE INSUMOS GENERAL</v>
          </cell>
        </row>
      </sheetData>
      <sheetData sheetId="2473">
        <row r="1">
          <cell r="A1" t="str">
            <v>LISTADO DE INSUMOS GENERAL</v>
          </cell>
        </row>
      </sheetData>
      <sheetData sheetId="2474">
        <row r="1">
          <cell r="A1" t="str">
            <v>LISTADO DE INSUMOS GENERAL</v>
          </cell>
        </row>
      </sheetData>
      <sheetData sheetId="2475">
        <row r="1">
          <cell r="A1" t="str">
            <v>LISTADO DE INSUMOS GENERAL</v>
          </cell>
        </row>
      </sheetData>
      <sheetData sheetId="2476">
        <row r="3">
          <cell r="A3">
            <v>1</v>
          </cell>
        </row>
      </sheetData>
      <sheetData sheetId="2477">
        <row r="3">
          <cell r="A3">
            <v>1</v>
          </cell>
        </row>
      </sheetData>
      <sheetData sheetId="2478">
        <row r="3">
          <cell r="A3">
            <v>1</v>
          </cell>
        </row>
      </sheetData>
      <sheetData sheetId="2479">
        <row r="3">
          <cell r="A3">
            <v>1</v>
          </cell>
        </row>
      </sheetData>
      <sheetData sheetId="2480"/>
      <sheetData sheetId="2481">
        <row r="1">
          <cell r="A1" t="str">
            <v>LISTADO DE INSUMOS GENERAL</v>
          </cell>
        </row>
      </sheetData>
      <sheetData sheetId="2482">
        <row r="1">
          <cell r="A1" t="str">
            <v>LISTADO DE INSUMOS GENERAL</v>
          </cell>
        </row>
      </sheetData>
      <sheetData sheetId="2483">
        <row r="1">
          <cell r="A1" t="str">
            <v>LISTADO DE INSUMOS GENERAL</v>
          </cell>
        </row>
      </sheetData>
      <sheetData sheetId="2484">
        <row r="1">
          <cell r="A1" t="str">
            <v>LISTADO DE INSUMOS GENERAL</v>
          </cell>
        </row>
      </sheetData>
      <sheetData sheetId="2485">
        <row r="1">
          <cell r="A1" t="str">
            <v>LISTADO DE INSUMOS GENERAL</v>
          </cell>
        </row>
      </sheetData>
      <sheetData sheetId="2486">
        <row r="1">
          <cell r="A1" t="str">
            <v>LISTADO DE INSUMOS GENERAL</v>
          </cell>
        </row>
      </sheetData>
      <sheetData sheetId="2487">
        <row r="8">
          <cell r="A8">
            <v>3.1</v>
          </cell>
        </row>
      </sheetData>
      <sheetData sheetId="2488">
        <row r="8">
          <cell r="A8">
            <v>2.1</v>
          </cell>
        </row>
      </sheetData>
      <sheetData sheetId="2489">
        <row r="8">
          <cell r="A8">
            <v>3.1</v>
          </cell>
        </row>
      </sheetData>
      <sheetData sheetId="2490">
        <row r="1">
          <cell r="A1" t="str">
            <v>ITEM</v>
          </cell>
        </row>
      </sheetData>
      <sheetData sheetId="2491" refreshError="1"/>
      <sheetData sheetId="2492" refreshError="1"/>
      <sheetData sheetId="2493">
        <row r="3">
          <cell r="A3">
            <v>1</v>
          </cell>
        </row>
      </sheetData>
      <sheetData sheetId="2494">
        <row r="3">
          <cell r="A3">
            <v>1</v>
          </cell>
        </row>
      </sheetData>
      <sheetData sheetId="2495">
        <row r="3">
          <cell r="A3">
            <v>1</v>
          </cell>
        </row>
      </sheetData>
      <sheetData sheetId="2496">
        <row r="3">
          <cell r="A3">
            <v>1</v>
          </cell>
        </row>
      </sheetData>
      <sheetData sheetId="2497">
        <row r="3">
          <cell r="A3">
            <v>1</v>
          </cell>
        </row>
      </sheetData>
      <sheetData sheetId="2498">
        <row r="1">
          <cell r="A1" t="str">
            <v>ITEM</v>
          </cell>
        </row>
      </sheetData>
      <sheetData sheetId="2499">
        <row r="1">
          <cell r="A1" t="str">
            <v>EQUIPO</v>
          </cell>
        </row>
      </sheetData>
      <sheetData sheetId="2500">
        <row r="1">
          <cell r="A1" t="str">
            <v>ADMINISTRACION</v>
          </cell>
        </row>
      </sheetData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>
        <row r="1">
          <cell r="A1" t="str">
            <v>LISTADO DE INSUMOS GENERAL</v>
          </cell>
        </row>
      </sheetData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>
        <row r="3">
          <cell r="A3">
            <v>5.0999999999999996</v>
          </cell>
        </row>
      </sheetData>
      <sheetData sheetId="2709">
        <row r="2">
          <cell r="AM2">
            <v>25</v>
          </cell>
        </row>
      </sheetData>
      <sheetData sheetId="2710">
        <row r="2">
          <cell r="AM2">
            <v>25</v>
          </cell>
        </row>
      </sheetData>
      <sheetData sheetId="2711">
        <row r="1">
          <cell r="A1" t="str">
            <v>INSTITUTO NACIONAL DE VIAS</v>
          </cell>
        </row>
      </sheetData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 refreshError="1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>
        <row r="1">
          <cell r="A1" t="str">
            <v>INSTITUTO NACIONAL DE VIAS</v>
          </cell>
        </row>
      </sheetData>
      <sheetData sheetId="2752">
        <row r="1">
          <cell r="A1" t="str">
            <v>INSTITUTO NACIONAL DE VIAS</v>
          </cell>
        </row>
      </sheetData>
      <sheetData sheetId="2753">
        <row r="6">
          <cell r="B6">
            <v>38355</v>
          </cell>
        </row>
      </sheetData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>
        <row r="1">
          <cell r="A1" t="str">
            <v>EQUIPO</v>
          </cell>
        </row>
      </sheetData>
      <sheetData sheetId="2835">
        <row r="1">
          <cell r="A1" t="str">
            <v>ADMINISTRACION</v>
          </cell>
        </row>
      </sheetData>
      <sheetData sheetId="2836"/>
      <sheetData sheetId="2837"/>
      <sheetData sheetId="2838"/>
      <sheetData sheetId="2839"/>
      <sheetData sheetId="2840"/>
      <sheetData sheetId="2841"/>
      <sheetData sheetId="2842" refreshError="1"/>
      <sheetData sheetId="2843" refreshError="1"/>
      <sheetData sheetId="2844" refreshError="1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>
        <row r="4">
          <cell r="B4">
            <v>12880</v>
          </cell>
        </row>
      </sheetData>
      <sheetData sheetId="2984"/>
      <sheetData sheetId="2985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/>
      <sheetData sheetId="2999"/>
      <sheetData sheetId="3000"/>
      <sheetData sheetId="3001">
        <row r="5">
          <cell r="A5" t="str">
            <v>Desperdicio</v>
          </cell>
        </row>
      </sheetData>
      <sheetData sheetId="3002">
        <row r="7">
          <cell r="A7" t="str">
            <v>Herramientas Menores</v>
          </cell>
        </row>
      </sheetData>
      <sheetData sheetId="3003"/>
      <sheetData sheetId="3004">
        <row r="18">
          <cell r="C18">
            <v>7000</v>
          </cell>
        </row>
      </sheetData>
      <sheetData sheetId="3005"/>
      <sheetData sheetId="3006"/>
      <sheetData sheetId="3007"/>
      <sheetData sheetId="3008"/>
      <sheetData sheetId="3009"/>
      <sheetData sheetId="3010">
        <row r="21">
          <cell r="G21" t="b">
            <v>0</v>
          </cell>
        </row>
      </sheetData>
      <sheetData sheetId="3011"/>
      <sheetData sheetId="3012"/>
      <sheetData sheetId="3013"/>
      <sheetData sheetId="3014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>
        <row r="18">
          <cell r="C18">
            <v>7000</v>
          </cell>
        </row>
      </sheetData>
      <sheetData sheetId="3052"/>
      <sheetData sheetId="3053"/>
      <sheetData sheetId="3054"/>
      <sheetData sheetId="3055" refreshError="1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>
        <row r="1">
          <cell r="A1" t="str">
            <v>INSTITUTO NACIONAL DE VIAS</v>
          </cell>
        </row>
      </sheetData>
      <sheetData sheetId="4184">
        <row r="1">
          <cell r="A1" t="str">
            <v>EQUIPO</v>
          </cell>
        </row>
      </sheetData>
      <sheetData sheetId="4185">
        <row r="1">
          <cell r="A1" t="str">
            <v>ITEM</v>
          </cell>
        </row>
      </sheetData>
      <sheetData sheetId="4186"/>
      <sheetData sheetId="4187"/>
      <sheetData sheetId="4188"/>
      <sheetData sheetId="4189"/>
      <sheetData sheetId="4190">
        <row r="1">
          <cell r="A1" t="str">
            <v>EQUIPO</v>
          </cell>
        </row>
      </sheetData>
      <sheetData sheetId="4191">
        <row r="1">
          <cell r="A1" t="str">
            <v>ADMINISTRACION</v>
          </cell>
        </row>
      </sheetData>
      <sheetData sheetId="4192"/>
      <sheetData sheetId="4193">
        <row r="5">
          <cell r="E5" t="str">
            <v>CANTIDAD</v>
          </cell>
        </row>
      </sheetData>
      <sheetData sheetId="4194"/>
      <sheetData sheetId="4195" refreshError="1"/>
      <sheetData sheetId="4196" refreshError="1"/>
      <sheetData sheetId="4197" refreshError="1"/>
      <sheetData sheetId="4198">
        <row r="5">
          <cell r="E5" t="str">
            <v>CANTIDAD</v>
          </cell>
        </row>
      </sheetData>
      <sheetData sheetId="4199">
        <row r="5">
          <cell r="E5" t="str">
            <v>CANTIDAD</v>
          </cell>
        </row>
      </sheetData>
      <sheetData sheetId="4200">
        <row r="5">
          <cell r="E5" t="str">
            <v>CANTIDAD</v>
          </cell>
        </row>
      </sheetData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>
        <row r="5">
          <cell r="A5" t="str">
            <v>Desperdicio</v>
          </cell>
        </row>
      </sheetData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>
        <row r="33">
          <cell r="C33">
            <v>0.77967625899280601</v>
          </cell>
        </row>
      </sheetData>
      <sheetData sheetId="4223"/>
      <sheetData sheetId="4224">
        <row r="7">
          <cell r="B7">
            <v>0.1</v>
          </cell>
        </row>
      </sheetData>
      <sheetData sheetId="4225">
        <row r="7">
          <cell r="B7">
            <v>0.1</v>
          </cell>
        </row>
      </sheetData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/>
      <sheetData sheetId="4242"/>
      <sheetData sheetId="4243"/>
      <sheetData sheetId="4244">
        <row r="1">
          <cell r="A1" t="str">
            <v>INSTITUTO NACIONAL DE VIAS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>
        <row r="1">
          <cell r="A1" t="str">
            <v>Name</v>
          </cell>
        </row>
      </sheetData>
      <sheetData sheetId="4255"/>
      <sheetData sheetId="4256"/>
      <sheetData sheetId="4257"/>
      <sheetData sheetId="4258">
        <row r="1">
          <cell r="A1" t="str">
            <v>ITEM</v>
          </cell>
        </row>
      </sheetData>
      <sheetData sheetId="4259">
        <row r="1">
          <cell r="A1" t="str">
            <v>EQUIPO</v>
          </cell>
        </row>
      </sheetData>
      <sheetData sheetId="4260">
        <row r="1">
          <cell r="A1" t="str">
            <v>ADMINISTRACION</v>
          </cell>
        </row>
      </sheetData>
      <sheetData sheetId="4261"/>
      <sheetData sheetId="4262"/>
      <sheetData sheetId="4263"/>
      <sheetData sheetId="4264">
        <row r="1">
          <cell r="A1" t="str">
            <v>INSTITUTO NACIONAL DE VIAS</v>
          </cell>
        </row>
      </sheetData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>
        <row r="1">
          <cell r="A1" t="str">
            <v>INSTITUTO NACIONAL DE VIAS</v>
          </cell>
        </row>
      </sheetData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>
        <row r="168">
          <cell r="D168">
            <v>10046</v>
          </cell>
        </row>
      </sheetData>
      <sheetData sheetId="4290"/>
      <sheetData sheetId="4291">
        <row r="33">
          <cell r="C33">
            <v>0.77967625899280601</v>
          </cell>
        </row>
      </sheetData>
      <sheetData sheetId="4292">
        <row r="1">
          <cell r="A1" t="str">
            <v>INSTITUTO NACIONAL DE VIAS</v>
          </cell>
        </row>
      </sheetData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>
        <row r="1">
          <cell r="A1" t="str">
            <v>INSTITUTO NACIONAL DE VIAS</v>
          </cell>
        </row>
      </sheetData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>
        <row r="6">
          <cell r="A6" t="str">
            <v>TOPÓGRAFO</v>
          </cell>
        </row>
      </sheetData>
      <sheetData sheetId="4461"/>
      <sheetData sheetId="4462">
        <row r="5">
          <cell r="E5" t="str">
            <v>CANTIDAD</v>
          </cell>
        </row>
      </sheetData>
      <sheetData sheetId="4463">
        <row r="5">
          <cell r="E5" t="str">
            <v>CANTIDAD</v>
          </cell>
        </row>
      </sheetData>
      <sheetData sheetId="4464">
        <row r="5">
          <cell r="E5" t="str">
            <v>CANTIDAD</v>
          </cell>
        </row>
      </sheetData>
      <sheetData sheetId="4465">
        <row r="5">
          <cell r="E5" t="str">
            <v>CANTIDAD</v>
          </cell>
        </row>
      </sheetData>
      <sheetData sheetId="4466">
        <row r="5">
          <cell r="E5" t="str">
            <v>CANTIDAD</v>
          </cell>
        </row>
      </sheetData>
      <sheetData sheetId="4467">
        <row r="5">
          <cell r="E5" t="str">
            <v>CANTIDAD</v>
          </cell>
        </row>
      </sheetData>
      <sheetData sheetId="4468">
        <row r="5">
          <cell r="E5" t="str">
            <v>CANTIDAD</v>
          </cell>
        </row>
      </sheetData>
      <sheetData sheetId="4469">
        <row r="5">
          <cell r="E5" t="str">
            <v>CANTIDAD</v>
          </cell>
        </row>
      </sheetData>
      <sheetData sheetId="4470">
        <row r="5">
          <cell r="E5" t="str">
            <v>CANTIDAD</v>
          </cell>
        </row>
      </sheetData>
      <sheetData sheetId="4471">
        <row r="5">
          <cell r="E5" t="str">
            <v>CANTIDAD</v>
          </cell>
        </row>
      </sheetData>
      <sheetData sheetId="4472">
        <row r="5">
          <cell r="E5" t="str">
            <v>CANTIDAD</v>
          </cell>
        </row>
      </sheetData>
      <sheetData sheetId="4473">
        <row r="5">
          <cell r="E5" t="str">
            <v>CANTIDAD</v>
          </cell>
        </row>
      </sheetData>
      <sheetData sheetId="4474">
        <row r="5">
          <cell r="E5" t="str">
            <v>CANTIDAD</v>
          </cell>
        </row>
      </sheetData>
      <sheetData sheetId="4475">
        <row r="5">
          <cell r="E5" t="str">
            <v>CANTIDAD</v>
          </cell>
        </row>
      </sheetData>
      <sheetData sheetId="4476">
        <row r="5">
          <cell r="E5" t="str">
            <v>CANTIDAD</v>
          </cell>
        </row>
      </sheetData>
      <sheetData sheetId="4477">
        <row r="5">
          <cell r="E5" t="str">
            <v>CANTIDAD</v>
          </cell>
        </row>
      </sheetData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1">
          <cell r="A1" t="str">
            <v>INSTITUTO NACIONAL DE VIAS</v>
          </cell>
        </row>
      </sheetData>
      <sheetData sheetId="4487"/>
      <sheetData sheetId="4488">
        <row r="1">
          <cell r="A1" t="str">
            <v>INSTITUTO NACIONAL DE VIAS</v>
          </cell>
        </row>
      </sheetData>
      <sheetData sheetId="4489"/>
      <sheetData sheetId="4490"/>
      <sheetData sheetId="4491"/>
      <sheetData sheetId="4492"/>
      <sheetData sheetId="4493"/>
      <sheetData sheetId="4494">
        <row r="1">
          <cell r="A1" t="str">
            <v>INSTITUTO NACIONAL DE VIAS</v>
          </cell>
        </row>
      </sheetData>
      <sheetData sheetId="4495"/>
      <sheetData sheetId="4496">
        <row r="1">
          <cell r="A1" t="str">
            <v>INSTITUTO NACIONAL DE VIAS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>
        <row r="1">
          <cell r="A1" t="str">
            <v>EQUIPO</v>
          </cell>
        </row>
      </sheetData>
      <sheetData sheetId="4580">
        <row r="1">
          <cell r="A1" t="str">
            <v>ADMINISTRACION</v>
          </cell>
        </row>
      </sheetData>
      <sheetData sheetId="4581">
        <row r="1">
          <cell r="A1" t="str">
            <v>EQUIPO</v>
          </cell>
        </row>
      </sheetData>
      <sheetData sheetId="4582">
        <row r="1">
          <cell r="A1" t="str">
            <v>ADMINISTRACION</v>
          </cell>
        </row>
      </sheetData>
      <sheetData sheetId="4583">
        <row r="1">
          <cell r="A1" t="str">
            <v>EQUIPO</v>
          </cell>
        </row>
      </sheetData>
      <sheetData sheetId="4584">
        <row r="1">
          <cell r="A1" t="str">
            <v>ADMINISTRACION</v>
          </cell>
        </row>
      </sheetData>
      <sheetData sheetId="4585">
        <row r="1">
          <cell r="A1" t="str">
            <v>EQUIPO</v>
          </cell>
        </row>
      </sheetData>
      <sheetData sheetId="4586">
        <row r="1">
          <cell r="A1" t="str">
            <v>ADMINISTRACION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1">
          <cell r="A1" t="str">
            <v>ITEM</v>
          </cell>
        </row>
      </sheetData>
      <sheetData sheetId="4624">
        <row r="1">
          <cell r="A1" t="str">
            <v>EQUIPO</v>
          </cell>
        </row>
      </sheetData>
      <sheetData sheetId="4625">
        <row r="1">
          <cell r="A1" t="str">
            <v>ITEM</v>
          </cell>
        </row>
      </sheetData>
      <sheetData sheetId="4626">
        <row r="1">
          <cell r="A1" t="str">
            <v>EQUIPO</v>
          </cell>
        </row>
      </sheetData>
      <sheetData sheetId="4627">
        <row r="1">
          <cell r="A1" t="str">
            <v>ITEM</v>
          </cell>
        </row>
      </sheetData>
      <sheetData sheetId="4628">
        <row r="1">
          <cell r="A1" t="str">
            <v>EQUIPO</v>
          </cell>
        </row>
      </sheetData>
      <sheetData sheetId="4629">
        <row r="1">
          <cell r="A1" t="str">
            <v>ADMINISTRACION</v>
          </cell>
        </row>
      </sheetData>
      <sheetData sheetId="4630">
        <row r="1">
          <cell r="A1" t="str">
            <v>EQUIPO</v>
          </cell>
        </row>
      </sheetData>
      <sheetData sheetId="4631">
        <row r="1">
          <cell r="A1" t="str">
            <v>ADMINISTRACION</v>
          </cell>
        </row>
      </sheetData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>
        <row r="16">
          <cell r="A16" t="str">
            <v>ABONO 10-30-10</v>
          </cell>
        </row>
      </sheetData>
      <sheetData sheetId="4673"/>
      <sheetData sheetId="4674">
        <row r="16">
          <cell r="A16" t="str">
            <v>ABONO 10-30-10</v>
          </cell>
        </row>
      </sheetData>
      <sheetData sheetId="4675"/>
      <sheetData sheetId="4676">
        <row r="16">
          <cell r="A16" t="str">
            <v>ABONO 10-30-10</v>
          </cell>
        </row>
      </sheetData>
      <sheetData sheetId="4677"/>
      <sheetData sheetId="4678">
        <row r="16">
          <cell r="A16" t="str">
            <v>ABONO 10-30-10</v>
          </cell>
        </row>
      </sheetData>
      <sheetData sheetId="4679">
        <row r="6">
          <cell r="A6" t="str">
            <v>TOPÓGRAFO</v>
          </cell>
        </row>
      </sheetData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>
        <row r="2">
          <cell r="A2" t="str">
            <v>ACTA No</v>
          </cell>
        </row>
      </sheetData>
      <sheetData sheetId="4696"/>
      <sheetData sheetId="4697"/>
      <sheetData sheetId="4698"/>
      <sheetData sheetId="4699"/>
      <sheetData sheetId="4700"/>
      <sheetData sheetId="4701">
        <row r="33">
          <cell r="C33">
            <v>0.77967625899280601</v>
          </cell>
        </row>
      </sheetData>
      <sheetData sheetId="4702">
        <row r="4">
          <cell r="B4" t="str">
            <v xml:space="preserve"> Bisagra Pivotante </v>
          </cell>
        </row>
      </sheetData>
      <sheetData sheetId="4703">
        <row r="1">
          <cell r="A1" t="str">
            <v>ITEM</v>
          </cell>
        </row>
      </sheetData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>
        <row r="3">
          <cell r="A3">
            <v>1</v>
          </cell>
        </row>
      </sheetData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/>
      <sheetData sheetId="4789" refreshError="1"/>
      <sheetData sheetId="4790">
        <row r="1">
          <cell r="B1" t="str">
            <v>CTO-102-2002</v>
          </cell>
        </row>
      </sheetData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>
        <row r="2">
          <cell r="A2" t="str">
            <v>ACTA No</v>
          </cell>
        </row>
      </sheetData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>
        <row r="2">
          <cell r="A2" t="str">
            <v>ACTA No</v>
          </cell>
        </row>
      </sheetData>
      <sheetData sheetId="4812">
        <row r="2">
          <cell r="A2" t="str">
            <v>ACTA No</v>
          </cell>
        </row>
      </sheetData>
      <sheetData sheetId="4813">
        <row r="1">
          <cell r="B1" t="str">
            <v>CTO-102-2002</v>
          </cell>
        </row>
      </sheetData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>
        <row r="33">
          <cell r="C33">
            <v>0.77967625899280601</v>
          </cell>
        </row>
      </sheetData>
      <sheetData sheetId="4825"/>
      <sheetData sheetId="4826"/>
      <sheetData sheetId="4827">
        <row r="8">
          <cell r="A8">
            <v>2.1</v>
          </cell>
        </row>
      </sheetData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/>
      <sheetData sheetId="4876">
        <row r="1">
          <cell r="A1" t="str">
            <v>ITEM</v>
          </cell>
        </row>
      </sheetData>
      <sheetData sheetId="4877">
        <row r="1">
          <cell r="A1" t="str">
            <v>EQUIPO</v>
          </cell>
        </row>
      </sheetData>
      <sheetData sheetId="4878">
        <row r="1">
          <cell r="A1" t="str">
            <v>ADMINISTRACION</v>
          </cell>
        </row>
      </sheetData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>
        <row r="1">
          <cell r="C1">
            <v>0.2</v>
          </cell>
        </row>
      </sheetData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1">
          <cell r="C1">
            <v>0.2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>
        <row r="1">
          <cell r="A1" t="str">
            <v>ITEM</v>
          </cell>
        </row>
      </sheetData>
      <sheetData sheetId="5078">
        <row r="1">
          <cell r="A1" t="str">
            <v>EQUIPO</v>
          </cell>
        </row>
      </sheetData>
      <sheetData sheetId="5079">
        <row r="1">
          <cell r="A1" t="str">
            <v>ADMINISTRACION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1">
          <cell r="A1" t="str">
            <v>ITEM</v>
          </cell>
        </row>
      </sheetData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>
        <row r="1">
          <cell r="A1" t="str">
            <v>ITEM</v>
          </cell>
        </row>
      </sheetData>
      <sheetData sheetId="5118">
        <row r="1">
          <cell r="A1" t="str">
            <v>EQUIPO</v>
          </cell>
        </row>
      </sheetData>
      <sheetData sheetId="5119">
        <row r="1">
          <cell r="A1" t="str">
            <v>ADMINISTRACION</v>
          </cell>
        </row>
      </sheetData>
      <sheetData sheetId="5120"/>
      <sheetData sheetId="5121"/>
      <sheetData sheetId="5122"/>
      <sheetData sheetId="5123"/>
      <sheetData sheetId="5124"/>
      <sheetData sheetId="5125">
        <row r="1">
          <cell r="A1" t="str">
            <v>ITEM</v>
          </cell>
        </row>
      </sheetData>
      <sheetData sheetId="5126">
        <row r="1">
          <cell r="A1" t="str">
            <v>EQUIPO</v>
          </cell>
        </row>
      </sheetData>
      <sheetData sheetId="5127">
        <row r="1">
          <cell r="A1" t="str">
            <v>ADMINISTRACION</v>
          </cell>
        </row>
      </sheetData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>
        <row r="1">
          <cell r="A1" t="str">
            <v>INSTITUTO NACIONAL DE VIAS</v>
          </cell>
        </row>
      </sheetData>
      <sheetData sheetId="5140"/>
      <sheetData sheetId="5141"/>
      <sheetData sheetId="5142"/>
      <sheetData sheetId="5143"/>
      <sheetData sheetId="5144"/>
      <sheetData sheetId="5145">
        <row r="1">
          <cell r="A1" t="str">
            <v>ITEM</v>
          </cell>
        </row>
      </sheetData>
      <sheetData sheetId="5146">
        <row r="1">
          <cell r="A1" t="str">
            <v>EQUIPO</v>
          </cell>
        </row>
      </sheetData>
      <sheetData sheetId="5147">
        <row r="1">
          <cell r="A1" t="str">
            <v>ADMINISTRACION</v>
          </cell>
        </row>
      </sheetData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/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>
        <row r="525">
          <cell r="K525">
            <v>1695.87</v>
          </cell>
        </row>
      </sheetData>
      <sheetData sheetId="5255">
        <row r="525">
          <cell r="K525">
            <v>3577.94</v>
          </cell>
        </row>
      </sheetData>
      <sheetData sheetId="5256">
        <row r="525">
          <cell r="K525">
            <v>5147.76</v>
          </cell>
        </row>
      </sheetData>
      <sheetData sheetId="5257">
        <row r="525">
          <cell r="K525">
            <v>4940.1099999999997</v>
          </cell>
        </row>
      </sheetData>
      <sheetData sheetId="5258">
        <row r="526">
          <cell r="K526">
            <v>695.98</v>
          </cell>
        </row>
      </sheetData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/>
      <sheetData sheetId="5276"/>
      <sheetData sheetId="5277"/>
      <sheetData sheetId="5278"/>
      <sheetData sheetId="5279"/>
      <sheetData sheetId="5280">
        <row r="2">
          <cell r="A2" t="str">
            <v>CODIGO</v>
          </cell>
        </row>
      </sheetData>
      <sheetData sheetId="5281"/>
      <sheetData sheetId="5282"/>
      <sheetData sheetId="5283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/>
      <sheetData sheetId="5292"/>
      <sheetData sheetId="5293" refreshError="1"/>
      <sheetData sheetId="5294">
        <row r="11">
          <cell r="A11">
            <v>1</v>
          </cell>
        </row>
      </sheetData>
      <sheetData sheetId="529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 refreshError="1"/>
      <sheetData sheetId="5305" refreshError="1"/>
      <sheetData sheetId="5306" refreshError="1"/>
      <sheetData sheetId="5307" refreshError="1"/>
      <sheetData sheetId="5308">
        <row r="4">
          <cell r="E4" t="str">
            <v>GUPCO</v>
          </cell>
        </row>
      </sheetData>
      <sheetData sheetId="5309"/>
      <sheetData sheetId="5310"/>
      <sheetData sheetId="531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/>
      <sheetData sheetId="5337"/>
      <sheetData sheetId="5338">
        <row r="6">
          <cell r="A6" t="str">
            <v>CO-A1</v>
          </cell>
        </row>
      </sheetData>
      <sheetData sheetId="5339">
        <row r="6">
          <cell r="A6" t="str">
            <v>CO-A1</v>
          </cell>
        </row>
      </sheetData>
      <sheetData sheetId="5340"/>
      <sheetData sheetId="5341" refreshError="1"/>
      <sheetData sheetId="5342"/>
      <sheetData sheetId="5343"/>
      <sheetData sheetId="5344">
        <row r="4">
          <cell r="E4" t="str">
            <v>GUPCO</v>
          </cell>
        </row>
      </sheetData>
      <sheetData sheetId="5345">
        <row r="4">
          <cell r="E4" t="str">
            <v>GUPCO</v>
          </cell>
        </row>
      </sheetData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 refreshError="1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/>
      <sheetData sheetId="5375" refreshError="1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 refreshError="1"/>
      <sheetData sheetId="5392" refreshError="1"/>
      <sheetData sheetId="5393" refreshError="1"/>
      <sheetData sheetId="5394"/>
      <sheetData sheetId="5395" refreshError="1"/>
      <sheetData sheetId="5396" refreshError="1"/>
      <sheetData sheetId="5397"/>
      <sheetData sheetId="5398"/>
      <sheetData sheetId="5399" refreshError="1"/>
      <sheetData sheetId="5400" refreshError="1"/>
      <sheetData sheetId="5401"/>
      <sheetData sheetId="5402" refreshError="1"/>
      <sheetData sheetId="5403" refreshError="1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>
        <row r="4">
          <cell r="A4">
            <v>0</v>
          </cell>
        </row>
      </sheetData>
      <sheetData sheetId="5476">
        <row r="4">
          <cell r="A4">
            <v>0</v>
          </cell>
        </row>
      </sheetData>
      <sheetData sheetId="5477">
        <row r="3">
          <cell r="A3">
            <v>5.0999999999999996</v>
          </cell>
        </row>
      </sheetData>
      <sheetData sheetId="5478">
        <row r="3">
          <cell r="A3">
            <v>5.0999999999999996</v>
          </cell>
        </row>
      </sheetData>
      <sheetData sheetId="5479" refreshError="1"/>
      <sheetData sheetId="5480"/>
      <sheetData sheetId="5481" refreshError="1"/>
      <sheetData sheetId="5482" refreshError="1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>
        <row r="33">
          <cell r="G33">
            <v>283000.00002693152</v>
          </cell>
        </row>
      </sheetData>
      <sheetData sheetId="5655">
        <row r="33">
          <cell r="G33">
            <v>283000.00002693152</v>
          </cell>
        </row>
      </sheetData>
      <sheetData sheetId="5656">
        <row r="33">
          <cell r="G33">
            <v>290000.00000013626</v>
          </cell>
        </row>
      </sheetData>
      <sheetData sheetId="5657"/>
      <sheetData sheetId="5658"/>
      <sheetData sheetId="5659">
        <row r="33">
          <cell r="C33">
            <v>0.77967625899280601</v>
          </cell>
        </row>
      </sheetData>
      <sheetData sheetId="5660"/>
      <sheetData sheetId="5661">
        <row r="1">
          <cell r="A1" t="str">
            <v>INSTITUTO NACIONAL DE VIAS</v>
          </cell>
        </row>
      </sheetData>
      <sheetData sheetId="5662"/>
      <sheetData sheetId="5663">
        <row r="1">
          <cell r="B1" t="str">
            <v>CTO-102-2002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>
        <row r="2">
          <cell r="A2" t="str">
            <v>ACTA No</v>
          </cell>
        </row>
      </sheetData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>
        <row r="1">
          <cell r="W1" t="str">
            <v>TR0001</v>
          </cell>
        </row>
      </sheetData>
      <sheetData sheetId="5741"/>
      <sheetData sheetId="5742"/>
      <sheetData sheetId="5743"/>
      <sheetData sheetId="5744"/>
      <sheetData sheetId="5745"/>
      <sheetData sheetId="5746"/>
      <sheetData sheetId="5747">
        <row r="2">
          <cell r="C2">
            <v>2</v>
          </cell>
        </row>
      </sheetData>
      <sheetData sheetId="5748"/>
      <sheetData sheetId="5749">
        <row r="5">
          <cell r="G5">
            <v>1</v>
          </cell>
        </row>
      </sheetData>
      <sheetData sheetId="5750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>
        <row r="9">
          <cell r="E9">
            <v>19.379681052981429</v>
          </cell>
        </row>
      </sheetData>
      <sheetData sheetId="5775">
        <row r="9">
          <cell r="E9">
            <v>19.372852455375334</v>
          </cell>
        </row>
      </sheetData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/>
      <sheetData sheetId="5897">
        <row r="8">
          <cell r="E8">
            <v>1939047</v>
          </cell>
        </row>
      </sheetData>
      <sheetData sheetId="5898"/>
      <sheetData sheetId="5899"/>
      <sheetData sheetId="5900"/>
      <sheetData sheetId="5901"/>
      <sheetData sheetId="5902"/>
      <sheetData sheetId="5903"/>
      <sheetData sheetId="5904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>
        <row r="36">
          <cell r="G36">
            <v>310000.00000097335</v>
          </cell>
        </row>
      </sheetData>
      <sheetData sheetId="5940" refreshError="1"/>
      <sheetData sheetId="5941"/>
      <sheetData sheetId="5942"/>
      <sheetData sheetId="5943"/>
      <sheetData sheetId="5944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>
        <row r="10">
          <cell r="M10">
            <v>2.7679999999999998</v>
          </cell>
        </row>
      </sheetData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/>
      <sheetData sheetId="6181" refreshError="1"/>
      <sheetData sheetId="6182" refreshError="1"/>
      <sheetData sheetId="6183"/>
      <sheetData sheetId="6184" refreshError="1"/>
      <sheetData sheetId="6185" refreshError="1"/>
      <sheetData sheetId="6186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 refreshError="1"/>
      <sheetData sheetId="6220" refreshError="1"/>
      <sheetData sheetId="6221"/>
      <sheetData sheetId="6222" refreshError="1"/>
      <sheetData sheetId="6223"/>
      <sheetData sheetId="6224" refreshError="1"/>
      <sheetData sheetId="6225" refreshError="1"/>
      <sheetData sheetId="6226" refreshError="1"/>
      <sheetData sheetId="6227" refreshError="1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/>
      <sheetData sheetId="6347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 refreshError="1"/>
      <sheetData sheetId="6372"/>
      <sheetData sheetId="6373" refreshError="1"/>
      <sheetData sheetId="6374" refreshError="1"/>
      <sheetData sheetId="6375"/>
      <sheetData sheetId="6376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 refreshError="1"/>
      <sheetData sheetId="6427" refreshError="1"/>
      <sheetData sheetId="6428"/>
      <sheetData sheetId="6429">
        <row r="3">
          <cell r="D3" t="str">
            <v xml:space="preserve">Marzo  31/2002 </v>
          </cell>
        </row>
      </sheetData>
      <sheetData sheetId="6430" refreshError="1"/>
      <sheetData sheetId="6431" refreshError="1"/>
      <sheetData sheetId="6432" refreshError="1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/>
      <sheetData sheetId="7265"/>
      <sheetData sheetId="7266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/>
      <sheetData sheetId="7276"/>
      <sheetData sheetId="7277" refreshError="1"/>
      <sheetData sheetId="7278" refreshError="1"/>
      <sheetData sheetId="7279"/>
      <sheetData sheetId="7280"/>
      <sheetData sheetId="7281"/>
      <sheetData sheetId="7282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/>
      <sheetData sheetId="7404" refreshError="1"/>
      <sheetData sheetId="7405" refreshError="1"/>
      <sheetData sheetId="7406" refreshError="1"/>
      <sheetData sheetId="7407"/>
      <sheetData sheetId="7408" refreshError="1"/>
      <sheetData sheetId="7409"/>
      <sheetData sheetId="7410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/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/>
      <sheetData sheetId="7642" refreshError="1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/>
      <sheetData sheetId="7669" refreshError="1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 refreshError="1"/>
      <sheetData sheetId="7706" refreshError="1"/>
      <sheetData sheetId="7707" refreshError="1"/>
      <sheetData sheetId="7708"/>
      <sheetData sheetId="7709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>
        <row r="1">
          <cell r="A1" t="str">
            <v>ITEM</v>
          </cell>
        </row>
      </sheetData>
      <sheetData sheetId="7721" refreshError="1"/>
      <sheetData sheetId="7722">
        <row r="1">
          <cell r="A1" t="str">
            <v>ADMINISTRACION</v>
          </cell>
        </row>
      </sheetData>
      <sheetData sheetId="7723"/>
      <sheetData sheetId="7724"/>
      <sheetData sheetId="7725"/>
      <sheetData sheetId="7726"/>
      <sheetData sheetId="7727">
        <row r="1">
          <cell r="A1" t="str">
            <v>ITEM</v>
          </cell>
        </row>
      </sheetData>
      <sheetData sheetId="7728">
        <row r="1">
          <cell r="A1" t="str">
            <v>EQUIPO</v>
          </cell>
        </row>
      </sheetData>
      <sheetData sheetId="7729"/>
      <sheetData sheetId="7730"/>
      <sheetData sheetId="7731"/>
      <sheetData sheetId="7732"/>
      <sheetData sheetId="7733"/>
      <sheetData sheetId="7734" refreshError="1"/>
      <sheetData sheetId="7735" refreshError="1"/>
      <sheetData sheetId="7736" refreshError="1"/>
      <sheetData sheetId="7737" refreshError="1"/>
      <sheetData sheetId="7738"/>
      <sheetData sheetId="7739"/>
      <sheetData sheetId="7740">
        <row r="1">
          <cell r="A1" t="str">
            <v>ITEM</v>
          </cell>
        </row>
      </sheetData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/>
      <sheetData sheetId="7765" refreshError="1"/>
      <sheetData sheetId="7766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>
        <row r="1">
          <cell r="C1">
            <v>0.2</v>
          </cell>
        </row>
      </sheetData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/>
      <sheetData sheetId="8020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/>
      <sheetData sheetId="8028"/>
      <sheetData sheetId="8029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/>
      <sheetData sheetId="8083"/>
      <sheetData sheetId="8084"/>
      <sheetData sheetId="8085"/>
      <sheetData sheetId="8086" refreshError="1"/>
      <sheetData sheetId="8087" refreshError="1"/>
      <sheetData sheetId="8088"/>
      <sheetData sheetId="8089"/>
      <sheetData sheetId="8090"/>
      <sheetData sheetId="8091"/>
      <sheetData sheetId="8092"/>
      <sheetData sheetId="8093"/>
      <sheetData sheetId="8094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/>
      <sheetData sheetId="8102"/>
      <sheetData sheetId="8103"/>
      <sheetData sheetId="8104"/>
      <sheetData sheetId="8105"/>
      <sheetData sheetId="8106"/>
      <sheetData sheetId="8107"/>
      <sheetData sheetId="8108">
        <row r="1">
          <cell r="A1" t="str">
            <v>INSTITUTO NACIONAL DE VIAS</v>
          </cell>
        </row>
      </sheetData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>
        <row r="1">
          <cell r="A1" t="str">
            <v>INSTITUTO NACIONAL DE VIAS</v>
          </cell>
        </row>
      </sheetData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>
        <row r="1">
          <cell r="A1" t="str">
            <v>INSTITUTO NACIONAL DE VIAS</v>
          </cell>
        </row>
      </sheetData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/>
      <sheetData sheetId="8263"/>
      <sheetData sheetId="8264"/>
      <sheetData sheetId="8265"/>
      <sheetData sheetId="8266">
        <row r="47">
          <cell r="H47">
            <v>17098.051632633331</v>
          </cell>
        </row>
      </sheetData>
      <sheetData sheetId="8267">
        <row r="47">
          <cell r="H47">
            <v>13407.454219619998</v>
          </cell>
        </row>
      </sheetData>
      <sheetData sheetId="8268">
        <row r="47">
          <cell r="H47">
            <v>13178.048204541665</v>
          </cell>
        </row>
      </sheetData>
      <sheetData sheetId="8269">
        <row r="47">
          <cell r="H47">
            <v>17098.051632633331</v>
          </cell>
        </row>
      </sheetData>
      <sheetData sheetId="8270">
        <row r="47">
          <cell r="H47">
            <v>13407.454219619998</v>
          </cell>
        </row>
      </sheetData>
      <sheetData sheetId="8271">
        <row r="47">
          <cell r="H47">
            <v>13178.048204541665</v>
          </cell>
        </row>
      </sheetData>
      <sheetData sheetId="8272">
        <row r="47">
          <cell r="H47">
            <v>19729.199486104168</v>
          </cell>
        </row>
      </sheetData>
      <sheetData sheetId="8273">
        <row r="47">
          <cell r="H47">
            <v>38405.002915416662</v>
          </cell>
        </row>
      </sheetData>
      <sheetData sheetId="8274">
        <row r="47">
          <cell r="H47">
            <v>41159.979021230996</v>
          </cell>
        </row>
      </sheetData>
      <sheetData sheetId="8275">
        <row r="47">
          <cell r="H47">
            <v>16020</v>
          </cell>
        </row>
      </sheetData>
      <sheetData sheetId="8276">
        <row r="47">
          <cell r="H47">
            <v>11675</v>
          </cell>
        </row>
      </sheetData>
      <sheetData sheetId="8277">
        <row r="47">
          <cell r="H47">
            <v>382683.1643235588</v>
          </cell>
        </row>
      </sheetData>
      <sheetData sheetId="8278">
        <row r="47">
          <cell r="H47">
            <v>27108.482479999999</v>
          </cell>
        </row>
      </sheetData>
      <sheetData sheetId="8279">
        <row r="47">
          <cell r="H47">
            <v>18945.0351992</v>
          </cell>
        </row>
      </sheetData>
      <sheetData sheetId="8280">
        <row r="47">
          <cell r="H47">
            <v>88016.225274879995</v>
          </cell>
        </row>
      </sheetData>
      <sheetData sheetId="8281">
        <row r="47">
          <cell r="H47">
            <v>11296.680928966078</v>
          </cell>
        </row>
      </sheetData>
      <sheetData sheetId="8282">
        <row r="47">
          <cell r="H47">
            <v>19660.483631249997</v>
          </cell>
        </row>
      </sheetData>
      <sheetData sheetId="8283">
        <row r="47">
          <cell r="H47">
            <v>19660.483631249997</v>
          </cell>
        </row>
      </sheetData>
      <sheetData sheetId="8284">
        <row r="47">
          <cell r="H47">
            <v>19660.483631249997</v>
          </cell>
        </row>
      </sheetData>
      <sheetData sheetId="8285">
        <row r="47">
          <cell r="H47">
            <v>39947.116768272004</v>
          </cell>
        </row>
      </sheetData>
      <sheetData sheetId="8286">
        <row r="47">
          <cell r="H47">
            <v>37450.421970255004</v>
          </cell>
        </row>
      </sheetData>
      <sheetData sheetId="8287">
        <row r="47">
          <cell r="H47">
            <v>5631.4338221939006</v>
          </cell>
        </row>
      </sheetData>
      <sheetData sheetId="8288">
        <row r="47">
          <cell r="H47">
            <v>29691.867138751997</v>
          </cell>
        </row>
      </sheetData>
      <sheetData sheetId="8289">
        <row r="47">
          <cell r="H47">
            <v>10601.359883464</v>
          </cell>
        </row>
      </sheetData>
      <sheetData sheetId="8290">
        <row r="47">
          <cell r="H47">
            <v>16440.07876665</v>
          </cell>
        </row>
      </sheetData>
      <sheetData sheetId="8291">
        <row r="47">
          <cell r="H47">
            <v>7502.6541280530009</v>
          </cell>
        </row>
      </sheetData>
      <sheetData sheetId="8292">
        <row r="47">
          <cell r="H47">
            <v>63269.394041350002</v>
          </cell>
        </row>
      </sheetData>
      <sheetData sheetId="8293">
        <row r="47">
          <cell r="H47">
            <v>38708.912732384997</v>
          </cell>
        </row>
      </sheetData>
      <sheetData sheetId="8294">
        <row r="47">
          <cell r="H47">
            <v>30140.654422727453</v>
          </cell>
        </row>
      </sheetData>
      <sheetData sheetId="8295">
        <row r="47">
          <cell r="H47">
            <v>39628.094655192057</v>
          </cell>
        </row>
      </sheetData>
      <sheetData sheetId="8296">
        <row r="47">
          <cell r="H47">
            <v>38729.542446049003</v>
          </cell>
        </row>
      </sheetData>
      <sheetData sheetId="8297">
        <row r="47">
          <cell r="H47">
            <v>7116.936965586</v>
          </cell>
        </row>
      </sheetData>
      <sheetData sheetId="8298">
        <row r="47">
          <cell r="H47">
            <v>9391.2743470000005</v>
          </cell>
        </row>
      </sheetData>
      <sheetData sheetId="8299">
        <row r="47">
          <cell r="H47">
            <v>8500.0189065630984</v>
          </cell>
        </row>
      </sheetData>
      <sheetData sheetId="8300">
        <row r="47">
          <cell r="H47">
            <v>32499.094423904498</v>
          </cell>
        </row>
      </sheetData>
      <sheetData sheetId="8301">
        <row r="47">
          <cell r="H47">
            <v>51817.028777055006</v>
          </cell>
        </row>
      </sheetData>
      <sheetData sheetId="8302">
        <row r="47">
          <cell r="H47">
            <v>55430.1575333</v>
          </cell>
        </row>
      </sheetData>
      <sheetData sheetId="8303">
        <row r="47">
          <cell r="H47">
            <v>25786.003498499998</v>
          </cell>
        </row>
      </sheetData>
      <sheetData sheetId="8304">
        <row r="47">
          <cell r="H47">
            <v>21993.806973733335</v>
          </cell>
        </row>
      </sheetData>
      <sheetData sheetId="8305"/>
      <sheetData sheetId="8306"/>
      <sheetData sheetId="8307"/>
      <sheetData sheetId="8308">
        <row r="47">
          <cell r="H47">
            <v>21941.348275</v>
          </cell>
        </row>
      </sheetData>
      <sheetData sheetId="8309">
        <row r="47">
          <cell r="H47">
            <v>576269.26239999989</v>
          </cell>
        </row>
      </sheetData>
      <sheetData sheetId="8310">
        <row r="48">
          <cell r="H48">
            <v>640370.66537874995</v>
          </cell>
        </row>
      </sheetData>
      <sheetData sheetId="8311">
        <row r="47">
          <cell r="H47">
            <v>21941.348275</v>
          </cell>
        </row>
      </sheetData>
      <sheetData sheetId="8312">
        <row r="47">
          <cell r="H47">
            <v>576269.26239999989</v>
          </cell>
        </row>
      </sheetData>
      <sheetData sheetId="8313">
        <row r="47">
          <cell r="H47">
            <v>9078.6352040999991</v>
          </cell>
        </row>
      </sheetData>
      <sheetData sheetId="8314">
        <row r="49">
          <cell r="H49">
            <v>83961.133243064003</v>
          </cell>
        </row>
      </sheetData>
      <sheetData sheetId="8315">
        <row r="47">
          <cell r="H47">
            <v>14670.136122054002</v>
          </cell>
        </row>
      </sheetData>
      <sheetData sheetId="8316">
        <row r="47">
          <cell r="H47">
            <v>9078.6352040999991</v>
          </cell>
        </row>
      </sheetData>
      <sheetData sheetId="8317">
        <row r="51">
          <cell r="H51">
            <v>117309.4992738</v>
          </cell>
        </row>
      </sheetData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>
        <row r="1">
          <cell r="A1" t="str">
            <v>Name</v>
          </cell>
        </row>
      </sheetData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 refreshError="1"/>
      <sheetData sheetId="8543"/>
      <sheetData sheetId="8544"/>
      <sheetData sheetId="8545">
        <row r="2">
          <cell r="A2" t="str">
            <v>HOSPITAL HERNANDO MONCALEANO PERDOMO ETAPA 1</v>
          </cell>
        </row>
      </sheetData>
      <sheetData sheetId="8546"/>
      <sheetData sheetId="8547">
        <row r="2">
          <cell r="A2" t="str">
            <v>HOSPITAL HERNANDO MONCALEANO PERDOMO ETAPA 2 A</v>
          </cell>
        </row>
      </sheetData>
      <sheetData sheetId="8548">
        <row r="2">
          <cell r="A2" t="str">
            <v>HOSPITAL HERNANDO MONCALEANO PERDOMO ETAPA 2B</v>
          </cell>
        </row>
      </sheetData>
      <sheetData sheetId="8549"/>
      <sheetData sheetId="8550"/>
      <sheetData sheetId="8551"/>
      <sheetData sheetId="8552"/>
      <sheetData sheetId="8553"/>
      <sheetData sheetId="8554" refreshError="1"/>
      <sheetData sheetId="8555"/>
      <sheetData sheetId="8556"/>
      <sheetData sheetId="8557"/>
      <sheetData sheetId="8558"/>
      <sheetData sheetId="8559">
        <row r="8">
          <cell r="C8" t="str">
            <v>OBJETO: CONSTRUCCION DE PLACA DEPORTIVA CUBIERTA, PARQUE INFANTIL Y BIOSALUDABLE, URBANISMO Y OBRAS COMPLEMENTARIAS DEL COMPLEJO RECREODEPORTIVO Y CULTURAL JUAN XXIII</v>
          </cell>
        </row>
      </sheetData>
      <sheetData sheetId="8560">
        <row r="25">
          <cell r="D25">
            <v>49181</v>
          </cell>
        </row>
      </sheetData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 refreshError="1"/>
      <sheetData sheetId="8592" refreshError="1"/>
      <sheetData sheetId="8593" refreshError="1"/>
      <sheetData sheetId="8594"/>
      <sheetData sheetId="8595"/>
      <sheetData sheetId="8596"/>
      <sheetData sheetId="8597" refreshError="1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/>
      <sheetData sheetId="8714"/>
      <sheetData sheetId="8715">
        <row r="14">
          <cell r="D14">
            <v>38504</v>
          </cell>
        </row>
      </sheetData>
      <sheetData sheetId="8716"/>
      <sheetData sheetId="8717">
        <row r="14">
          <cell r="D14">
            <v>38504</v>
          </cell>
        </row>
      </sheetData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>
        <row r="3">
          <cell r="A3">
            <v>1</v>
          </cell>
        </row>
      </sheetData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>
        <row r="1">
          <cell r="A1" t="str">
            <v>ITEM</v>
          </cell>
        </row>
      </sheetData>
      <sheetData sheetId="9088">
        <row r="1">
          <cell r="A1" t="str">
            <v>EQUIPO</v>
          </cell>
        </row>
      </sheetData>
      <sheetData sheetId="9089" refreshError="1"/>
      <sheetData sheetId="9090"/>
      <sheetData sheetId="9091" refreshError="1"/>
      <sheetData sheetId="9092">
        <row r="3">
          <cell r="A3">
            <v>1</v>
          </cell>
        </row>
      </sheetData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/>
      <sheetData sheetId="9103"/>
      <sheetData sheetId="9104"/>
      <sheetData sheetId="9105"/>
      <sheetData sheetId="9106">
        <row r="1">
          <cell r="C1">
            <v>0.2</v>
          </cell>
        </row>
      </sheetData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/>
      <sheetData sheetId="9132"/>
      <sheetData sheetId="9133"/>
      <sheetData sheetId="9134"/>
      <sheetData sheetId="9135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/>
      <sheetData sheetId="9151">
        <row r="1">
          <cell r="A1" t="str">
            <v>ITEM</v>
          </cell>
        </row>
      </sheetData>
      <sheetData sheetId="9152"/>
      <sheetData sheetId="9153"/>
      <sheetData sheetId="9154"/>
      <sheetData sheetId="9155"/>
      <sheetData sheetId="9156"/>
      <sheetData sheetId="9157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>
        <row r="1">
          <cell r="A1" t="str">
            <v>ITEM</v>
          </cell>
        </row>
      </sheetData>
      <sheetData sheetId="9192">
        <row r="1">
          <cell r="A1" t="str">
            <v>ITEM</v>
          </cell>
        </row>
      </sheetData>
      <sheetData sheetId="9193">
        <row r="1">
          <cell r="A1" t="str">
            <v>ADMINISTRACION</v>
          </cell>
        </row>
      </sheetData>
      <sheetData sheetId="9194"/>
      <sheetData sheetId="9195"/>
      <sheetData sheetId="9196"/>
      <sheetData sheetId="9197"/>
      <sheetData sheetId="9198">
        <row r="1">
          <cell r="A1" t="str">
            <v>ITEM</v>
          </cell>
        </row>
      </sheetData>
      <sheetData sheetId="9199">
        <row r="1">
          <cell r="A1" t="str">
            <v>EQUIPO</v>
          </cell>
        </row>
      </sheetData>
      <sheetData sheetId="9200">
        <row r="1">
          <cell r="A1" t="str">
            <v>ADMINISTRACION</v>
          </cell>
        </row>
      </sheetData>
      <sheetData sheetId="9201"/>
      <sheetData sheetId="9202">
        <row r="1">
          <cell r="A1" t="str">
            <v>ITEM</v>
          </cell>
        </row>
      </sheetData>
      <sheetData sheetId="9203">
        <row r="1">
          <cell r="A1" t="str">
            <v>EQUIPO</v>
          </cell>
        </row>
      </sheetData>
      <sheetData sheetId="9204">
        <row r="1">
          <cell r="A1" t="str">
            <v>ADMINISTRACION</v>
          </cell>
        </row>
      </sheetData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>
        <row r="1">
          <cell r="B1" t="str">
            <v>CTO-102-2002</v>
          </cell>
        </row>
      </sheetData>
      <sheetData sheetId="9216"/>
      <sheetData sheetId="9217"/>
      <sheetData sheetId="9218"/>
      <sheetData sheetId="9219"/>
      <sheetData sheetId="9220"/>
      <sheetData sheetId="9221">
        <row r="1">
          <cell r="A1" t="str">
            <v>ITEM</v>
          </cell>
        </row>
      </sheetData>
      <sheetData sheetId="9222">
        <row r="1">
          <cell r="A1" t="str">
            <v>EQUIPO</v>
          </cell>
        </row>
      </sheetData>
      <sheetData sheetId="9223">
        <row r="1">
          <cell r="A1" t="str">
            <v>ADMINISTRACION</v>
          </cell>
        </row>
      </sheetData>
      <sheetData sheetId="9224"/>
      <sheetData sheetId="9225">
        <row r="1">
          <cell r="A1" t="str">
            <v>ITEM</v>
          </cell>
        </row>
      </sheetData>
      <sheetData sheetId="9226">
        <row r="1">
          <cell r="A1" t="str">
            <v>EQUIPO</v>
          </cell>
        </row>
      </sheetData>
      <sheetData sheetId="9227">
        <row r="1">
          <cell r="A1" t="str">
            <v>ADMINISTRACION</v>
          </cell>
        </row>
      </sheetData>
      <sheetData sheetId="9228"/>
      <sheetData sheetId="9229"/>
      <sheetData sheetId="9230"/>
      <sheetData sheetId="9231"/>
      <sheetData sheetId="9232">
        <row r="1">
          <cell r="A1" t="str">
            <v>ITEM</v>
          </cell>
        </row>
      </sheetData>
      <sheetData sheetId="9233">
        <row r="1">
          <cell r="A1" t="str">
            <v>EQUIPO</v>
          </cell>
        </row>
      </sheetData>
      <sheetData sheetId="9234">
        <row r="1">
          <cell r="A1" t="str">
            <v>ADMINISTRACION</v>
          </cell>
        </row>
      </sheetData>
      <sheetData sheetId="9235"/>
      <sheetData sheetId="9236"/>
      <sheetData sheetId="9237">
        <row r="1">
          <cell r="A1" t="str">
            <v>ITEM</v>
          </cell>
        </row>
      </sheetData>
      <sheetData sheetId="9238">
        <row r="1">
          <cell r="A1" t="str">
            <v>EQUIPO</v>
          </cell>
        </row>
      </sheetData>
      <sheetData sheetId="9239">
        <row r="1">
          <cell r="A1" t="str">
            <v>ADMINISTRACION</v>
          </cell>
        </row>
      </sheetData>
      <sheetData sheetId="9240"/>
      <sheetData sheetId="9241"/>
      <sheetData sheetId="9242"/>
      <sheetData sheetId="9243"/>
      <sheetData sheetId="9244"/>
      <sheetData sheetId="9245">
        <row r="1">
          <cell r="A1" t="str">
            <v>Name</v>
          </cell>
        </row>
      </sheetData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>
        <row r="1">
          <cell r="A1" t="str">
            <v>ADMINISTRACION</v>
          </cell>
        </row>
      </sheetData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/>
      <sheetData sheetId="9300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/>
      <sheetData sheetId="9362"/>
      <sheetData sheetId="9363" refreshError="1"/>
      <sheetData sheetId="9364" refreshError="1"/>
      <sheetData sheetId="9365">
        <row r="1">
          <cell r="A1" t="str">
            <v>INSTITUTO NACIONAL DE VIAS</v>
          </cell>
        </row>
      </sheetData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/>
      <sheetData sheetId="9376"/>
      <sheetData sheetId="9377"/>
      <sheetData sheetId="9378"/>
      <sheetData sheetId="9379"/>
      <sheetData sheetId="9380">
        <row r="1">
          <cell r="B1" t="str">
            <v>CTO-102-2002</v>
          </cell>
        </row>
      </sheetData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>
        <row r="1">
          <cell r="B1" t="str">
            <v>CTO-102-2002</v>
          </cell>
        </row>
      </sheetData>
      <sheetData sheetId="9391"/>
      <sheetData sheetId="9392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>
        <row r="1">
          <cell r="A1" t="str">
            <v>INSTITUTO NACIONAL DE VIAS</v>
          </cell>
        </row>
      </sheetData>
      <sheetData sheetId="9405"/>
      <sheetData sheetId="9406"/>
      <sheetData sheetId="9407"/>
      <sheetData sheetId="9408"/>
      <sheetData sheetId="9409"/>
      <sheetData sheetId="9410"/>
      <sheetData sheetId="941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>
        <row r="1">
          <cell r="A1" t="str">
            <v>INSTITUTO NACIONAL DE VIAS</v>
          </cell>
        </row>
      </sheetData>
      <sheetData sheetId="9439">
        <row r="7">
          <cell r="A7" t="str">
            <v>NE-CSJM01</v>
          </cell>
        </row>
      </sheetData>
      <sheetData sheetId="9440">
        <row r="1">
          <cell r="B1" t="str">
            <v>CTO-102-2002</v>
          </cell>
        </row>
      </sheetData>
      <sheetData sheetId="9441"/>
      <sheetData sheetId="9442"/>
      <sheetData sheetId="9443"/>
      <sheetData sheetId="9444"/>
      <sheetData sheetId="9445">
        <row r="1">
          <cell r="A1" t="str">
            <v>INSTITUTO NACIONAL DE VIAS</v>
          </cell>
        </row>
      </sheetData>
      <sheetData sheetId="9446"/>
      <sheetData sheetId="9447" refreshError="1"/>
      <sheetData sheetId="9448" refreshError="1"/>
      <sheetData sheetId="9449">
        <row r="2">
          <cell r="A2" t="str">
            <v>ACTA No</v>
          </cell>
        </row>
      </sheetData>
      <sheetData sheetId="9450"/>
      <sheetData sheetId="9451"/>
      <sheetData sheetId="9452"/>
      <sheetData sheetId="9453"/>
      <sheetData sheetId="9454"/>
      <sheetData sheetId="9455"/>
      <sheetData sheetId="9456"/>
      <sheetData sheetId="9457">
        <row r="1">
          <cell r="A1" t="str">
            <v>Name</v>
          </cell>
        </row>
      </sheetData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>
        <row r="1">
          <cell r="A1" t="str">
            <v>Name</v>
          </cell>
        </row>
      </sheetData>
      <sheetData sheetId="9468"/>
      <sheetData sheetId="9469"/>
      <sheetData sheetId="9470"/>
      <sheetData sheetId="9471"/>
      <sheetData sheetId="9472"/>
      <sheetData sheetId="9473"/>
      <sheetData sheetId="9474"/>
      <sheetData sheetId="9475">
        <row r="1">
          <cell r="A1" t="str">
            <v>INSTITUTO NACIONAL DE VIAS</v>
          </cell>
        </row>
      </sheetData>
      <sheetData sheetId="9476">
        <row r="1">
          <cell r="A1" t="str">
            <v>INSTITUTO NACIONAL DE VIAS</v>
          </cell>
        </row>
      </sheetData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>
        <row r="1">
          <cell r="A1" t="str">
            <v>INSTITUTO NACIONAL DE VIAS</v>
          </cell>
        </row>
      </sheetData>
      <sheetData sheetId="9507"/>
      <sheetData sheetId="9508"/>
      <sheetData sheetId="9509"/>
      <sheetData sheetId="9510"/>
      <sheetData sheetId="9511"/>
      <sheetData sheetId="9512"/>
      <sheetData sheetId="9513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/>
      <sheetData sheetId="9526"/>
      <sheetData sheetId="9527"/>
      <sheetData sheetId="9528"/>
      <sheetData sheetId="9529">
        <row r="1">
          <cell r="A1" t="str">
            <v>ITEM</v>
          </cell>
        </row>
      </sheetData>
      <sheetData sheetId="9530">
        <row r="1">
          <cell r="A1" t="str">
            <v>EQUIPO</v>
          </cell>
        </row>
      </sheetData>
      <sheetData sheetId="9531">
        <row r="1">
          <cell r="A1" t="str">
            <v>ADMINISTRACION</v>
          </cell>
        </row>
      </sheetData>
      <sheetData sheetId="9532"/>
      <sheetData sheetId="9533"/>
      <sheetData sheetId="9534"/>
      <sheetData sheetId="9535"/>
      <sheetData sheetId="9536" refreshError="1"/>
      <sheetData sheetId="9537" refreshError="1"/>
      <sheetData sheetId="9538" refreshError="1"/>
      <sheetData sheetId="9539">
        <row r="1">
          <cell r="D1" t="str">
            <v>Supervendor CODE</v>
          </cell>
        </row>
      </sheetData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/>
      <sheetData sheetId="9548">
        <row r="1">
          <cell r="A1" t="str">
            <v>AMAZONAS</v>
          </cell>
        </row>
      </sheetData>
      <sheetData sheetId="9549"/>
      <sheetData sheetId="9550"/>
      <sheetData sheetId="9551"/>
      <sheetData sheetId="9552">
        <row r="15">
          <cell r="B15">
            <v>1</v>
          </cell>
        </row>
      </sheetData>
      <sheetData sheetId="9553" refreshError="1"/>
      <sheetData sheetId="9554"/>
      <sheetData sheetId="9555" refreshError="1"/>
      <sheetData sheetId="9556"/>
      <sheetData sheetId="9557"/>
      <sheetData sheetId="9558"/>
      <sheetData sheetId="9559" refreshError="1"/>
      <sheetData sheetId="9560">
        <row r="1">
          <cell r="D1" t="str">
            <v xml:space="preserve">Supervendor CODE </v>
          </cell>
        </row>
      </sheetData>
      <sheetData sheetId="9561"/>
      <sheetData sheetId="9562">
        <row r="1">
          <cell r="A1" t="str">
            <v>AMAZONAS</v>
          </cell>
        </row>
      </sheetData>
      <sheetData sheetId="9563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>
        <row r="4">
          <cell r="E4" t="str">
            <v>GUPCO</v>
          </cell>
        </row>
      </sheetData>
      <sheetData sheetId="9795"/>
      <sheetData sheetId="9796"/>
      <sheetData sheetId="9797" refreshError="1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/>
      <sheetData sheetId="9817" refreshError="1"/>
      <sheetData sheetId="9818" refreshError="1"/>
      <sheetData sheetId="9819"/>
      <sheetData sheetId="9820" refreshError="1"/>
      <sheetData sheetId="9821"/>
      <sheetData sheetId="9822"/>
      <sheetData sheetId="9823"/>
      <sheetData sheetId="9824"/>
      <sheetData sheetId="9825"/>
      <sheetData sheetId="9826"/>
      <sheetData sheetId="9827" refreshError="1"/>
      <sheetData sheetId="9828"/>
      <sheetData sheetId="9829" refreshError="1"/>
      <sheetData sheetId="9830"/>
      <sheetData sheetId="9831" refreshError="1"/>
      <sheetData sheetId="9832" refreshError="1"/>
      <sheetData sheetId="9833" refreshError="1"/>
      <sheetData sheetId="9834"/>
      <sheetData sheetId="9835"/>
      <sheetData sheetId="9836"/>
      <sheetData sheetId="9837"/>
      <sheetData sheetId="9838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/>
      <sheetData sheetId="9915"/>
      <sheetData sheetId="9916" refreshError="1"/>
      <sheetData sheetId="9917"/>
      <sheetData sheetId="9918">
        <row r="4">
          <cell r="B4">
            <v>39886</v>
          </cell>
        </row>
      </sheetData>
      <sheetData sheetId="9919"/>
      <sheetData sheetId="9920"/>
      <sheetData sheetId="9921"/>
      <sheetData sheetId="9922"/>
      <sheetData sheetId="9923"/>
      <sheetData sheetId="9924"/>
      <sheetData sheetId="9925">
        <row r="4">
          <cell r="B4">
            <v>39886</v>
          </cell>
        </row>
      </sheetData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 refreshError="1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 refreshError="1"/>
      <sheetData sheetId="9970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/>
      <sheetData sheetId="10041"/>
      <sheetData sheetId="10042"/>
      <sheetData sheetId="10043">
        <row r="4">
          <cell r="E4" t="str">
            <v>GUPCO</v>
          </cell>
        </row>
      </sheetData>
      <sheetData sheetId="10044"/>
      <sheetData sheetId="10045"/>
      <sheetData sheetId="10046"/>
      <sheetData sheetId="10047"/>
      <sheetData sheetId="10048"/>
      <sheetData sheetId="10049" refreshError="1"/>
      <sheetData sheetId="10050"/>
      <sheetData sheetId="10051" refreshError="1"/>
      <sheetData sheetId="10052"/>
      <sheetData sheetId="10053" refreshError="1"/>
      <sheetData sheetId="10054" refreshError="1"/>
      <sheetData sheetId="10055" refreshError="1"/>
      <sheetData sheetId="10056" refreshError="1"/>
      <sheetData sheetId="10057"/>
      <sheetData sheetId="10058"/>
      <sheetData sheetId="10059"/>
      <sheetData sheetId="10060"/>
      <sheetData sheetId="1006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/>
      <sheetData sheetId="10070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 refreshError="1"/>
      <sheetData sheetId="10124"/>
      <sheetData sheetId="10125" refreshError="1"/>
      <sheetData sheetId="10126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/>
      <sheetData sheetId="10142"/>
      <sheetData sheetId="10143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/>
      <sheetData sheetId="10198"/>
      <sheetData sheetId="10199">
        <row r="6">
          <cell r="AB6">
            <v>40179</v>
          </cell>
        </row>
      </sheetData>
      <sheetData sheetId="10200"/>
      <sheetData sheetId="10201"/>
      <sheetData sheetId="10202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/>
      <sheetData sheetId="10266"/>
      <sheetData sheetId="10267"/>
      <sheetData sheetId="10268" refreshError="1"/>
      <sheetData sheetId="10269" refreshError="1"/>
      <sheetData sheetId="10270" refreshError="1"/>
      <sheetData sheetId="10271" refreshError="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/>
      <sheetData sheetId="10339" refreshError="1"/>
      <sheetData sheetId="10340"/>
      <sheetData sheetId="10341" refreshError="1"/>
      <sheetData sheetId="10342" refreshError="1"/>
      <sheetData sheetId="10343">
        <row r="1">
          <cell r="B1" t="str">
            <v>CTO-102-2002</v>
          </cell>
        </row>
      </sheetData>
      <sheetData sheetId="10344"/>
      <sheetData sheetId="10345">
        <row r="6">
          <cell r="A6" t="str">
            <v>CONTRATISTA:</v>
          </cell>
        </row>
      </sheetData>
      <sheetData sheetId="10346" refreshError="1"/>
      <sheetData sheetId="10347" refreshError="1"/>
      <sheetData sheetId="10348" refreshError="1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 refreshError="1"/>
      <sheetData sheetId="10358"/>
      <sheetData sheetId="10359"/>
      <sheetData sheetId="10360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/>
      <sheetData sheetId="10426" refreshError="1"/>
      <sheetData sheetId="10427" refreshError="1"/>
      <sheetData sheetId="10428" refreshError="1"/>
      <sheetData sheetId="10429"/>
      <sheetData sheetId="10430" refreshError="1"/>
      <sheetData sheetId="10431" refreshError="1"/>
      <sheetData sheetId="10432"/>
      <sheetData sheetId="10433" refreshError="1"/>
      <sheetData sheetId="10434" refreshError="1"/>
      <sheetData sheetId="10435" refreshError="1"/>
      <sheetData sheetId="10436" refreshError="1"/>
      <sheetData sheetId="10437"/>
      <sheetData sheetId="10438"/>
      <sheetData sheetId="10439"/>
      <sheetData sheetId="10440"/>
      <sheetData sheetId="10441">
        <row r="52">
          <cell r="B52" t="str">
            <v>ANTICIPO</v>
          </cell>
        </row>
      </sheetData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/>
      <sheetData sheetId="10797" refreshError="1"/>
      <sheetData sheetId="10798" refreshError="1"/>
      <sheetData sheetId="10799" refreshError="1"/>
      <sheetData sheetId="10800" refreshError="1"/>
      <sheetData sheetId="10801">
        <row r="41">
          <cell r="H41">
            <v>4080</v>
          </cell>
        </row>
      </sheetData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/>
      <sheetData sheetId="10830"/>
      <sheetData sheetId="10831"/>
      <sheetData sheetId="10832">
        <row r="14">
          <cell r="C14" t="str">
            <v>P1</v>
          </cell>
        </row>
      </sheetData>
      <sheetData sheetId="10833" refreshError="1"/>
      <sheetData sheetId="10834" refreshError="1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>
        <row r="13">
          <cell r="C13" t="str">
            <v>ACCESORIO A. P. PVC 1"</v>
          </cell>
        </row>
      </sheetData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>
        <row r="6">
          <cell r="B6" t="str">
            <v>MEZCLADORA</v>
          </cell>
        </row>
      </sheetData>
      <sheetData sheetId="10923">
        <row r="3">
          <cell r="A3" t="str">
            <v>MAESTRO</v>
          </cell>
        </row>
      </sheetData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 refreshError="1"/>
      <sheetData sheetId="11016" refreshError="1"/>
      <sheetData sheetId="11017"/>
      <sheetData sheetId="11018"/>
      <sheetData sheetId="11019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>
        <row r="12">
          <cell r="A12" t="str">
            <v>COSTOS DE TRANSPORTE</v>
          </cell>
        </row>
      </sheetData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 refreshError="1"/>
      <sheetData sheetId="11681" refreshError="1"/>
      <sheetData sheetId="11682"/>
      <sheetData sheetId="11683"/>
      <sheetData sheetId="11684"/>
      <sheetData sheetId="11685"/>
      <sheetData sheetId="11686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>
        <row r="103">
          <cell r="C103" t="str">
            <v>EXP</v>
          </cell>
        </row>
      </sheetData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/>
      <sheetData sheetId="11901"/>
      <sheetData sheetId="11902" refreshError="1"/>
      <sheetData sheetId="11903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/>
      <sheetData sheetId="11919">
        <row r="147">
          <cell r="B147" t="str">
            <v>SUB TOTAL OBRAS DE  INSTALACIONES ELÉCTRICAS DE LAS ESTACIONES (Urbanismo)</v>
          </cell>
        </row>
      </sheetData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 refreshError="1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SEGUIM Y REPROG MES 1 (2)"/>
      <sheetName val="#REF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HISTORICOS FUEL OIL EXP"/>
      <sheetName val="\Nuevos APU Córdoba\a  aaInform"/>
      <sheetName val="\E\Nuevos APU Córdoba\a  aaInfo"/>
      <sheetName val="\Users\JoseGabriel\Documents\Mi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ESTADO VÍA-CRIT.TECNICO"/>
      <sheetName val="Hoja2"/>
      <sheetName val="MATERIAL"/>
      <sheetName val="INDICE"/>
      <sheetName val="ACTA No.1 "/>
      <sheetName val="ACTA No.5"/>
      <sheetName val="ACTA MAYORES - GENERAL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l_5"/>
      <sheetName val="_aCCIDENTES_DE_1995___1996_xl_6"/>
      <sheetName val="CANT OBRA"/>
      <sheetName val="\Users\ANDRES FELIPE MUÑOZ\Dow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URO PR25+221-235"/>
      <sheetName val="MURO PR25+261-267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7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4"/>
      <sheetName val="_aCCIDENTES_DE_1995___1996_x_49"/>
      <sheetName val="_aCCIDENTES_DE_1995___1996_x_50"/>
      <sheetName val="_aCCIDENTES_DE_1995___1996_x_53"/>
      <sheetName val="_aCCIDENTES_DE_1995___1996_x_51"/>
      <sheetName val="_aCCIDENTES_DE_1995___1996_x_52"/>
      <sheetName val="_aCCIDENTES_DE_1995___1996_x_55"/>
      <sheetName val="_aCCIDENTES_DE_1995___1996_x_56"/>
      <sheetName val="_aCCIDENTES_DE_1995___1996_x_59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actividad"/>
      <sheetName val="_aCCIDENTES_DE_1995___1996_x_58"/>
      <sheetName val="_aCCIDENTES_DE_1995___1996_x_57"/>
      <sheetName val="REQUISITOS INF INTERVENTORÍA"/>
      <sheetName val="Base_Muestras"/>
      <sheetName val="Formulario_N°_4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62"/>
      <sheetName val="MANO_DE_OBRA"/>
      <sheetName val="//cceficiente_sharepoint_com/a_"/>
      <sheetName val="//d_docs_live_net/a__aaInformac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Par_Dise"/>
      <sheetName val="MAT"/>
      <sheetName val="HER"/>
      <sheetName val="PER"/>
      <sheetName val="TRANS"/>
      <sheetName val="gp05"/>
      <sheetName val="GP06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4"/>
      <sheetName val="_aCCIDENTES_DE_1995___1996_x_81"/>
      <sheetName val="_aCCIDENTES_DE_1995___1996_x_82"/>
      <sheetName val="_aCCIDENTES_DE_1995___1996_x_83"/>
      <sheetName val="_aCCIDENTES_DE_1995___1996_x_89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1"/>
      <sheetName val="_aCCIDENTES_DE_1995___1996_x_90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LENOVO\Downloads\a  aa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odf "/>
      <sheetName val="1,2 MC"/>
      <sheetName val="3,1 MC"/>
      <sheetName val="3,2 MC"/>
      <sheetName val="4,2 MC"/>
      <sheetName val="Tabla CONPES 3714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BASE"/>
      <sheetName val="PU (2)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S"/>
      <sheetName val="\E\Documents and Settings\Pe"/>
      <sheetName val="\C\E\Documents and Setting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aCCIDENTES_DE_1995___1996__108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_Users_USUARIO_Downloads_a  aaI"/>
      <sheetName val="_Users_HP_AppData_Local_Microso"/>
      <sheetName val="__ccefici"/>
      <sheetName val="__d.docs.live.net_a  aaInformac"/>
      <sheetName val="_aCCIDENTES_DE_1995___1996__109"/>
      <sheetName val="_aCCIDENTES_DE_1995___1996__110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aCCIDENTES%2520DE%25201995%2520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\\B1FE7578\aCCIDENTES DE 1995 -"/>
      <sheetName val="2007 Database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#REF!"/>
      <sheetName val="PRECIOS"/>
      <sheetName val="Datos de ejemplo"/>
      <sheetName val="Tabla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 refreshError="1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/>
      <sheetData sheetId="1085"/>
      <sheetData sheetId="1086"/>
      <sheetData sheetId="1087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/>
      <sheetData sheetId="1120" refreshError="1"/>
      <sheetData sheetId="1121" refreshError="1"/>
      <sheetData sheetId="1122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/>
      <sheetData sheetId="1663"/>
      <sheetData sheetId="1664"/>
      <sheetData sheetId="1665"/>
      <sheetData sheetId="1666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 refreshError="1"/>
      <sheetData sheetId="1723" refreshError="1"/>
      <sheetData sheetId="1724" refreshError="1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 refreshError="1"/>
      <sheetData sheetId="2378" refreshError="1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/>
      <sheetData sheetId="2754"/>
      <sheetData sheetId="2755"/>
      <sheetData sheetId="2756"/>
      <sheetData sheetId="2757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8599"/>
      <sheetName val="VCA"/>
      <sheetName val="Graphdata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  <sheetName val="PESOS"/>
      <sheetName val="Cantobraimper"/>
    </sheetNames>
    <sheetDataSet>
      <sheetData sheetId="0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OCTUBRE"/>
      <sheetName val="ESTADO FINANCIERO"/>
      <sheetName val="BASE DATOS"/>
      <sheetName val="210.2.2"/>
      <sheetName val="TARIFAS"/>
      <sheetName val="PESOS"/>
      <sheetName val="Sheet1"/>
      <sheetName val="PrecRec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U (2)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F6">
            <v>0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Formulario N° 4"/>
      <sheetName val="EQUIPO"/>
      <sheetName val="Base Muestras"/>
      <sheetName val="Lista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3"/>
      <sheetName val="_aCCIDENTES_DE_1995___1996_xl_2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Formulario_N°_4"/>
      <sheetName val="APU"/>
      <sheetName val="REQUISITOS INF INTERVENTORÍA"/>
      <sheetName val="gp05"/>
      <sheetName val="GP06"/>
      <sheetName val="0."/>
      <sheetName val="Base_Mater"/>
      <sheetName val="20."/>
      <sheetName val="17."/>
      <sheetName val="11."/>
      <sheetName val="BASE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G.G"/>
      <sheetName val="INDICE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\Gabrielaapabone\d copias\a  a"/>
      <sheetName val="PU (2)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CUMPLIMIENT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CTA No.1 "/>
      <sheetName val="INST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LENOVO\Downloads\a  aaIn"/>
      <sheetName val="Formulario_N°_43"/>
      <sheetName val="Formulario_N°_44"/>
      <sheetName val="Formulario_N°_45"/>
      <sheetName val="ANALISIS RESUMIDO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rogram"/>
      <sheetName val="Main"/>
      <sheetName val="CorpTax"/>
      <sheetName val="PAG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ESPEC"/>
      <sheetName val="MEMORI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 refreshError="1"/>
      <sheetData sheetId="1236" refreshError="1"/>
      <sheetData sheetId="1237"/>
      <sheetData sheetId="1238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 refreshError="1"/>
      <sheetData sheetId="176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CONT_ADI"/>
      <sheetName val="INDICMICROEMP"/>
      <sheetName val="INDICE"/>
      <sheetName val="Datos"/>
      <sheetName val="Jornal"/>
      <sheetName val="#REF"/>
      <sheetName val="Fornato 6"/>
      <sheetName val="precios-básicos2002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rudosA"/>
      <sheetName val="casosWTI"/>
      <sheetName val="[a  aaInformación]__cceficien_4"/>
      <sheetName val="[a  aaInformación]__cceficien_3"/>
      <sheetName val="[a  aaInformación]//cceficiente"/>
      <sheetName val="[a  aaInformación]__cceficien_2"/>
      <sheetName val="INFORME SEMANAL"/>
      <sheetName val="AVANCE SEMANAL"/>
      <sheetName val="CLIMA mes"/>
      <sheetName val="REG FOTO"/>
      <sheetName val="SISOMA"/>
      <sheetName val="M.O.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5"/>
      <sheetName val="[a  aaInformación]__cceficien_6"/>
      <sheetName val="_MANTENIMIENTO RUTA 1001_MARZO "/>
      <sheetName val="_I_MANTENIMIENTO RUTA 1001_MARZ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Emboquillar"/>
      <sheetName val="Acometidacobrerígido"/>
      <sheetName val="Acometidatoma"/>
      <sheetName val="Acometidahasta1&quot;"/>
      <sheetName val="[a  aaInformación]__cceficie_58"/>
      <sheetName val="[a  aaInformación]__cceficie_57"/>
      <sheetName val="ITEMS"/>
      <sheetName val="Base Datos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\Users\LENOVO\Downloads\Users\A"/>
      <sheetName val="\\Pc2\amv1-real\MANTENIMIENTO R"/>
      <sheetName val="PRECIOS"/>
      <sheetName val="AJIZAL 3335"/>
      <sheetName val="SABANETA 3335"/>
      <sheetName val="Datos Generales"/>
      <sheetName val="HER"/>
      <sheetName val="MAT"/>
      <sheetName val="PER"/>
      <sheetName val="TRANS"/>
      <sheetName val="//cceficiente_sharepoint_com/MA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invias_my_2"/>
      <sheetName val="\MANTENIMIENTO%20RUTA%201001_MA"/>
      <sheetName val="[a  aaInformación]__ccefici_101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_100"/>
      <sheetName val="[a  aaInformación]__ccefici_102"/>
      <sheetName val="[a  aaInformación]__ccefici_103"/>
      <sheetName val="Res-Accide-10"/>
      <sheetName val="Sheet1"/>
      <sheetName val="M_O_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Ejecutado%"/>
      <sheetName val="Ejecutado$"/>
      <sheetName val="Programado$"/>
      <sheetName val="BAS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Mat"/>
      <sheetName val="Equi"/>
      <sheetName val="Otros"/>
      <sheetName val="Hoja1"/>
      <sheetName val="A. P. U."/>
      <sheetName val="Análisis de precios"/>
      <sheetName val="ANEXO 7"/>
      <sheetName val="DATOS"/>
      <sheetName val="PREACTA"/>
      <sheetName val="1"/>
      <sheetName val="Informacion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PREC-BASE"/>
      <sheetName val="PRECIOS"/>
      <sheetName val="EMPRESA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Macro1"/>
      <sheetName val="ANEXO 7"/>
      <sheetName val="MC SF GAVIONES"/>
      <sheetName val="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D7">
            <v>0</v>
          </cell>
          <cell r="E7">
            <v>0</v>
          </cell>
          <cell r="F7">
            <v>0</v>
          </cell>
          <cell r="G7">
            <v>5609784</v>
          </cell>
          <cell r="H7">
            <v>0</v>
          </cell>
          <cell r="I7" t="e">
            <v>#DIV/0!</v>
          </cell>
          <cell r="J7">
            <v>0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L10">
            <v>0</v>
          </cell>
          <cell r="M10">
            <v>2604795.15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L11">
            <v>0</v>
          </cell>
          <cell r="M11">
            <v>0</v>
          </cell>
          <cell r="N11">
            <v>0</v>
          </cell>
          <cell r="O11">
            <v>3593428.25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L12">
            <v>0</v>
          </cell>
          <cell r="M12">
            <v>0</v>
          </cell>
          <cell r="N12">
            <v>2066051.69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L13">
            <v>0</v>
          </cell>
          <cell r="M13">
            <v>0</v>
          </cell>
          <cell r="N13">
            <v>2441066.27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L16">
            <v>0</v>
          </cell>
          <cell r="M16">
            <v>3401350.23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L17">
            <v>0</v>
          </cell>
          <cell r="M17">
            <v>0</v>
          </cell>
          <cell r="N17">
            <v>366026.84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L18">
            <v>0</v>
          </cell>
          <cell r="M18">
            <v>0</v>
          </cell>
          <cell r="N18">
            <v>1145864.0079999999</v>
          </cell>
          <cell r="O18">
            <v>286466.00199999998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D19">
            <v>0</v>
          </cell>
          <cell r="E19">
            <v>0</v>
          </cell>
          <cell r="F19">
            <v>0</v>
          </cell>
          <cell r="G19">
            <v>14886086</v>
          </cell>
          <cell r="H19">
            <v>0</v>
          </cell>
          <cell r="I19" t="e">
            <v>#DIV/0!</v>
          </cell>
          <cell r="J19">
            <v>0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L21">
            <v>0</v>
          </cell>
          <cell r="M21">
            <v>0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L22">
            <v>0</v>
          </cell>
          <cell r="M22">
            <v>0</v>
          </cell>
          <cell r="N22">
            <v>2245057.41</v>
          </cell>
          <cell r="O22">
            <v>5238467.29</v>
          </cell>
          <cell r="P22">
            <v>3741762.35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L23">
            <v>0</v>
          </cell>
          <cell r="M23">
            <v>0</v>
          </cell>
          <cell r="N23">
            <v>1945041.11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L24">
            <v>0</v>
          </cell>
          <cell r="M24">
            <v>5087432.5133333327</v>
          </cell>
          <cell r="N24">
            <v>2543716.2566666664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L25">
            <v>0</v>
          </cell>
          <cell r="M25">
            <v>3691007.51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5060911.34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5817174.6960000005</v>
          </cell>
          <cell r="Q27">
            <v>13573407.624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D29">
            <v>0</v>
          </cell>
          <cell r="E29">
            <v>0</v>
          </cell>
          <cell r="F29">
            <v>0</v>
          </cell>
          <cell r="G29">
            <v>46749394</v>
          </cell>
          <cell r="H29">
            <v>0</v>
          </cell>
          <cell r="I29" t="e">
            <v>#DIV/0!</v>
          </cell>
          <cell r="J29">
            <v>0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L30">
            <v>0</v>
          </cell>
          <cell r="M30">
            <v>0</v>
          </cell>
          <cell r="N30">
            <v>500078.61</v>
          </cell>
          <cell r="O30">
            <v>500078.61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L39">
            <v>0</v>
          </cell>
          <cell r="M39">
            <v>1299882.8833333333</v>
          </cell>
          <cell r="N39">
            <v>1039906.3066666666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L41">
            <v>0</v>
          </cell>
          <cell r="M41">
            <v>925407.08800000011</v>
          </cell>
          <cell r="N41">
            <v>231351.772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L42">
            <v>0</v>
          </cell>
          <cell r="M42">
            <v>0</v>
          </cell>
          <cell r="N42">
            <v>0</v>
          </cell>
          <cell r="O42">
            <v>606470.1333333333</v>
          </cell>
          <cell r="P42">
            <v>303235.06666666665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1348239.6166666667</v>
          </cell>
          <cell r="Q43">
            <v>1078591.6933333334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236019.98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L45">
            <v>0</v>
          </cell>
          <cell r="M45">
            <v>0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B51">
            <v>0</v>
          </cell>
          <cell r="C51" t="str">
            <v>TOTAL</v>
          </cell>
          <cell r="D51">
            <v>0</v>
          </cell>
          <cell r="E51">
            <v>0</v>
          </cell>
          <cell r="F51">
            <v>0</v>
          </cell>
          <cell r="G51">
            <v>172953530</v>
          </cell>
          <cell r="H51">
            <v>0</v>
          </cell>
          <cell r="I51">
            <v>0</v>
          </cell>
          <cell r="J51">
            <v>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B52">
            <v>0</v>
          </cell>
          <cell r="C52" t="str">
            <v>ADMINISTRACION</v>
          </cell>
          <cell r="D52">
            <v>0</v>
          </cell>
          <cell r="E52">
            <v>0</v>
          </cell>
          <cell r="F52">
            <v>0</v>
          </cell>
          <cell r="G52">
            <v>11627909</v>
          </cell>
        </row>
        <row r="53">
          <cell r="A53">
            <v>50</v>
          </cell>
          <cell r="B53">
            <v>0</v>
          </cell>
          <cell r="C53" t="str">
            <v>IMPREVISTOS</v>
          </cell>
          <cell r="D53">
            <v>0</v>
          </cell>
          <cell r="E53">
            <v>0</v>
          </cell>
          <cell r="F53">
            <v>0</v>
          </cell>
          <cell r="G53">
            <v>6342496</v>
          </cell>
        </row>
        <row r="54">
          <cell r="A54">
            <v>51</v>
          </cell>
          <cell r="B54">
            <v>0</v>
          </cell>
          <cell r="C54" t="str">
            <v>UTILIDADES</v>
          </cell>
          <cell r="D54">
            <v>0</v>
          </cell>
          <cell r="E54">
            <v>0</v>
          </cell>
          <cell r="F54">
            <v>0</v>
          </cell>
          <cell r="G54">
            <v>5285413</v>
          </cell>
        </row>
        <row r="55">
          <cell r="A55">
            <v>52</v>
          </cell>
          <cell r="B55">
            <v>0</v>
          </cell>
          <cell r="C55" t="str">
            <v>TOTAL CON AIU</v>
          </cell>
          <cell r="D55">
            <v>0</v>
          </cell>
          <cell r="E55">
            <v>0</v>
          </cell>
          <cell r="F55">
            <v>0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D4">
            <v>0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D5">
            <v>0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370000000</v>
          </cell>
        </row>
        <row r="7">
          <cell r="A7" t="str">
            <v>inge2</v>
          </cell>
          <cell r="B7">
            <v>0</v>
          </cell>
          <cell r="C7">
            <v>0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370000000</v>
          </cell>
        </row>
        <row r="9">
          <cell r="A9" t="str">
            <v>deta2</v>
          </cell>
          <cell r="B9">
            <v>0</v>
          </cell>
          <cell r="C9">
            <v>0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D17">
            <v>0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D18">
            <v>0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E19">
            <v>0</v>
          </cell>
          <cell r="F19">
            <v>0</v>
          </cell>
          <cell r="G19">
            <v>0</v>
          </cell>
          <cell r="H19">
            <v>6000000</v>
          </cell>
          <cell r="I19">
            <v>0</v>
          </cell>
          <cell r="J19">
            <v>0</v>
          </cell>
          <cell r="K19">
            <v>6500000</v>
          </cell>
        </row>
        <row r="20">
          <cell r="A20" t="str">
            <v>comp2</v>
          </cell>
          <cell r="B20">
            <v>0</v>
          </cell>
          <cell r="C20">
            <v>0</v>
          </cell>
          <cell r="D20" t="str">
            <v>E</v>
          </cell>
          <cell r="E20">
            <v>0</v>
          </cell>
          <cell r="F20">
            <v>0</v>
          </cell>
          <cell r="G20">
            <v>0</v>
          </cell>
          <cell r="H20">
            <v>6000000</v>
          </cell>
          <cell r="I20">
            <v>0</v>
          </cell>
          <cell r="J20">
            <v>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E21">
            <v>0</v>
          </cell>
          <cell r="F21">
            <v>0</v>
          </cell>
          <cell r="G21">
            <v>0</v>
          </cell>
          <cell r="H21">
            <v>6000000</v>
          </cell>
          <cell r="I21">
            <v>0</v>
          </cell>
          <cell r="J21">
            <v>0</v>
          </cell>
          <cell r="K21">
            <v>6500000</v>
          </cell>
        </row>
        <row r="22">
          <cell r="A22" t="str">
            <v>naci2</v>
          </cell>
          <cell r="B22">
            <v>0</v>
          </cell>
          <cell r="C22">
            <v>0</v>
          </cell>
          <cell r="D22" t="str">
            <v>E</v>
          </cell>
          <cell r="E22">
            <v>0</v>
          </cell>
          <cell r="F22">
            <v>0</v>
          </cell>
          <cell r="G22">
            <v>0</v>
          </cell>
          <cell r="H22">
            <v>6000000</v>
          </cell>
          <cell r="I22">
            <v>0</v>
          </cell>
          <cell r="J22">
            <v>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E23">
            <v>0</v>
          </cell>
          <cell r="F23">
            <v>0</v>
          </cell>
          <cell r="G23">
            <v>22058400.659999996</v>
          </cell>
          <cell r="H23">
            <v>36764001.43</v>
          </cell>
          <cell r="I23">
            <v>14440238.379999999</v>
          </cell>
          <cell r="J23">
            <v>0</v>
          </cell>
          <cell r="K23">
            <v>0</v>
          </cell>
          <cell r="L23">
            <v>0</v>
          </cell>
          <cell r="M23">
            <v>7250671.9999999991</v>
          </cell>
        </row>
        <row r="24">
          <cell r="A24" t="str">
            <v>const2</v>
          </cell>
          <cell r="B24">
            <v>0</v>
          </cell>
          <cell r="C24">
            <v>0</v>
          </cell>
          <cell r="D24" t="str">
            <v>E</v>
          </cell>
          <cell r="E24">
            <v>0</v>
          </cell>
          <cell r="F24">
            <v>0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E25">
            <v>0</v>
          </cell>
          <cell r="F25">
            <v>0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J25">
            <v>0</v>
          </cell>
          <cell r="K25">
            <v>0</v>
          </cell>
          <cell r="L25">
            <v>0</v>
          </cell>
          <cell r="M25">
            <v>900555.66931265767</v>
          </cell>
        </row>
        <row r="26">
          <cell r="A26" t="str">
            <v>civi2</v>
          </cell>
          <cell r="B26">
            <v>0</v>
          </cell>
          <cell r="C26">
            <v>0</v>
          </cell>
          <cell r="D26" t="str">
            <v>E</v>
          </cell>
          <cell r="E26">
            <v>0</v>
          </cell>
          <cell r="F26">
            <v>0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E27">
            <v>0</v>
          </cell>
          <cell r="F27">
            <v>0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J27">
            <v>0</v>
          </cell>
          <cell r="K27">
            <v>0</v>
          </cell>
          <cell r="L27">
            <v>0</v>
          </cell>
          <cell r="M27">
            <v>900555.66931265767</v>
          </cell>
        </row>
        <row r="28">
          <cell r="A28" t="str">
            <v>eléc2</v>
          </cell>
          <cell r="B28">
            <v>0</v>
          </cell>
          <cell r="C28">
            <v>0</v>
          </cell>
          <cell r="D28" t="str">
            <v>E</v>
          </cell>
          <cell r="E28">
            <v>0</v>
          </cell>
          <cell r="F28">
            <v>0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E29">
            <v>0</v>
          </cell>
          <cell r="F29">
            <v>0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J29">
            <v>0</v>
          </cell>
          <cell r="K29">
            <v>0</v>
          </cell>
          <cell r="L29">
            <v>0</v>
          </cell>
          <cell r="M29">
            <v>4502778.346563288</v>
          </cell>
        </row>
        <row r="30">
          <cell r="A30" t="str">
            <v>mecá2</v>
          </cell>
          <cell r="B30">
            <v>0</v>
          </cell>
          <cell r="C30">
            <v>0</v>
          </cell>
          <cell r="D30" t="str">
            <v>E</v>
          </cell>
          <cell r="E30">
            <v>0</v>
          </cell>
          <cell r="F30">
            <v>0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E31">
            <v>0</v>
          </cell>
          <cell r="F31">
            <v>0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J31">
            <v>0</v>
          </cell>
          <cell r="K31">
            <v>0</v>
          </cell>
          <cell r="L31">
            <v>0</v>
          </cell>
          <cell r="M31">
            <v>946782.31481139583</v>
          </cell>
        </row>
        <row r="32">
          <cell r="A32" t="str">
            <v>inst2</v>
          </cell>
          <cell r="B32">
            <v>0</v>
          </cell>
          <cell r="C32">
            <v>0</v>
          </cell>
          <cell r="D32" t="str">
            <v>E</v>
          </cell>
          <cell r="E32">
            <v>0</v>
          </cell>
          <cell r="F32">
            <v>0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14766363</v>
          </cell>
        </row>
        <row r="34">
          <cell r="A34" t="str">
            <v>cierr2</v>
          </cell>
          <cell r="B34">
            <v>0</v>
          </cell>
          <cell r="C34">
            <v>0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E35">
            <v>0</v>
          </cell>
          <cell r="F35">
            <v>0</v>
          </cell>
          <cell r="G35">
            <v>22058400.659999996</v>
          </cell>
          <cell r="H35">
            <v>36764001.43</v>
          </cell>
          <cell r="I35">
            <v>14440238.379999999</v>
          </cell>
          <cell r="J35">
            <v>0</v>
          </cell>
          <cell r="K35">
            <v>0</v>
          </cell>
          <cell r="L35">
            <v>0</v>
          </cell>
          <cell r="M35">
            <v>22017035</v>
          </cell>
        </row>
        <row r="36">
          <cell r="A36" t="str">
            <v>tota2</v>
          </cell>
          <cell r="B36">
            <v>0</v>
          </cell>
          <cell r="C36">
            <v>0</v>
          </cell>
          <cell r="D36" t="str">
            <v>E</v>
          </cell>
          <cell r="E36">
            <v>0</v>
          </cell>
          <cell r="F36">
            <v>0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22058400.66</v>
          </cell>
          <cell r="H37">
            <v>36764001.43</v>
          </cell>
          <cell r="I37">
            <v>14440238.379999999</v>
          </cell>
          <cell r="J37">
            <v>0</v>
          </cell>
          <cell r="K37">
            <v>0</v>
          </cell>
          <cell r="L37">
            <v>0</v>
          </cell>
          <cell r="M37">
            <v>14766363</v>
          </cell>
        </row>
        <row r="38">
          <cell r="B38">
            <v>95279675.469999999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D42">
            <v>0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D43">
            <v>0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112000000</v>
          </cell>
        </row>
        <row r="45">
          <cell r="A45" t="str">
            <v>const2</v>
          </cell>
          <cell r="B45">
            <v>0</v>
          </cell>
          <cell r="C45">
            <v>0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28000000</v>
          </cell>
        </row>
        <row r="47">
          <cell r="A47" t="str">
            <v>civi2</v>
          </cell>
          <cell r="B47">
            <v>0</v>
          </cell>
          <cell r="C47">
            <v>0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28000000</v>
          </cell>
        </row>
        <row r="49">
          <cell r="A49" t="str">
            <v>eléc2</v>
          </cell>
          <cell r="B49">
            <v>0</v>
          </cell>
          <cell r="C49">
            <v>0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28000000</v>
          </cell>
        </row>
        <row r="51">
          <cell r="A51" t="str">
            <v>mecá2</v>
          </cell>
          <cell r="B51">
            <v>0</v>
          </cell>
          <cell r="C51">
            <v>0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28000000</v>
          </cell>
        </row>
        <row r="53">
          <cell r="A53" t="str">
            <v>inst2</v>
          </cell>
          <cell r="B53">
            <v>0</v>
          </cell>
          <cell r="C53">
            <v>0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112000000</v>
          </cell>
        </row>
        <row r="55">
          <cell r="A55" t="str">
            <v>tota2</v>
          </cell>
          <cell r="B55">
            <v>0</v>
          </cell>
          <cell r="C55">
            <v>0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D61">
            <v>0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D62">
            <v>0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E63">
            <v>0</v>
          </cell>
          <cell r="F63">
            <v>0</v>
          </cell>
          <cell r="G63">
            <v>0</v>
          </cell>
          <cell r="H63">
            <v>9466760</v>
          </cell>
        </row>
        <row r="64">
          <cell r="A64" t="str">
            <v>inge2</v>
          </cell>
          <cell r="B64">
            <v>0</v>
          </cell>
          <cell r="C64">
            <v>0</v>
          </cell>
          <cell r="D64" t="str">
            <v>E</v>
          </cell>
          <cell r="E64">
            <v>0</v>
          </cell>
          <cell r="F64">
            <v>0</v>
          </cell>
          <cell r="G64">
            <v>0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E65">
            <v>0</v>
          </cell>
          <cell r="F65">
            <v>0</v>
          </cell>
          <cell r="G65">
            <v>0</v>
          </cell>
          <cell r="H65">
            <v>9466760</v>
          </cell>
        </row>
        <row r="66">
          <cell r="A66" t="str">
            <v>deta2</v>
          </cell>
          <cell r="B66">
            <v>0</v>
          </cell>
          <cell r="C66">
            <v>0</v>
          </cell>
          <cell r="D66" t="str">
            <v>E</v>
          </cell>
          <cell r="E66">
            <v>0</v>
          </cell>
          <cell r="F66">
            <v>0</v>
          </cell>
          <cell r="G66">
            <v>0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E67">
            <v>0</v>
          </cell>
          <cell r="F67">
            <v>0</v>
          </cell>
          <cell r="G67">
            <v>0</v>
          </cell>
          <cell r="H67">
            <v>9466760</v>
          </cell>
        </row>
        <row r="68">
          <cell r="A68" t="str">
            <v>tota2</v>
          </cell>
          <cell r="B68">
            <v>0</v>
          </cell>
          <cell r="C68">
            <v>0</v>
          </cell>
          <cell r="D68" t="str">
            <v>E</v>
          </cell>
          <cell r="E68">
            <v>0</v>
          </cell>
          <cell r="F68">
            <v>0</v>
          </cell>
          <cell r="G68">
            <v>0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D74">
            <v>0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D75">
            <v>0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E76">
            <v>0</v>
          </cell>
          <cell r="F76">
            <v>0</v>
          </cell>
          <cell r="G76">
            <v>0</v>
          </cell>
          <cell r="H76">
            <v>35400000</v>
          </cell>
        </row>
        <row r="77">
          <cell r="A77" t="str">
            <v>inge2</v>
          </cell>
          <cell r="B77">
            <v>0</v>
          </cell>
          <cell r="C77">
            <v>0</v>
          </cell>
          <cell r="D77" t="str">
            <v>E</v>
          </cell>
          <cell r="E77">
            <v>0</v>
          </cell>
          <cell r="F77">
            <v>0</v>
          </cell>
          <cell r="G77">
            <v>0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E78">
            <v>0</v>
          </cell>
          <cell r="F78">
            <v>0</v>
          </cell>
          <cell r="G78">
            <v>0</v>
          </cell>
          <cell r="H78">
            <v>35400000</v>
          </cell>
        </row>
        <row r="79">
          <cell r="A79" t="str">
            <v>deta2</v>
          </cell>
          <cell r="B79">
            <v>0</v>
          </cell>
          <cell r="C79">
            <v>0</v>
          </cell>
          <cell r="D79" t="str">
            <v>E</v>
          </cell>
          <cell r="E79">
            <v>0</v>
          </cell>
          <cell r="F79">
            <v>0</v>
          </cell>
          <cell r="G79">
            <v>0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E80">
            <v>0</v>
          </cell>
          <cell r="F80">
            <v>0</v>
          </cell>
          <cell r="G80">
            <v>0</v>
          </cell>
          <cell r="H80">
            <v>35400000</v>
          </cell>
        </row>
        <row r="81">
          <cell r="A81" t="str">
            <v>tota2</v>
          </cell>
          <cell r="B81">
            <v>0</v>
          </cell>
          <cell r="C81">
            <v>0</v>
          </cell>
          <cell r="D81" t="str">
            <v>E</v>
          </cell>
          <cell r="E81">
            <v>0</v>
          </cell>
          <cell r="F81">
            <v>0</v>
          </cell>
          <cell r="G81">
            <v>0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D87">
            <v>0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D88">
            <v>0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E89">
            <v>0</v>
          </cell>
          <cell r="F89">
            <v>0</v>
          </cell>
          <cell r="G89">
            <v>0</v>
          </cell>
          <cell r="H89">
            <v>91000000</v>
          </cell>
        </row>
        <row r="90">
          <cell r="A90" t="str">
            <v>comp2</v>
          </cell>
          <cell r="B90">
            <v>0</v>
          </cell>
          <cell r="C90">
            <v>0</v>
          </cell>
          <cell r="D90" t="str">
            <v>E</v>
          </cell>
          <cell r="E90">
            <v>0</v>
          </cell>
          <cell r="F90">
            <v>0</v>
          </cell>
          <cell r="G90">
            <v>0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E91">
            <v>0</v>
          </cell>
          <cell r="F91">
            <v>0</v>
          </cell>
          <cell r="G91">
            <v>0</v>
          </cell>
          <cell r="H91">
            <v>91000000</v>
          </cell>
        </row>
        <row r="92">
          <cell r="A92" t="str">
            <v>naci2</v>
          </cell>
          <cell r="B92">
            <v>0</v>
          </cell>
          <cell r="C92">
            <v>0</v>
          </cell>
          <cell r="D92" t="str">
            <v>E</v>
          </cell>
          <cell r="E92">
            <v>0</v>
          </cell>
          <cell r="F92">
            <v>0</v>
          </cell>
          <cell r="G92">
            <v>0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56202432.000000007</v>
          </cell>
          <cell r="K93">
            <v>0</v>
          </cell>
          <cell r="L93">
            <v>75173341.999999985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const2</v>
          </cell>
          <cell r="B94">
            <v>0</v>
          </cell>
          <cell r="C94">
            <v>0</v>
          </cell>
          <cell r="D94" t="str">
            <v>E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56202432.000000007</v>
          </cell>
          <cell r="K94">
            <v>0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26256498.132466707</v>
          </cell>
          <cell r="K95">
            <v>0</v>
          </cell>
          <cell r="L95">
            <v>35119275.867533296</v>
          </cell>
        </row>
        <row r="96">
          <cell r="A96" t="str">
            <v>civi2</v>
          </cell>
          <cell r="B96">
            <v>0</v>
          </cell>
          <cell r="C96">
            <v>0</v>
          </cell>
          <cell r="D96" t="str">
            <v>E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26256498.132466707</v>
          </cell>
          <cell r="K96">
            <v>0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9411579.2155104652</v>
          </cell>
          <cell r="K97">
            <v>0</v>
          </cell>
          <cell r="L97">
            <v>12588420.784489535</v>
          </cell>
        </row>
        <row r="98">
          <cell r="A98" t="str">
            <v>eléc2</v>
          </cell>
          <cell r="B98">
            <v>0</v>
          </cell>
          <cell r="C98">
            <v>0</v>
          </cell>
          <cell r="D98" t="str">
            <v>E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9411579.2155104652</v>
          </cell>
          <cell r="K98">
            <v>0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14972966.93376665</v>
          </cell>
          <cell r="K99">
            <v>0</v>
          </cell>
          <cell r="L99">
            <v>20027033.066233352</v>
          </cell>
        </row>
        <row r="100">
          <cell r="A100" t="str">
            <v>mecá2</v>
          </cell>
          <cell r="B100">
            <v>0</v>
          </cell>
          <cell r="C100">
            <v>0</v>
          </cell>
          <cell r="D100" t="str">
            <v>E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14972966.93376665</v>
          </cell>
          <cell r="K100">
            <v>0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5561387.7182561839</v>
          </cell>
          <cell r="K101">
            <v>0</v>
          </cell>
          <cell r="L101">
            <v>7438612.2817438161</v>
          </cell>
        </row>
        <row r="102">
          <cell r="A102" t="str">
            <v>inst2</v>
          </cell>
          <cell r="B102">
            <v>0</v>
          </cell>
          <cell r="C102">
            <v>0</v>
          </cell>
          <cell r="D102" t="str">
            <v>E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5561387.7182561839</v>
          </cell>
          <cell r="K102">
            <v>0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21597538.752000004</v>
          </cell>
        </row>
        <row r="104">
          <cell r="A104" t="str">
            <v>cierr2</v>
          </cell>
          <cell r="B104">
            <v>0</v>
          </cell>
          <cell r="C104">
            <v>0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E105">
            <v>0</v>
          </cell>
          <cell r="F105">
            <v>0</v>
          </cell>
          <cell r="G105">
            <v>0</v>
          </cell>
          <cell r="H105">
            <v>91000000</v>
          </cell>
          <cell r="I105">
            <v>0</v>
          </cell>
          <cell r="J105">
            <v>56202432.000000007</v>
          </cell>
          <cell r="K105">
            <v>0</v>
          </cell>
          <cell r="L105">
            <v>75173341.999999985</v>
          </cell>
          <cell r="M105">
            <v>0</v>
          </cell>
          <cell r="N105">
            <v>0</v>
          </cell>
          <cell r="O105">
            <v>0</v>
          </cell>
          <cell r="P105">
            <v>21597538.752000004</v>
          </cell>
        </row>
        <row r="106">
          <cell r="A106" t="str">
            <v>tota2</v>
          </cell>
          <cell r="B106">
            <v>0</v>
          </cell>
          <cell r="C106">
            <v>0</v>
          </cell>
          <cell r="D106" t="str">
            <v>E</v>
          </cell>
          <cell r="E106">
            <v>0</v>
          </cell>
          <cell r="F106">
            <v>0</v>
          </cell>
          <cell r="G106">
            <v>0</v>
          </cell>
          <cell r="H106">
            <v>91000000</v>
          </cell>
          <cell r="I106">
            <v>0</v>
          </cell>
          <cell r="J106">
            <v>56202432.000000007</v>
          </cell>
          <cell r="K106">
            <v>0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56202432</v>
          </cell>
          <cell r="K107">
            <v>0</v>
          </cell>
          <cell r="L107">
            <v>75173342</v>
          </cell>
          <cell r="M107">
            <v>0</v>
          </cell>
          <cell r="N107">
            <v>0</v>
          </cell>
          <cell r="O107">
            <v>0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D112">
            <v>0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D113">
            <v>0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15000000</v>
          </cell>
        </row>
        <row r="115">
          <cell r="A115" t="str">
            <v>inge2</v>
          </cell>
          <cell r="B115">
            <v>0</v>
          </cell>
          <cell r="C115">
            <v>0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15000000</v>
          </cell>
        </row>
        <row r="117">
          <cell r="A117" t="str">
            <v>deta2</v>
          </cell>
          <cell r="B117">
            <v>0</v>
          </cell>
          <cell r="C117">
            <v>0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B119">
            <v>0</v>
          </cell>
          <cell r="C119">
            <v>0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B121">
            <v>0</v>
          </cell>
          <cell r="C121">
            <v>0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B123">
            <v>0</v>
          </cell>
          <cell r="C123">
            <v>0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B125">
            <v>0</v>
          </cell>
          <cell r="C125">
            <v>0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B127">
            <v>0</v>
          </cell>
          <cell r="C127">
            <v>0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23000000</v>
          </cell>
        </row>
        <row r="129">
          <cell r="A129" t="str">
            <v>cierr2</v>
          </cell>
          <cell r="B129">
            <v>0</v>
          </cell>
          <cell r="C129">
            <v>0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B131">
            <v>0</v>
          </cell>
          <cell r="C131">
            <v>0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D137">
            <v>0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D138">
            <v>0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360000000</v>
          </cell>
        </row>
        <row r="140">
          <cell r="A140" t="str">
            <v>inge2</v>
          </cell>
          <cell r="B140">
            <v>0</v>
          </cell>
          <cell r="C140">
            <v>0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360000000</v>
          </cell>
        </row>
        <row r="142">
          <cell r="A142" t="str">
            <v>deta2</v>
          </cell>
          <cell r="B142">
            <v>0</v>
          </cell>
          <cell r="C142">
            <v>0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360000000</v>
          </cell>
        </row>
        <row r="144">
          <cell r="A144" t="str">
            <v>tota2</v>
          </cell>
          <cell r="B144">
            <v>0</v>
          </cell>
          <cell r="C144">
            <v>0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D150">
            <v>0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D151">
            <v>0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764400000</v>
          </cell>
        </row>
        <row r="153">
          <cell r="A153" t="str">
            <v>comp2</v>
          </cell>
          <cell r="B153">
            <v>0</v>
          </cell>
          <cell r="C153">
            <v>0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764400000</v>
          </cell>
        </row>
        <row r="155">
          <cell r="A155" t="str">
            <v>naci2</v>
          </cell>
          <cell r="B155">
            <v>0</v>
          </cell>
          <cell r="C155">
            <v>0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764400000</v>
          </cell>
        </row>
        <row r="157">
          <cell r="A157" t="str">
            <v>tota2</v>
          </cell>
          <cell r="B157">
            <v>0</v>
          </cell>
          <cell r="C157">
            <v>0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D163">
            <v>0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D164">
            <v>0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94941840</v>
          </cell>
        </row>
        <row r="166">
          <cell r="A166" t="str">
            <v>comp2</v>
          </cell>
          <cell r="B166">
            <v>0</v>
          </cell>
          <cell r="C166">
            <v>0</v>
          </cell>
          <cell r="D166" t="str">
            <v>E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94941840</v>
          </cell>
        </row>
        <row r="168">
          <cell r="A168" t="str">
            <v>exte2</v>
          </cell>
          <cell r="B168">
            <v>0</v>
          </cell>
          <cell r="C168">
            <v>0</v>
          </cell>
          <cell r="D168" t="str">
            <v>E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94941840</v>
          </cell>
        </row>
        <row r="170">
          <cell r="A170" t="str">
            <v>tota2</v>
          </cell>
          <cell r="B170">
            <v>0</v>
          </cell>
          <cell r="C170">
            <v>0</v>
          </cell>
          <cell r="D170" t="str">
            <v>E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D176">
            <v>0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D177">
            <v>0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37353579.919999994</v>
          </cell>
        </row>
        <row r="179">
          <cell r="A179" t="str">
            <v>comp2</v>
          </cell>
          <cell r="B179">
            <v>0</v>
          </cell>
          <cell r="C179">
            <v>0</v>
          </cell>
          <cell r="D179" t="str">
            <v>E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37353579.919999994</v>
          </cell>
        </row>
        <row r="181">
          <cell r="A181" t="str">
            <v>exte2</v>
          </cell>
          <cell r="B181">
            <v>0</v>
          </cell>
          <cell r="C181">
            <v>0</v>
          </cell>
          <cell r="D181" t="str">
            <v>E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37353579.919999994</v>
          </cell>
        </row>
        <row r="183">
          <cell r="A183" t="str">
            <v>tota2</v>
          </cell>
          <cell r="B183">
            <v>0</v>
          </cell>
          <cell r="C183">
            <v>0</v>
          </cell>
          <cell r="D183" t="str">
            <v>E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D189">
            <v>0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D190">
            <v>0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B12">
            <v>0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B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B14">
            <v>0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B15">
            <v>0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B16">
            <v>0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B17">
            <v>0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B18">
            <v>0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B19">
            <v>0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B20">
            <v>0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BASE"/>
      <sheetName val="calidad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COSTOS OFICINA"/>
      <sheetName val="COSTOS CAMPAMENTO"/>
      <sheetName val="1_Preliminares"/>
      <sheetName val="Insumos"/>
      <sheetName val="M.Obra"/>
      <sheetName val="HOJA 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ACTORES"/>
      <sheetName val="Anal"/>
      <sheetName val="PRESUPUESTO "/>
      <sheetName val="Cuadrillas"/>
      <sheetName val="Equ"/>
      <sheetName val="Trans"/>
      <sheetName val="Mat"/>
      <sheetName val="Salarios"/>
      <sheetName val="Capitulos"/>
      <sheetName val="Maqui Equip"/>
      <sheetName val="Civil work"/>
      <sheetName val="General"/>
      <sheetName val="Hoja6"/>
      <sheetName val="PERSONAL"/>
      <sheetName val="LISTADO APU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pesos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COSTOS OFICINA"/>
      <sheetName val="Format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D9">
            <v>0</v>
          </cell>
          <cell r="E9">
            <v>0</v>
          </cell>
          <cell r="F9" t="str">
            <v>|</v>
          </cell>
        </row>
        <row r="10">
          <cell r="D10" t="str">
            <v>EARTH MOVING</v>
          </cell>
          <cell r="E10">
            <v>0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E20">
            <v>0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E45">
            <v>0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E73">
            <v>0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E101">
            <v>0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E109">
            <v>0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E136">
            <v>0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E148">
            <v>0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E160">
            <v>0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E208">
            <v>0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E231">
            <v>0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E266">
            <v>0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E289">
            <v>0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E297">
            <v>0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E307">
            <v>0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E354">
            <v>0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E390">
            <v>0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E426">
            <v>0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E439">
            <v>0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E487">
            <v>0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E542">
            <v>0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E563">
            <v>0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E636">
            <v>0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E709">
            <v>0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E788">
            <v>0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E790">
            <v>0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G5">
            <v>0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P6">
            <v>0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P9">
            <v>0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P12">
            <v>0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G14">
            <v>0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P15">
            <v>0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P18">
            <v>0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P20">
            <v>0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P21">
            <v>0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>E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P24">
            <v>0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F26">
            <v>0</v>
          </cell>
          <cell r="G26">
            <v>0</v>
          </cell>
          <cell r="H26">
            <v>0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P26">
            <v>0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G27">
            <v>0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P28">
            <v>0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G30">
            <v>0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P31">
            <v>0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G33">
            <v>0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P34">
            <v>0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G36">
            <v>0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P37">
            <v>0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G39">
            <v>0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P40">
            <v>0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G42">
            <v>0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P43">
            <v>0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G45">
            <v>0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P46">
            <v>0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G48">
            <v>0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P49">
            <v>0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P52">
            <v>0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P55">
            <v>0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P58">
            <v>0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P60">
            <v>0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P61">
            <v>0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E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P64">
            <v>0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P67">
            <v>0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P70">
            <v>0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P73">
            <v>0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P76">
            <v>0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F78">
            <v>0</v>
          </cell>
          <cell r="G78">
            <v>0</v>
          </cell>
          <cell r="H78">
            <v>0</v>
          </cell>
          <cell r="I78" t="str">
            <v xml:space="preserve">Modelaje Fundaciones                             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G79">
            <v>0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P80">
            <v>0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 t="str">
            <v>E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G82">
            <v>0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P83">
            <v>0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P86">
            <v>0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G88">
            <v>0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P89">
            <v>0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 t="str">
            <v>E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G91">
            <v>0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P92">
            <v>0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 t="str">
            <v>E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G94">
            <v>0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P95">
            <v>0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P98">
            <v>0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G100">
            <v>0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P101">
            <v>0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G103">
            <v>0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P104">
            <v>0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 t="str">
            <v>E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P107">
            <v>0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 t="str">
            <v>E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P110">
            <v>0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P113">
            <v>0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F115">
            <v>0</v>
          </cell>
          <cell r="G115">
            <v>0</v>
          </cell>
          <cell r="H115">
            <v>0</v>
          </cell>
          <cell r="I115" t="str">
            <v xml:space="preserve">Modelaje Estructura Metálica                     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 t="str">
            <v>P</v>
          </cell>
        </row>
        <row r="116">
          <cell r="E116">
            <v>46</v>
          </cell>
          <cell r="F116">
            <v>0</v>
          </cell>
          <cell r="G116">
            <v>0</v>
          </cell>
          <cell r="H116">
            <v>0</v>
          </cell>
          <cell r="I116" t="str">
            <v>Reporte bombas a reutilizar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P118">
            <v>0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P121">
            <v>0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P124">
            <v>0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P127">
            <v>0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P130">
            <v>0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P133">
            <v>0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P136">
            <v>0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F138">
            <v>0</v>
          </cell>
          <cell r="G138">
            <v>0</v>
          </cell>
          <cell r="H138">
            <v>0</v>
          </cell>
          <cell r="I138" t="str">
            <v xml:space="preserve">Revisión Planos del Fabricante Compresor         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P140">
            <v>0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P143">
            <v>0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P146">
            <v>0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G148">
            <v>0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P149">
            <v>0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G151">
            <v>0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P152">
            <v>0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 t="str">
            <v>E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F154">
            <v>0</v>
          </cell>
          <cell r="G154">
            <v>0</v>
          </cell>
          <cell r="H154">
            <v>0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P154">
            <v>0</v>
          </cell>
          <cell r="Q154" t="str">
            <v>P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</row>
        <row r="155">
          <cell r="E155">
            <v>46</v>
          </cell>
          <cell r="F155">
            <v>0</v>
          </cell>
          <cell r="G155">
            <v>0</v>
          </cell>
          <cell r="H155">
            <v>0</v>
          </cell>
          <cell r="I155" t="str">
            <v xml:space="preserve">Modelaje Equipos IFC                             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 t="str">
            <v>P</v>
          </cell>
        </row>
        <row r="156">
          <cell r="E156">
            <v>46</v>
          </cell>
          <cell r="F156">
            <v>0</v>
          </cell>
          <cell r="G156">
            <v>0</v>
          </cell>
          <cell r="H156">
            <v>0</v>
          </cell>
          <cell r="I156" t="str">
            <v xml:space="preserve">Primera Revisión Modelo                          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P158">
            <v>0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F160">
            <v>0</v>
          </cell>
          <cell r="G160">
            <v>0</v>
          </cell>
          <cell r="H160">
            <v>0</v>
          </cell>
          <cell r="I160" t="str">
            <v xml:space="preserve">Segunda Revisión Modelo                          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 t="str">
            <v>P</v>
          </cell>
        </row>
        <row r="161">
          <cell r="E161">
            <v>46</v>
          </cell>
          <cell r="F161">
            <v>0</v>
          </cell>
          <cell r="G161">
            <v>0</v>
          </cell>
          <cell r="H161">
            <v>0</v>
          </cell>
          <cell r="I161" t="str">
            <v xml:space="preserve">Tercera Revisión Modelo                          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G162">
            <v>0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P163">
            <v>0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 t="str">
            <v>E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G165">
            <v>0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P166">
            <v>0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 t="str">
            <v>E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F168">
            <v>0</v>
          </cell>
          <cell r="G168">
            <v>0</v>
          </cell>
          <cell r="H168">
            <v>0</v>
          </cell>
          <cell r="I168" t="str">
            <v xml:space="preserve">Emisión Isometricos Plantas de Desmantelamiento  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P170">
            <v>0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P173">
            <v>0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G175">
            <v>0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P176">
            <v>0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P179">
            <v>0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P182">
            <v>0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P185">
            <v>0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G187">
            <v>0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P188">
            <v>0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G190">
            <v>0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P191">
            <v>0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G193">
            <v>0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P194">
            <v>0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P197">
            <v>0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G199">
            <v>0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P200">
            <v>0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P203">
            <v>0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G205">
            <v>0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P206">
            <v>0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G208">
            <v>0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P209">
            <v>0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P212">
            <v>0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P215">
            <v>0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P218">
            <v>0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G220">
            <v>0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P221">
            <v>0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P224">
            <v>0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P227">
            <v>0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P230">
            <v>0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G232">
            <v>0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P233">
            <v>0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P236">
            <v>0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G238">
            <v>0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P239">
            <v>0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P242">
            <v>0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P245">
            <v>0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P248">
            <v>0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P251">
            <v>0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P254">
            <v>0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G256">
            <v>0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P257">
            <v>0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G259">
            <v>0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P260">
            <v>0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G262">
            <v>0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P263">
            <v>0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G265">
            <v>0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P266">
            <v>0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G268">
            <v>0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P269">
            <v>0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P272">
            <v>0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G274">
            <v>0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P275">
            <v>0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G277">
            <v>0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P278">
            <v>0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G280">
            <v>0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P281">
            <v>0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G283">
            <v>0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P284">
            <v>0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P287">
            <v>0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P290">
            <v>0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P293">
            <v>0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P296">
            <v>0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P299">
            <v>0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P302">
            <v>0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P305">
            <v>0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P308">
            <v>0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P311">
            <v>0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P314">
            <v>0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P317">
            <v>0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P320">
            <v>0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P323">
            <v>0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P326">
            <v>0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P329">
            <v>0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P332">
            <v>0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P335">
            <v>0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P338">
            <v>0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P341">
            <v>0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P344">
            <v>0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P347">
            <v>0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P350">
            <v>0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P353">
            <v>0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P356">
            <v>0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P359">
            <v>0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P362">
            <v>0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P365">
            <v>0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P368">
            <v>0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P371">
            <v>0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P374">
            <v>0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P377">
            <v>0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P380">
            <v>0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P383">
            <v>0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P386">
            <v>0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P389">
            <v>0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P392">
            <v>0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P395">
            <v>0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P398">
            <v>0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P401">
            <v>0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P404">
            <v>0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P407">
            <v>0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P410">
            <v>0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G412">
            <v>0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P413">
            <v>0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G415">
            <v>0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P416">
            <v>0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G418">
            <v>0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P419">
            <v>0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P422">
            <v>0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P425">
            <v>0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G427">
            <v>0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P428">
            <v>0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N8">
            <v>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  <sheetName val="Pta a t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 t="str">
            <v>Directas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 t="str">
            <v>Indirectas</v>
          </cell>
        </row>
        <row r="32">
          <cell r="W32" t="str">
            <v>Programadas</v>
          </cell>
          <cell r="X32">
            <v>0</v>
          </cell>
          <cell r="Y32">
            <v>0</v>
          </cell>
          <cell r="Z32">
            <v>0</v>
          </cell>
          <cell r="AA32" t="str">
            <v>Ejecutadas</v>
          </cell>
          <cell r="AB32">
            <v>0</v>
          </cell>
          <cell r="AC32">
            <v>0</v>
          </cell>
          <cell r="AD32">
            <v>0</v>
          </cell>
          <cell r="AE32" t="str">
            <v>Lluvias</v>
          </cell>
          <cell r="AF32">
            <v>0</v>
          </cell>
          <cell r="AG32">
            <v>0</v>
          </cell>
          <cell r="AH32">
            <v>0</v>
          </cell>
          <cell r="AI32" t="str">
            <v>Programadas</v>
          </cell>
          <cell r="AJ32">
            <v>0</v>
          </cell>
          <cell r="AK32">
            <v>0</v>
          </cell>
          <cell r="AL32">
            <v>0</v>
          </cell>
          <cell r="AM32" t="str">
            <v>Ejecutadas</v>
          </cell>
        </row>
        <row r="34">
          <cell r="N34" t="str">
            <v>GCB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</row>
        <row r="35">
          <cell r="N35" t="str">
            <v>Todo Montajes LTDA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21453</v>
          </cell>
          <cell r="X35">
            <v>0</v>
          </cell>
          <cell r="Y35">
            <v>0</v>
          </cell>
          <cell r="Z35">
            <v>0</v>
          </cell>
          <cell r="AA35">
            <v>37268.5</v>
          </cell>
          <cell r="AB35">
            <v>0</v>
          </cell>
          <cell r="AC35">
            <v>0</v>
          </cell>
          <cell r="AD35">
            <v>0</v>
          </cell>
          <cell r="AE35">
            <v>4</v>
          </cell>
          <cell r="AF35">
            <v>0</v>
          </cell>
          <cell r="AG35">
            <v>0</v>
          </cell>
          <cell r="AH35">
            <v>0</v>
          </cell>
          <cell r="AI35">
            <v>2640</v>
          </cell>
          <cell r="AJ35">
            <v>0</v>
          </cell>
          <cell r="AK35">
            <v>0</v>
          </cell>
          <cell r="AL35">
            <v>0</v>
          </cell>
          <cell r="AM35">
            <v>3340.5</v>
          </cell>
        </row>
        <row r="36">
          <cell r="N36" t="str">
            <v>A.M.I.  LTDA.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5403</v>
          </cell>
          <cell r="X36">
            <v>0</v>
          </cell>
          <cell r="Y36">
            <v>0</v>
          </cell>
          <cell r="Z36">
            <v>0</v>
          </cell>
          <cell r="AA36">
            <v>13072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2928</v>
          </cell>
          <cell r="AJ36">
            <v>0</v>
          </cell>
          <cell r="AK36">
            <v>0</v>
          </cell>
          <cell r="AL36">
            <v>0</v>
          </cell>
          <cell r="AM36">
            <v>4044</v>
          </cell>
        </row>
        <row r="37">
          <cell r="N37" t="str">
            <v>Consultoría / Intervent.(CCA)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7680</v>
          </cell>
          <cell r="AJ37">
            <v>0</v>
          </cell>
          <cell r="AK37">
            <v>0</v>
          </cell>
          <cell r="AL37">
            <v>0</v>
          </cell>
          <cell r="AM37">
            <v>7386</v>
          </cell>
        </row>
        <row r="40">
          <cell r="N40" t="str">
            <v>Totales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26856</v>
          </cell>
          <cell r="X40">
            <v>0</v>
          </cell>
          <cell r="Y40">
            <v>0</v>
          </cell>
          <cell r="Z40">
            <v>0</v>
          </cell>
          <cell r="AA40">
            <v>50340.5</v>
          </cell>
          <cell r="AB40">
            <v>0</v>
          </cell>
          <cell r="AC40">
            <v>0</v>
          </cell>
          <cell r="AD40">
            <v>0</v>
          </cell>
          <cell r="AE40">
            <v>4</v>
          </cell>
          <cell r="AF40">
            <v>0</v>
          </cell>
          <cell r="AG40">
            <v>0</v>
          </cell>
          <cell r="AH40">
            <v>0</v>
          </cell>
          <cell r="AI40">
            <v>13248</v>
          </cell>
          <cell r="AJ40">
            <v>0</v>
          </cell>
          <cell r="AK40">
            <v>0</v>
          </cell>
          <cell r="AL40">
            <v>0</v>
          </cell>
          <cell r="AM40">
            <v>14770.5</v>
          </cell>
        </row>
        <row r="42">
          <cell r="C42" t="str">
            <v>Fechas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>Inicio de Trabajos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 t="str">
            <v>Terminación  Trabajos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 t="str">
            <v>Desviación R.C(Horas)</v>
          </cell>
        </row>
        <row r="43">
          <cell r="T43" t="str">
            <v>Programado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>Real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 t="str">
            <v>Programado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 t="str">
            <v>Real</v>
          </cell>
        </row>
        <row r="45">
          <cell r="C45" t="str">
            <v>Apagada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38362.25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38362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38364.25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38363.75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12</v>
          </cell>
        </row>
        <row r="46">
          <cell r="C46" t="str">
            <v>Trabajos Mantenimiento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38364.25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38363.75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38389.25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38387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54</v>
          </cell>
        </row>
        <row r="47">
          <cell r="C47" t="str">
            <v>Arrancada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38389.25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38387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38391.25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38387.833333333336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82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38362.25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38362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38391.25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38387.833333333336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 t="str">
            <v>_+ 82</v>
          </cell>
        </row>
        <row r="51">
          <cell r="E51" t="str">
            <v>Costo Trabajos Contratados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Contratado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Presupuestado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>Ejecutado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 t="str">
            <v>Adicionales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 t="str">
            <v>Total</v>
          </cell>
        </row>
        <row r="53">
          <cell r="E53" t="str">
            <v>Todo Montajes LTDA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858377938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803013810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571084773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190000000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761084773</v>
          </cell>
        </row>
        <row r="54">
          <cell r="E54" t="str">
            <v>A.M.I.  LTDA.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359910156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237973732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25462600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1218597719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1162923966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809058505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215462600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1024521105</v>
          </cell>
        </row>
        <row r="59">
          <cell r="C59" t="str">
            <v>SEGURIDAD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 t="str">
            <v>Accidentes</v>
          </cell>
          <cell r="P59">
            <v>0</v>
          </cell>
          <cell r="Q59">
            <v>0</v>
          </cell>
          <cell r="R59">
            <v>0</v>
          </cell>
          <cell r="S59" t="str">
            <v>Incidentes</v>
          </cell>
          <cell r="T59">
            <v>0</v>
          </cell>
          <cell r="U59">
            <v>0</v>
          </cell>
          <cell r="V59" t="str">
            <v>Atenciones de Enfermería</v>
          </cell>
          <cell r="W59">
            <v>0</v>
          </cell>
          <cell r="X59">
            <v>0</v>
          </cell>
          <cell r="Y59" t="str">
            <v>Visitas de Seguridad</v>
          </cell>
          <cell r="Z59">
            <v>0</v>
          </cell>
          <cell r="AA59">
            <v>0</v>
          </cell>
          <cell r="AB59" t="str">
            <v>Auditorías de Seguridad</v>
          </cell>
          <cell r="AC59">
            <v>0</v>
          </cell>
          <cell r="AD59">
            <v>0</v>
          </cell>
          <cell r="AE59" t="str">
            <v>Fallas de Control</v>
          </cell>
          <cell r="AF59">
            <v>0</v>
          </cell>
          <cell r="AG59" t="str">
            <v>Capacitación (HH)</v>
          </cell>
          <cell r="AH59">
            <v>0</v>
          </cell>
          <cell r="AI59">
            <v>0</v>
          </cell>
          <cell r="AJ59" t="str">
            <v>Recomendaciones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 t="str">
            <v>Índices</v>
          </cell>
        </row>
        <row r="60">
          <cell r="O60" t="str">
            <v>ASP</v>
          </cell>
          <cell r="P60">
            <v>0</v>
          </cell>
          <cell r="Q60" t="str">
            <v>ACP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 t="str">
            <v>Emitidas</v>
          </cell>
          <cell r="AK60">
            <v>0</v>
          </cell>
          <cell r="AL60" t="str">
            <v>Ejecutadas</v>
          </cell>
          <cell r="AM60">
            <v>0</v>
          </cell>
          <cell r="AN60">
            <v>0</v>
          </cell>
          <cell r="AO60" t="str">
            <v>Frecuencia</v>
          </cell>
          <cell r="AP60">
            <v>0</v>
          </cell>
          <cell r="AQ60">
            <v>0</v>
          </cell>
          <cell r="AR60" t="str">
            <v>Severidad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1</v>
          </cell>
          <cell r="T62">
            <v>0</v>
          </cell>
          <cell r="U62">
            <v>0</v>
          </cell>
          <cell r="V62">
            <v>27</v>
          </cell>
          <cell r="W62">
            <v>0</v>
          </cell>
          <cell r="X62">
            <v>0</v>
          </cell>
          <cell r="Y62">
            <v>81</v>
          </cell>
          <cell r="Z62">
            <v>0</v>
          </cell>
          <cell r="AA62">
            <v>0</v>
          </cell>
          <cell r="AB62">
            <v>3</v>
          </cell>
          <cell r="AC62">
            <v>0</v>
          </cell>
          <cell r="AD62">
            <v>0</v>
          </cell>
          <cell r="AE62">
            <v>7</v>
          </cell>
          <cell r="AF62">
            <v>0</v>
          </cell>
          <cell r="AG62">
            <v>9</v>
          </cell>
          <cell r="AH62">
            <v>0</v>
          </cell>
          <cell r="AI62">
            <v>0</v>
          </cell>
          <cell r="AJ62">
            <v>158</v>
          </cell>
          <cell r="AK62">
            <v>0</v>
          </cell>
          <cell r="AL62">
            <v>0.95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</row>
        <row r="63">
          <cell r="C63" t="str">
            <v>Todo Montajes LTDA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10</v>
          </cell>
          <cell r="T63">
            <v>0</v>
          </cell>
          <cell r="U63">
            <v>0</v>
          </cell>
          <cell r="V63">
            <v>377</v>
          </cell>
          <cell r="W63">
            <v>0</v>
          </cell>
          <cell r="X63">
            <v>0</v>
          </cell>
          <cell r="Y63">
            <v>5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48</v>
          </cell>
          <cell r="AF63">
            <v>0</v>
          </cell>
          <cell r="AG63">
            <v>1157.7</v>
          </cell>
          <cell r="AH63">
            <v>0</v>
          </cell>
          <cell r="AI63">
            <v>0</v>
          </cell>
          <cell r="AJ63">
            <v>10</v>
          </cell>
          <cell r="AK63">
            <v>0</v>
          </cell>
          <cell r="AL63">
            <v>1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</row>
        <row r="64">
          <cell r="C64" t="str">
            <v>A.M.I.  LTDA.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</v>
          </cell>
          <cell r="T64">
            <v>0</v>
          </cell>
          <cell r="U64">
            <v>0</v>
          </cell>
          <cell r="V64">
            <v>126</v>
          </cell>
          <cell r="W64">
            <v>0</v>
          </cell>
          <cell r="X64">
            <v>0</v>
          </cell>
          <cell r="Y64">
            <v>11</v>
          </cell>
          <cell r="Z64">
            <v>0</v>
          </cell>
          <cell r="AA64">
            <v>0</v>
          </cell>
          <cell r="AB64">
            <v>1</v>
          </cell>
          <cell r="AC64">
            <v>0</v>
          </cell>
          <cell r="AD64">
            <v>0</v>
          </cell>
          <cell r="AE64">
            <v>5</v>
          </cell>
          <cell r="AF64">
            <v>0</v>
          </cell>
          <cell r="AG64">
            <v>612.29999999999995</v>
          </cell>
          <cell r="AH64">
            <v>0</v>
          </cell>
          <cell r="AI64">
            <v>0</v>
          </cell>
          <cell r="AJ64">
            <v>25</v>
          </cell>
          <cell r="AK64">
            <v>0</v>
          </cell>
          <cell r="AL64">
            <v>1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</row>
        <row r="65">
          <cell r="C65" t="str">
            <v>CCA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1</v>
          </cell>
          <cell r="T65">
            <v>0</v>
          </cell>
          <cell r="U65">
            <v>0</v>
          </cell>
          <cell r="V65">
            <v>14</v>
          </cell>
          <cell r="W65">
            <v>0</v>
          </cell>
          <cell r="X65">
            <v>0</v>
          </cell>
          <cell r="Y65">
            <v>26</v>
          </cell>
          <cell r="Z65">
            <v>0</v>
          </cell>
          <cell r="AA65">
            <v>0</v>
          </cell>
          <cell r="AB65">
            <v>5</v>
          </cell>
          <cell r="AC65">
            <v>0</v>
          </cell>
          <cell r="AD65">
            <v>0</v>
          </cell>
          <cell r="AE65">
            <v>2</v>
          </cell>
          <cell r="AF65">
            <v>0</v>
          </cell>
          <cell r="AG65">
            <v>283</v>
          </cell>
          <cell r="AH65">
            <v>0</v>
          </cell>
          <cell r="AI65">
            <v>0</v>
          </cell>
          <cell r="AJ65">
            <v>38</v>
          </cell>
          <cell r="AK65">
            <v>0</v>
          </cell>
          <cell r="AL65">
            <v>0.98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</row>
        <row r="67">
          <cell r="C67" t="str">
            <v>Unibon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13</v>
          </cell>
          <cell r="T67">
            <v>0</v>
          </cell>
          <cell r="U67">
            <v>0</v>
          </cell>
          <cell r="V67">
            <v>544</v>
          </cell>
          <cell r="W67">
            <v>0</v>
          </cell>
          <cell r="X67">
            <v>0</v>
          </cell>
          <cell r="Y67">
            <v>123</v>
          </cell>
          <cell r="Z67">
            <v>0</v>
          </cell>
          <cell r="AA67">
            <v>0</v>
          </cell>
          <cell r="AB67">
            <v>9</v>
          </cell>
          <cell r="AC67">
            <v>0</v>
          </cell>
          <cell r="AD67">
            <v>0</v>
          </cell>
          <cell r="AE67">
            <v>62</v>
          </cell>
          <cell r="AF67">
            <v>0</v>
          </cell>
          <cell r="AG67">
            <v>2062</v>
          </cell>
          <cell r="AH67">
            <v>0</v>
          </cell>
          <cell r="AI67">
            <v>0</v>
          </cell>
          <cell r="AJ67">
            <v>231</v>
          </cell>
          <cell r="AK67">
            <v>0</v>
          </cell>
          <cell r="AL67">
            <v>0.96251082251082254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 t="str">
            <v>Inicio de Trabajos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 t="str">
            <v>Terminación  Trabajos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 t="str">
            <v>Desviación R.C(Horas)</v>
          </cell>
        </row>
        <row r="94">
          <cell r="T94" t="str">
            <v>Programado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 t="str">
            <v>Real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Programado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 t="str">
            <v>Real</v>
          </cell>
        </row>
        <row r="96">
          <cell r="C96" t="str">
            <v>Apagada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38362.25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38362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38364.25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38363.75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12</v>
          </cell>
        </row>
        <row r="97">
          <cell r="C97" t="str">
            <v>Trabajos Mantenimiento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38364.25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38363.75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38377.25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38376.25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12</v>
          </cell>
        </row>
        <row r="98">
          <cell r="C98" t="str">
            <v>Arrancada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38377.25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38376.25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38379.25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38377.666666666664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38</v>
          </cell>
        </row>
        <row r="100">
          <cell r="C100" t="str">
            <v>TOPPING U-200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38362.25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38362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38379.25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38377.666666666664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 t="str">
            <v>_+ 38</v>
          </cell>
        </row>
        <row r="122">
          <cell r="B122" t="str">
            <v>VISCO 1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 t="str">
            <v>Inicio de Trabajos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 t="str">
            <v>Terminación  Trabajos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 t="str">
            <v>Desviación R.C(Horas)</v>
          </cell>
        </row>
        <row r="127">
          <cell r="N127" t="str">
            <v>Programado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 t="str">
            <v>Reprogramado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 t="str">
            <v>Real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 t="str">
            <v>Programado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 t="str">
            <v>Reprogramado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 t="str">
            <v>Real</v>
          </cell>
        </row>
        <row r="129">
          <cell r="C129" t="str">
            <v>Apagada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38370.25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38371.25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38371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38372.25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38373.25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38373.25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</row>
        <row r="130">
          <cell r="C130" t="str">
            <v>Trab. Mant.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38372.25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38373.25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38373.25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38388.25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38389.25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38387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54</v>
          </cell>
        </row>
        <row r="131">
          <cell r="C131" t="str">
            <v>Arrancada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38388.25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38389.25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38387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38390.25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38391.25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38387.833333333336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82</v>
          </cell>
        </row>
        <row r="133">
          <cell r="C133" t="str">
            <v>VISCORREDUCTORA 1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38370.25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38371.25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38371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38390.25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38391.25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38387.833333333336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  <sheetData sheetId="1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resup Av 1o de mayo con 73a "/>
      <sheetName val="Tablas"/>
      <sheetName val="COSTOS OFICINA"/>
      <sheetName val="COSTOS CAMPAMENTO"/>
      <sheetName val="320.1"/>
      <sheetName val="330.2"/>
      <sheetName val="700.1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Fab. 15"/>
      <sheetName val="Comparativa"/>
      <sheetName val="resoc"/>
      <sheetName val="Datos-No imprimir"/>
      <sheetName val="DATOS"/>
      <sheetName val="Reaj. (CHAL.)"/>
      <sheetName val="Flot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7422CW00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ac2-ag96"/>
      <sheetName val="Itemes Renovación"/>
      <sheetName val="General"/>
      <sheetName val="Datos"/>
      <sheetName val="GENERALIDADES "/>
      <sheetName val="Estructura"/>
      <sheetName val="Duitama-La_Palmera"/>
      <sheetName val="Análisis_de_precios"/>
      <sheetName val="BASEDuitama-La_Palmera"/>
      <sheetName val="Formular"/>
      <sheetName val="Recursos"/>
      <sheetName val="Info-Portaf"/>
      <sheetName val="precios-básicos2002"/>
      <sheetName val="ITEMS"/>
      <sheetName val="Hoja1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E4">
            <v>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E5">
            <v>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E6">
            <v>0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E7">
            <v>0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E8">
            <v>0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E9">
            <v>0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E10">
            <v>0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E11">
            <v>0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E12">
            <v>0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E13">
            <v>0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E14">
            <v>0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E15">
            <v>0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E16">
            <v>0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E17">
            <v>0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E18">
            <v>0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E19">
            <v>0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E20">
            <v>0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E22">
            <v>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E23">
            <v>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E24">
            <v>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E26">
            <v>0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E27">
            <v>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E29">
            <v>0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E30">
            <v>0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E31">
            <v>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E32">
            <v>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E33">
            <v>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E34">
            <v>0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D37">
            <v>0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E38">
            <v>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E39">
            <v>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E40">
            <v>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E41">
            <v>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E42">
            <v>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E43">
            <v>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E45">
            <v>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E46">
            <v>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E47">
            <v>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E48">
            <v>0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E49">
            <v>0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E50">
            <v>0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E51">
            <v>0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E52">
            <v>0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E53">
            <v>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E54">
            <v>0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E55">
            <v>0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E56">
            <v>0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E57">
            <v>0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E59">
            <v>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E60">
            <v>0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E61">
            <v>0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E62">
            <v>0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E63">
            <v>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E64">
            <v>0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E65">
            <v>0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E66">
            <v>0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D67">
            <v>0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D68">
            <v>0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E69">
            <v>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E70">
            <v>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E71">
            <v>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E72">
            <v>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E73">
            <v>0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E74">
            <v>0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E75">
            <v>0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E76">
            <v>0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E77">
            <v>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E78">
            <v>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E79">
            <v>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E80">
            <v>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E101">
            <v>0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E102">
            <v>0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E103">
            <v>0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E105">
            <v>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E107">
            <v>0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E111">
            <v>0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E112">
            <v>0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E113">
            <v>0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E114">
            <v>0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D115">
            <v>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E116">
            <v>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D117">
            <v>0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E118">
            <v>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E122">
            <v>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E123">
            <v>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E124">
            <v>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E125">
            <v>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E126">
            <v>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E131">
            <v>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E132">
            <v>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E133">
            <v>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E134">
            <v>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E135">
            <v>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E136">
            <v>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D137">
            <v>0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E138">
            <v>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E139">
            <v>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E140">
            <v>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E141">
            <v>0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E142">
            <v>0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E143">
            <v>0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E144">
            <v>0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E145">
            <v>0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E146">
            <v>0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E147">
            <v>0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E148">
            <v>0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E149">
            <v>0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E150">
            <v>0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E151">
            <v>0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D153">
            <v>0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D154">
            <v>0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E155">
            <v>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E156">
            <v>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E157">
            <v>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E158">
            <v>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E159">
            <v>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E160">
            <v>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E161">
            <v>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E169">
            <v>0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D170">
            <v>0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E171">
            <v>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E172">
            <v>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E173">
            <v>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E174">
            <v>0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E175">
            <v>0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E176">
            <v>0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D177">
            <v>0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D178">
            <v>0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D179">
            <v>0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D180">
            <v>0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E181">
            <v>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E182">
            <v>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E183">
            <v>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E184">
            <v>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E185">
            <v>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E186">
            <v>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E187">
            <v>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D188">
            <v>0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E189">
            <v>0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E190">
            <v>0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E191">
            <v>0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D192">
            <v>0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E193">
            <v>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E194">
            <v>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E195">
            <v>0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E197">
            <v>0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E199">
            <v>0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D204">
            <v>0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D205">
            <v>0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D206">
            <v>0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D207">
            <v>0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D208">
            <v>0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D209">
            <v>0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D210">
            <v>0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E211">
            <v>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E212">
            <v>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E213">
            <v>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E214">
            <v>0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E215">
            <v>0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D216">
            <v>0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D217">
            <v>0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D218">
            <v>0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D219">
            <v>0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D220">
            <v>0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E221">
            <v>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E222">
            <v>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E224">
            <v>0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E225">
            <v>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E226">
            <v>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E227">
            <v>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E228">
            <v>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E229">
            <v>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E231">
            <v>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E232">
            <v>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E233">
            <v>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E234">
            <v>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D235">
            <v>0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E236">
            <v>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D237">
            <v>0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D238">
            <v>0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D239">
            <v>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E240">
            <v>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E241">
            <v>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E242">
            <v>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E243">
            <v>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E244">
            <v>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E245">
            <v>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E248">
            <v>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E249">
            <v>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D250">
            <v>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E251">
            <v>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E252">
            <v>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E253">
            <v>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D254">
            <v>0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Sábana"/>
      <sheetName val="CALC PROD MENSUAL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TARIFAS-JORNAL-DIST"/>
      <sheetName val="SUB_APU7"/>
      <sheetName val="Cantidades_de_Obra7"/>
      <sheetName val="Itemes_Renovación2"/>
      <sheetName val="LISTA_CÓDIGOS"/>
      <sheetName val="BASE_APU"/>
      <sheetName val="MANO_DE_OBRA"/>
      <sheetName val="CIC-NOV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Presupuesto_Via_distribuidora"/>
      <sheetName val="10_HS"/>
      <sheetName val="BASES"/>
      <sheetName val="LISTA_CÓDIGOS1"/>
      <sheetName val="BASE_APU1"/>
      <sheetName val="MANO_DE_OBRA1"/>
      <sheetName val="LISTA_CÓDIGOS2"/>
      <sheetName val="BASE_APU2"/>
      <sheetName val="MANO_DE_OBRA2"/>
      <sheetName val="LISTA_CÓDIGOS3"/>
      <sheetName val="BASE_APU3"/>
      <sheetName val="MANO_DE_OBRA3"/>
      <sheetName val="SUB_APU10"/>
      <sheetName val="Cantidades_de_Obra10"/>
      <sheetName val="Itemes_Renovación5"/>
      <sheetName val="LISTA_CÓDIGOS4"/>
      <sheetName val="BASE_APU4"/>
      <sheetName val="MANO_DE_OBRA4"/>
      <sheetName val="SUB_APU11"/>
      <sheetName val="Cantidades_de_Obra11"/>
      <sheetName val="Itemes_Renovación6"/>
      <sheetName val="LISTA_CÓDIGOS5"/>
      <sheetName val="BASE_APU5"/>
      <sheetName val="MANO_DE_OBRA5"/>
      <sheetName val="SUB_APU12"/>
      <sheetName val="Cantidades_de_Obra12"/>
      <sheetName val="Itemes_Renovación7"/>
      <sheetName val="LISTA_CÓDIGOS6"/>
      <sheetName val="BASE_APU6"/>
      <sheetName val="MANO_DE_OBRA6"/>
      <sheetName val="SUB_APU14"/>
      <sheetName val="Cantidades_de_Obra14"/>
      <sheetName val="Itemes_Renovación9"/>
      <sheetName val="LISTA_CÓDIGOS8"/>
      <sheetName val="BASE_APU8"/>
      <sheetName val="MANO_DE_OBRA8"/>
      <sheetName val="SUB_APU13"/>
      <sheetName val="Cantidades_de_Obra13"/>
      <sheetName val="Itemes_Renovación8"/>
      <sheetName val="LISTA_CÓDIGOS7"/>
      <sheetName val="BASE_APU7"/>
      <sheetName val="MANO_DE_OBRA7"/>
      <sheetName val="Design"/>
      <sheetName val="EMPRESA"/>
      <sheetName val="DATOS CONTRATO"/>
      <sheetName val="LIQ-NOM"/>
      <sheetName val="NOMINA-1"/>
      <sheetName val="PRESUPUESTAL"/>
      <sheetName val="ejecutado%"/>
      <sheetName val="Ejecutado$"/>
      <sheetName val="Programado$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PR 1"/>
      <sheetName val="PERSONAL"/>
      <sheetName val="1"/>
      <sheetName val="46"/>
      <sheetName val="TARIFA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MUNICIPIO DE SONSON ANTIOQUIA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">
          <cell r="A1">
            <v>0</v>
          </cell>
        </row>
      </sheetData>
      <sheetData sheetId="47"/>
      <sheetData sheetId="48"/>
      <sheetData sheetId="49"/>
      <sheetData sheetId="50"/>
      <sheetData sheetId="51" refreshError="1"/>
      <sheetData sheetId="52">
        <row r="1">
          <cell r="A1" t="str">
            <v>CODIGO</v>
          </cell>
        </row>
      </sheetData>
      <sheetData sheetId="53"/>
      <sheetData sheetId="54"/>
      <sheetData sheetId="55"/>
      <sheetData sheetId="56"/>
      <sheetData sheetId="57"/>
      <sheetData sheetId="58" refreshError="1"/>
      <sheetData sheetId="59">
        <row r="2">
          <cell r="A2" t="str">
            <v>MUNICIPIO DE SONSON ANTIOQUIA</v>
          </cell>
        </row>
      </sheetData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>
        <row r="1">
          <cell r="A1" t="str">
            <v>CODIGO</v>
          </cell>
        </row>
      </sheetData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>
        <row r="1">
          <cell r="A1">
            <v>0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Hoja1"/>
      <sheetName val="BASE"/>
      <sheetName val="1_Preliminares"/>
      <sheetName val="M.Obra"/>
      <sheetName val="UNITAR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Cap1-2"/>
      <sheetName val="Cap3-4"/>
      <sheetName val="Cap8"/>
      <sheetName val="Cap5-6-7"/>
      <sheetName val="TUBERI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D9">
            <v>0</v>
          </cell>
          <cell r="E9">
            <v>0</v>
          </cell>
          <cell r="F9" t="str">
            <v>Longitud de calzada (m):</v>
          </cell>
          <cell r="G9">
            <v>0</v>
          </cell>
          <cell r="H9">
            <v>0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D10">
            <v>0</v>
          </cell>
          <cell r="E10">
            <v>0</v>
          </cell>
          <cell r="F10" t="str">
            <v>Ancho promedio de calzada (m):</v>
          </cell>
          <cell r="G10">
            <v>0</v>
          </cell>
          <cell r="H10">
            <v>0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D11">
            <v>0</v>
          </cell>
          <cell r="E11">
            <v>0</v>
          </cell>
          <cell r="F11" t="str">
            <v>Longitud de berma (m):</v>
          </cell>
          <cell r="G11">
            <v>0</v>
          </cell>
          <cell r="H11">
            <v>0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D12">
            <v>0</v>
          </cell>
          <cell r="E12">
            <v>0</v>
          </cell>
          <cell r="F12" t="str">
            <v>Ancho promedio de las bermas (m):</v>
          </cell>
          <cell r="G12">
            <v>0</v>
          </cell>
          <cell r="H12">
            <v>0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F14">
            <v>0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F15">
            <v>0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F16">
            <v>0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F17">
            <v>0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F18">
            <v>0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F19">
            <v>0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F20">
            <v>0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F21">
            <v>0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F25">
            <v>0</v>
          </cell>
          <cell r="G25">
            <v>0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F27">
            <v>0</v>
          </cell>
          <cell r="G27">
            <v>0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F32">
            <v>0</v>
          </cell>
          <cell r="G32">
            <v>0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F34">
            <v>0</v>
          </cell>
          <cell r="G34">
            <v>0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D36">
            <v>0</v>
          </cell>
          <cell r="E36" t="str">
            <v>Criterio</v>
          </cell>
          <cell r="F36">
            <v>0</v>
          </cell>
          <cell r="G36">
            <v>0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B37">
            <v>0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F37">
            <v>0</v>
          </cell>
          <cell r="G37">
            <v>0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G39">
            <v>0</v>
          </cell>
          <cell r="H39">
            <v>0</v>
          </cell>
          <cell r="I39">
            <v>0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H41">
            <v>0</v>
          </cell>
          <cell r="I41">
            <v>0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">
          <cell r="B2">
            <v>0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>
        <row r="2">
          <cell r="A2" t="str">
            <v>INVÍAS - TERRITORIAL CORDOBA - GRUPO 3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SUMINISTRO PARA INFORME"/>
      <sheetName val="todos"/>
      <sheetName val="Desmonte_y_Limpieza"/>
      <sheetName val="Reprograma_4"/>
      <sheetName val="PR_1"/>
      <sheetName val="5_2"/>
      <sheetName val="MC_SF_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F3">
            <v>0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F4">
            <v>0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F7">
            <v>0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F8">
            <v>0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F25">
            <v>0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Acta%20No%204.xlsx"/>
      <sheetName val="[Acta No 4.xlsx]__cceficiente_4"/>
      <sheetName val="[Acta No 4.xlsx]__cceficiente_3"/>
      <sheetName val="[Acta No 4.xlsx]__cceficiente_7"/>
      <sheetName val="[Acta No 4.xlsx]__cceficiente_5"/>
      <sheetName val="[Acta No 4.xlsx]__cceficiente_6"/>
      <sheetName val=" ASR+Nafta"/>
      <sheetName val="Todos+Nafta"/>
      <sheetName val="[Acta No 4.xlsx]__cceficiente_8"/>
      <sheetName val="[Acta No 4.xlsx]__cceficiente_9"/>
      <sheetName val="[Acta No 4.xlsx]__cceficient_10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Cronograma%20descansos%20%20-%2"/>
      <sheetName val="_Cronograma_descansos____Traf_4"/>
      <sheetName val="_Cronograma_descansos____Traf_3"/>
      <sheetName val="_Cronograma_descansos____Traf_7"/>
      <sheetName val="_Cronograma_descansos____Traf_5"/>
      <sheetName val="_Cronograma_descansos____Traf_6"/>
      <sheetName val="_Cronograma_descansos____Traf_8"/>
      <sheetName val="_Cronograma_descansos____Traf_9"/>
      <sheetName val="_Cronograma_descansos____Tra_10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  <sheetName val="DATOS"/>
      <sheetName val="ACARREO"/>
      <sheetName val="CRA.MODI"/>
      <sheetName val="RICS NUEVA HOJA DIARIA"/>
      <sheetName val="PR 1"/>
      <sheetName val="FORMULA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\\Pc2\amv1-real\MANTENIMIENTO R"/>
      <sheetName val="[a  aaInformación]__cceficien_3"/>
      <sheetName val="[a  aaInformación]__cceficien_4"/>
      <sheetName val="M.O.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TARIFAS"/>
      <sheetName val="Vía de Acceso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Tbg Tally"/>
      <sheetName val="Reverse Tally"/>
      <sheetName val=""/>
      <sheetName val="5001 Lisama 158"/>
      <sheetName val="5001 Lisama Este 1"/>
      <sheetName val="FORMATO ESTANDAR"/>
      <sheetName val="CASHFLOW"/>
      <sheetName val="INSUMOS"/>
      <sheetName val="ANALISIS DE PRECIOS UNITARIOS"/>
      <sheetName val="MEMORIAS DE CALCULO"/>
      <sheetName val="PESOS"/>
      <sheetName val="Resumen Total"/>
      <sheetName val="Hoja Resumen Cantidades"/>
      <sheetName val="Run Slide Sheet"/>
      <sheetName val="unitarios"/>
      <sheetName val="ITEMS"/>
      <sheetName val="APU"/>
      <sheetName val="AIU"/>
      <sheetName val="Formatos.xls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1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DATA"/>
      <sheetName val="STRSUMM0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steel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Prestaciones y AIU"/>
      <sheetName val="F- 10 Exp harol d mendoza"/>
      <sheetName val="F-10 Exp jaime e garzon"/>
      <sheetName val="F-10 Exp Angel A Guachavez"/>
      <sheetName val="Formato 12 - P Economica"/>
      <sheetName val="Formato 17 - Discrim AIU"/>
      <sheetName val="Formato 16 - Ctos en ejec"/>
      <sheetName val="Formato 18 - Cap Organización"/>
      <sheetName val="CALC PROD MENSUAL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BZ2" t="str">
            <v xml:space="preserve">          ACERIA   M.C.C.</v>
          </cell>
        </row>
      </sheetData>
      <sheetData sheetId="74">
        <row r="2">
          <cell r="BZ2" t="str">
            <v xml:space="preserve">          ACERIA   M.C.C.</v>
          </cell>
        </row>
      </sheetData>
      <sheetData sheetId="75">
        <row r="2">
          <cell r="B2" t="str">
            <v>INFORME SEMANAL DE ACTIVIDADES</v>
          </cell>
        </row>
      </sheetData>
      <sheetData sheetId="76">
        <row r="2">
          <cell r="BZ2" t="str">
            <v xml:space="preserve">          ACERIA   M.C.C.</v>
          </cell>
        </row>
      </sheetData>
      <sheetData sheetId="77">
        <row r="2">
          <cell r="B2" t="str">
            <v>INFORME SEMANAL DE ACTIVIDADES</v>
          </cell>
        </row>
      </sheetData>
      <sheetData sheetId="78">
        <row r="2">
          <cell r="B2" t="str">
            <v>INFORME SEMANAL DE ACTIVIDADES</v>
          </cell>
        </row>
      </sheetData>
      <sheetData sheetId="79">
        <row r="2">
          <cell r="B2" t="str">
            <v>INFORME SEMANAL DE ACTIVIDADES</v>
          </cell>
        </row>
      </sheetData>
      <sheetData sheetId="80">
        <row r="2">
          <cell r="B2" t="str">
            <v>INFORME SEMANAL DE ACTIVIDADES</v>
          </cell>
        </row>
      </sheetData>
      <sheetData sheetId="81">
        <row r="2">
          <cell r="B2" t="str">
            <v>INFORME SEMANAL DE ACTIVIDADES</v>
          </cell>
        </row>
      </sheetData>
      <sheetData sheetId="82">
        <row r="2">
          <cell r="B2" t="str">
            <v>INFORME SEMANAL DE ACTIVIDADES</v>
          </cell>
        </row>
      </sheetData>
      <sheetData sheetId="83">
        <row r="2">
          <cell r="B2" t="str">
            <v>INFORME SEMANAL DE ACTIVIDADES</v>
          </cell>
        </row>
      </sheetData>
      <sheetData sheetId="84">
        <row r="2">
          <cell r="B2" t="str">
            <v>INFORME SEMANAL DE ACTIVIDADES</v>
          </cell>
        </row>
      </sheetData>
      <sheetData sheetId="85">
        <row r="2">
          <cell r="B2" t="str">
            <v>INFORME SEMANAL DE ACTIVIDADES</v>
          </cell>
        </row>
      </sheetData>
      <sheetData sheetId="86">
        <row r="2">
          <cell r="B2" t="str">
            <v>INFORME SEMANAL DE ACTIVIDADES</v>
          </cell>
        </row>
      </sheetData>
      <sheetData sheetId="87">
        <row r="2">
          <cell r="B2" t="str">
            <v>INFORME SEMANAL DE ACTIVIDADES</v>
          </cell>
        </row>
      </sheetData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>
        <row r="2">
          <cell r="BZ2" t="str">
            <v xml:space="preserve">          ACERIA   M.C.C.</v>
          </cell>
        </row>
      </sheetData>
      <sheetData sheetId="151">
        <row r="2">
          <cell r="BZ2" t="str">
            <v xml:space="preserve">          ACERIA   M.C.C.</v>
          </cell>
        </row>
      </sheetData>
      <sheetData sheetId="152">
        <row r="2">
          <cell r="BZ2" t="str">
            <v xml:space="preserve">          ACERIA   M.C.C.</v>
          </cell>
        </row>
      </sheetData>
      <sheetData sheetId="153" refreshError="1"/>
      <sheetData sheetId="154" refreshError="1"/>
      <sheetData sheetId="155" refreshError="1"/>
      <sheetData sheetId="156" refreshError="1"/>
      <sheetData sheetId="157">
        <row r="2">
          <cell r="BZ2" t="str">
            <v xml:space="preserve">          ACERIA   M.C.C.</v>
          </cell>
        </row>
      </sheetData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>
        <row r="2">
          <cell r="BZ2" t="str">
            <v xml:space="preserve">          ACERIA   M.C.C.</v>
          </cell>
        </row>
      </sheetData>
      <sheetData sheetId="176">
        <row r="2">
          <cell r="BZ2" t="str">
            <v xml:space="preserve">          ACERIA   M.C.C.</v>
          </cell>
        </row>
      </sheetData>
      <sheetData sheetId="177" refreshError="1"/>
      <sheetData sheetId="178">
        <row r="2">
          <cell r="BZ2" t="str">
            <v xml:space="preserve">          ACERIA   M.C.C.</v>
          </cell>
        </row>
      </sheetData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 Liquidacion de Obra por Tramos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REC-COD,"/>
      <sheetName val="SALARIOS"/>
      <sheetName val="APU NO PREVISTO"/>
      <sheetName val="PPTA (3)"/>
      <sheetName val="PPTA (2)"/>
      <sheetName val="PPTA"/>
      <sheetName val="Lp"/>
      <sheetName val="Requisición1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ISTA DE PRECIO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mdo"/>
      <sheetName val="equip"/>
      <sheetName val="mat"/>
      <sheetName val="CIRCUITOS CODENSA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Bajadas"/>
      <sheetName val="NARIÑO"/>
      <sheetName val="OCTUBRE"/>
      <sheetName val="Summary"/>
      <sheetName val="CODCONST"/>
      <sheetName val="PREACTA Y CONTRATISTAS"/>
      <sheetName val="DEST. MEDIOS"/>
      <sheetName val="COMBUASF"/>
      <sheetName val="BALCRUDO"/>
      <sheetName val="CARGASPROC."/>
      <sheetName val="G L P  FINAL"/>
      <sheetName val="OBRAS SES"/>
      <sheetName val="TABLA_2008"/>
      <sheetName val="ESTADO_VÍA-CRIT_TECNICO"/>
      <sheetName val="Poblacion"/>
      <sheetName val="BALANCE"/>
      <sheetName val="ITEMS NO REVISTOS"/>
      <sheetName val="APU ELECTRICOS"/>
      <sheetName val="CONT_ADI"/>
      <sheetName val="Cuadr.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SE"/>
      <sheetName val="PERSONAL"/>
      <sheetName val="Tarifa MT"/>
      <sheetName val="PREACTA_61"/>
      <sheetName val="A_P_U1"/>
      <sheetName val="Hoja2"/>
      <sheetName val="PUNITARIOS PARA 241201 2S.xls"/>
      <sheetName val="inst"/>
      <sheetName val="Proveedores y acreedores"/>
      <sheetName val="c2_5y2_613"/>
      <sheetName val="PREACTA_62"/>
      <sheetName val="TABLA_20082"/>
      <sheetName val="c2_5y2_612"/>
      <sheetName val="TABLA_20081"/>
      <sheetName val="c2_5y2_611"/>
      <sheetName val="CURVA"/>
      <sheetName val="7.1.8.1.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LAN DE INVERSION ANTICIPO"/>
      <sheetName val="inv mensual"/>
      <sheetName val="borrador flujo inv"/>
      <sheetName val="social-ambiental"/>
      <sheetName val="AU"/>
      <sheetName val="ACTA MODIFICACIÓN CIVIL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TABLAS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ostos oficina"/>
      <sheetName val="costos campamento"/>
      <sheetName val="días habiles 2015"/>
      <sheetName val="glvc"/>
      <sheetName val="for 6"/>
      <sheetName val="Bases 2A"/>
      <sheetName val="DATOS CONTRATO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TUBERIA"/>
      <sheetName val="EVA"/>
      <sheetName val="AIU"/>
      <sheetName val="Program"/>
      <sheetName val="CHINCHINA FINAL . A CEROS"/>
      <sheetName val="Memoria de calculo"/>
      <sheetName val="devdics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Lista APU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PRECIOS ACTUALIZADOS FERRASA"/>
      <sheetName val="BASE DE DAT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>
        <row r="48">
          <cell r="E48">
            <v>0</v>
          </cell>
        </row>
      </sheetData>
      <sheetData sheetId="118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/>
      <sheetData sheetId="182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/>
      <sheetData sheetId="248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>
        <row r="48">
          <cell r="E48">
            <v>0</v>
          </cell>
        </row>
      </sheetData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>
        <row r="48">
          <cell r="E48">
            <v>0</v>
          </cell>
        </row>
      </sheetData>
      <sheetData sheetId="333"/>
      <sheetData sheetId="334"/>
      <sheetData sheetId="335"/>
      <sheetData sheetId="336">
        <row r="48">
          <cell r="E48">
            <v>0</v>
          </cell>
        </row>
      </sheetData>
      <sheetData sheetId="337"/>
      <sheetData sheetId="338"/>
      <sheetData sheetId="339"/>
      <sheetData sheetId="340"/>
      <sheetData sheetId="341">
        <row r="48">
          <cell r="E48">
            <v>0</v>
          </cell>
        </row>
      </sheetData>
      <sheetData sheetId="342"/>
      <sheetData sheetId="343"/>
      <sheetData sheetId="344"/>
      <sheetData sheetId="345"/>
      <sheetData sheetId="346"/>
      <sheetData sheetId="347">
        <row r="48">
          <cell r="E48">
            <v>0</v>
          </cell>
        </row>
      </sheetData>
      <sheetData sheetId="348"/>
      <sheetData sheetId="349"/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>
        <row r="48">
          <cell r="E48">
            <v>0</v>
          </cell>
        </row>
      </sheetData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>
        <row r="48">
          <cell r="E48">
            <v>0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>
        <row r="48">
          <cell r="E48">
            <v>0</v>
          </cell>
        </row>
      </sheetData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devdics"/>
      <sheetName val="1,01"/>
      <sheetName val="UNIT."/>
      <sheetName val="Listas"/>
      <sheetName val="AASHTO"/>
      <sheetName val="INV"/>
      <sheetName val="glvc"/>
      <sheetName val="PROGR_2"/>
      <sheetName val="PROGR_3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  <sheetName val="[A MInformes M]__cceficiente__4"/>
      <sheetName val="[A MInformes M]__cceficiente__2"/>
      <sheetName val="[A MInformes M]__cceficiente__3"/>
      <sheetName val="BALANCE- RECURSOS"/>
      <sheetName val="SAL_BPX"/>
      <sheetName val="Caida Escalonada Alcant"/>
      <sheetName val="Datos"/>
      <sheetName val="[A MInformes M]__cceficiente__7"/>
      <sheetName val="[A MInformes M]__cceficiente__5"/>
      <sheetName val="[A MInformes M]__cceficiente__6"/>
      <sheetName val="2004"/>
      <sheetName val="[A MInformes M]__cceficiente__8"/>
      <sheetName val="[A MInformes M]__cceficiente__9"/>
      <sheetName val="[A MInformes M]__cceficiente_10"/>
      <sheetName val="\\SERVIDOR\Public2\MANTENIMIENT"/>
      <sheetName val="\F\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H17">
            <v>0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FFB8-EEAE-496D-9E50-2998CD441B1F}">
  <dimension ref="C2:X83"/>
  <sheetViews>
    <sheetView showGridLines="0" tabSelected="1" view="pageBreakPreview" zoomScaleNormal="100" zoomScaleSheetLayoutView="100" zoomScalePageLayoutView="91" workbookViewId="0">
      <selection activeCell="K72" sqref="K72"/>
    </sheetView>
  </sheetViews>
  <sheetFormatPr baseColWidth="10" defaultColWidth="11.42578125" defaultRowHeight="12.75" x14ac:dyDescent="0.2"/>
  <cols>
    <col min="1" max="1" width="7.5703125" style="1" customWidth="1"/>
    <col min="2" max="3" width="1.7109375" style="1" customWidth="1"/>
    <col min="4" max="4" width="9.28515625" style="1" customWidth="1"/>
    <col min="5" max="5" width="11.7109375" style="1" customWidth="1"/>
    <col min="6" max="6" width="84.42578125" style="1" customWidth="1"/>
    <col min="7" max="7" width="13" style="1" customWidth="1"/>
    <col min="8" max="8" width="16" style="1" customWidth="1"/>
    <col min="9" max="9" width="14.28515625" style="2" customWidth="1"/>
    <col min="10" max="10" width="18.140625" style="1" customWidth="1"/>
    <col min="11" max="11" width="20.28515625" style="1" customWidth="1"/>
    <col min="12" max="12" width="27.7109375" style="1" customWidth="1"/>
    <col min="13" max="14" width="1.7109375" style="1" customWidth="1"/>
    <col min="15" max="15" width="11.42578125" style="1"/>
    <col min="16" max="16" width="16.140625" style="1" bestFit="1" customWidth="1"/>
    <col min="17" max="17" width="15.28515625" style="1" bestFit="1" customWidth="1"/>
    <col min="18" max="16384" width="11.42578125" style="1"/>
  </cols>
  <sheetData>
    <row r="2" spans="3:24" ht="7.5" customHeight="1" thickBot="1" x14ac:dyDescent="0.25"/>
    <row r="3" spans="3:24" s="33" customFormat="1" ht="5.0999999999999996" customHeight="1" thickTop="1" x14ac:dyDescent="0.2">
      <c r="C3" s="29"/>
      <c r="D3" s="30"/>
      <c r="E3" s="30"/>
      <c r="F3" s="30"/>
      <c r="G3" s="30"/>
      <c r="H3" s="30"/>
      <c r="I3" s="31"/>
      <c r="J3" s="30"/>
      <c r="K3" s="30"/>
      <c r="L3" s="30"/>
      <c r="M3" s="32"/>
    </row>
    <row r="4" spans="3:24" s="33" customFormat="1" ht="20.100000000000001" customHeight="1" x14ac:dyDescent="0.2">
      <c r="C4" s="34"/>
      <c r="D4" s="125" t="s">
        <v>0</v>
      </c>
      <c r="E4" s="125"/>
      <c r="F4" s="125"/>
      <c r="G4" s="125"/>
      <c r="H4" s="125"/>
      <c r="I4" s="125"/>
      <c r="J4" s="125"/>
      <c r="K4" s="125"/>
      <c r="L4" s="125"/>
      <c r="M4" s="35"/>
    </row>
    <row r="5" spans="3:24" s="33" customFormat="1" ht="20.100000000000001" customHeight="1" x14ac:dyDescent="0.2">
      <c r="C5" s="34"/>
      <c r="D5" s="125" t="s">
        <v>13</v>
      </c>
      <c r="E5" s="125"/>
      <c r="F5" s="125"/>
      <c r="G5" s="125"/>
      <c r="H5" s="125"/>
      <c r="I5" s="125"/>
      <c r="J5" s="125"/>
      <c r="K5" s="125"/>
      <c r="L5" s="125"/>
      <c r="M5" s="35"/>
    </row>
    <row r="6" spans="3:24" s="33" customFormat="1" ht="20.100000000000001" customHeight="1" x14ac:dyDescent="0.2">
      <c r="C6" s="34"/>
      <c r="D6" s="125" t="s">
        <v>117</v>
      </c>
      <c r="E6" s="125"/>
      <c r="F6" s="125"/>
      <c r="G6" s="125"/>
      <c r="H6" s="125"/>
      <c r="I6" s="125"/>
      <c r="J6" s="125"/>
      <c r="K6" s="125"/>
      <c r="L6" s="125"/>
      <c r="M6" s="35"/>
    </row>
    <row r="7" spans="3:24" s="33" customFormat="1" ht="5.0999999999999996" customHeight="1" x14ac:dyDescent="0.2">
      <c r="C7" s="34"/>
      <c r="D7" s="46"/>
      <c r="E7" s="46"/>
      <c r="F7" s="46"/>
      <c r="G7" s="46"/>
      <c r="H7" s="46"/>
      <c r="I7" s="46"/>
      <c r="J7" s="46"/>
      <c r="K7" s="46"/>
      <c r="L7" s="46"/>
      <c r="M7" s="35"/>
    </row>
    <row r="8" spans="3:24" ht="5.0999999999999996" customHeight="1" x14ac:dyDescent="0.2">
      <c r="C8" s="3"/>
      <c r="D8" s="47"/>
      <c r="E8" s="48"/>
      <c r="F8" s="48"/>
      <c r="G8" s="48"/>
      <c r="H8" s="48"/>
      <c r="I8" s="48"/>
      <c r="J8" s="48"/>
      <c r="K8" s="48"/>
      <c r="L8" s="49"/>
      <c r="M8" s="4"/>
    </row>
    <row r="9" spans="3:24" ht="47.25" customHeight="1" x14ac:dyDescent="0.2">
      <c r="C9" s="3"/>
      <c r="D9" s="50" t="s">
        <v>1</v>
      </c>
      <c r="E9" s="51" t="s">
        <v>54</v>
      </c>
      <c r="F9" s="51" t="s">
        <v>2</v>
      </c>
      <c r="G9" s="51" t="s">
        <v>3</v>
      </c>
      <c r="H9" s="51" t="s">
        <v>19</v>
      </c>
      <c r="I9" s="52" t="s">
        <v>20</v>
      </c>
      <c r="J9" s="53" t="s">
        <v>27</v>
      </c>
      <c r="K9" s="53" t="s">
        <v>53</v>
      </c>
      <c r="L9" s="54" t="s">
        <v>118</v>
      </c>
      <c r="M9" s="4"/>
      <c r="P9" s="38"/>
      <c r="Q9" s="38"/>
      <c r="R9" s="38"/>
      <c r="S9" s="38"/>
      <c r="T9" s="38"/>
      <c r="U9" s="38"/>
      <c r="V9" s="38"/>
      <c r="W9" s="38"/>
      <c r="X9" s="38"/>
    </row>
    <row r="10" spans="3:24" ht="24.95" customHeight="1" x14ac:dyDescent="0.2">
      <c r="C10" s="3"/>
      <c r="D10" s="71">
        <v>1</v>
      </c>
      <c r="E10" s="72"/>
      <c r="F10" s="72" t="s">
        <v>28</v>
      </c>
      <c r="G10" s="72"/>
      <c r="H10" s="72"/>
      <c r="I10" s="72"/>
      <c r="J10" s="72"/>
      <c r="K10" s="72"/>
      <c r="L10" s="73"/>
      <c r="M10" s="4"/>
    </row>
    <row r="11" spans="3:24" ht="30" customHeight="1" x14ac:dyDescent="0.2">
      <c r="C11" s="3"/>
      <c r="D11" s="55">
        <v>1.01</v>
      </c>
      <c r="E11" s="45" t="s">
        <v>29</v>
      </c>
      <c r="F11" s="39" t="s">
        <v>34</v>
      </c>
      <c r="G11" s="41" t="s">
        <v>39</v>
      </c>
      <c r="H11" s="42">
        <v>1.75</v>
      </c>
      <c r="I11" s="43">
        <v>0</v>
      </c>
      <c r="J11" s="44"/>
      <c r="K11" s="44"/>
      <c r="L11" s="56"/>
      <c r="M11" s="4"/>
    </row>
    <row r="12" spans="3:24" ht="30" customHeight="1" x14ac:dyDescent="0.2">
      <c r="C12" s="3"/>
      <c r="D12" s="55">
        <v>1.02</v>
      </c>
      <c r="E12" s="40" t="s">
        <v>30</v>
      </c>
      <c r="F12" s="39" t="s">
        <v>35</v>
      </c>
      <c r="G12" s="41" t="s">
        <v>40</v>
      </c>
      <c r="H12" s="42">
        <v>8751.52</v>
      </c>
      <c r="I12" s="43">
        <v>0</v>
      </c>
      <c r="J12" s="44"/>
      <c r="K12" s="44"/>
      <c r="L12" s="56"/>
      <c r="M12" s="4"/>
    </row>
    <row r="13" spans="3:24" ht="20.100000000000001" customHeight="1" x14ac:dyDescent="0.2">
      <c r="C13" s="3"/>
      <c r="D13" s="55">
        <v>1.03</v>
      </c>
      <c r="E13" s="45" t="s">
        <v>31</v>
      </c>
      <c r="F13" s="39" t="s">
        <v>36</v>
      </c>
      <c r="G13" s="41" t="s">
        <v>39</v>
      </c>
      <c r="H13" s="42">
        <v>1.75</v>
      </c>
      <c r="I13" s="43">
        <v>0</v>
      </c>
      <c r="J13" s="44"/>
      <c r="K13" s="44"/>
      <c r="L13" s="56"/>
      <c r="M13" s="4"/>
    </row>
    <row r="14" spans="3:24" ht="43.5" customHeight="1" x14ac:dyDescent="0.2">
      <c r="C14" s="3"/>
      <c r="D14" s="55">
        <v>1.04</v>
      </c>
      <c r="E14" s="45" t="s">
        <v>32</v>
      </c>
      <c r="F14" s="39" t="s">
        <v>37</v>
      </c>
      <c r="G14" s="41" t="s">
        <v>40</v>
      </c>
      <c r="H14" s="42">
        <v>51.85</v>
      </c>
      <c r="I14" s="43">
        <v>0</v>
      </c>
      <c r="J14" s="44"/>
      <c r="K14" s="44"/>
      <c r="L14" s="56"/>
      <c r="M14" s="4"/>
    </row>
    <row r="15" spans="3:24" ht="20.100000000000001" customHeight="1" x14ac:dyDescent="0.2">
      <c r="C15" s="3"/>
      <c r="D15" s="55">
        <v>1.05</v>
      </c>
      <c r="E15" s="45" t="s">
        <v>33</v>
      </c>
      <c r="F15" s="39" t="s">
        <v>38</v>
      </c>
      <c r="G15" s="41" t="s">
        <v>40</v>
      </c>
      <c r="H15" s="42">
        <v>10915.04</v>
      </c>
      <c r="I15" s="43">
        <v>0</v>
      </c>
      <c r="J15" s="44"/>
      <c r="K15" s="44"/>
      <c r="L15" s="56"/>
      <c r="M15" s="4"/>
    </row>
    <row r="16" spans="3:24" ht="24.95" customHeight="1" x14ac:dyDescent="0.2">
      <c r="C16" s="3"/>
      <c r="D16" s="63"/>
      <c r="E16" s="64"/>
      <c r="F16" s="64"/>
      <c r="G16" s="65"/>
      <c r="H16" s="66"/>
      <c r="I16" s="67"/>
      <c r="J16" s="69"/>
      <c r="K16" s="70" t="s">
        <v>104</v>
      </c>
      <c r="L16" s="68">
        <f>SUM(L11:L15)</f>
        <v>0</v>
      </c>
      <c r="M16" s="4"/>
    </row>
    <row r="17" spans="3:16" ht="24.95" customHeight="1" x14ac:dyDescent="0.2">
      <c r="C17" s="3"/>
      <c r="D17" s="71">
        <v>2</v>
      </c>
      <c r="E17" s="72"/>
      <c r="F17" s="72" t="s">
        <v>41</v>
      </c>
      <c r="G17" s="72"/>
      <c r="H17" s="72"/>
      <c r="I17" s="72"/>
      <c r="J17" s="72"/>
      <c r="K17" s="72"/>
      <c r="L17" s="73"/>
      <c r="M17" s="4"/>
    </row>
    <row r="18" spans="3:16" ht="30" customHeight="1" x14ac:dyDescent="0.2">
      <c r="C18" s="3"/>
      <c r="D18" s="57">
        <v>2.0099999999999998</v>
      </c>
      <c r="E18" s="40" t="s">
        <v>42</v>
      </c>
      <c r="F18" s="58" t="s">
        <v>43</v>
      </c>
      <c r="G18" s="41" t="s">
        <v>40</v>
      </c>
      <c r="H18" s="42">
        <v>3139.2</v>
      </c>
      <c r="I18" s="43">
        <v>0</v>
      </c>
      <c r="J18" s="44"/>
      <c r="K18" s="44"/>
      <c r="L18" s="56"/>
      <c r="M18" s="4"/>
    </row>
    <row r="19" spans="3:16" ht="30" customHeight="1" x14ac:dyDescent="0.2">
      <c r="C19" s="3"/>
      <c r="D19" s="57">
        <v>2.0199999999999996</v>
      </c>
      <c r="E19" s="40" t="s">
        <v>44</v>
      </c>
      <c r="F19" s="58" t="s">
        <v>45</v>
      </c>
      <c r="G19" s="41" t="s">
        <v>40</v>
      </c>
      <c r="H19" s="42">
        <v>1569.6</v>
      </c>
      <c r="I19" s="43">
        <v>0</v>
      </c>
      <c r="J19" s="44"/>
      <c r="K19" s="44"/>
      <c r="L19" s="56"/>
      <c r="M19" s="4"/>
    </row>
    <row r="20" spans="3:16" ht="20.100000000000001" customHeight="1" x14ac:dyDescent="0.2">
      <c r="C20" s="3"/>
      <c r="D20" s="57">
        <v>2.0299999999999998</v>
      </c>
      <c r="E20" s="40" t="s">
        <v>46</v>
      </c>
      <c r="F20" s="58" t="s">
        <v>47</v>
      </c>
      <c r="G20" s="41" t="s">
        <v>55</v>
      </c>
      <c r="H20" s="42">
        <v>10584</v>
      </c>
      <c r="I20" s="43">
        <v>0.05</v>
      </c>
      <c r="J20" s="44"/>
      <c r="K20" s="44"/>
      <c r="L20" s="56"/>
      <c r="M20" s="4"/>
    </row>
    <row r="21" spans="3:16" ht="30" customHeight="1" x14ac:dyDescent="0.2">
      <c r="C21" s="3"/>
      <c r="D21" s="57">
        <v>2.0399999999999996</v>
      </c>
      <c r="E21" s="40" t="s">
        <v>48</v>
      </c>
      <c r="F21" s="58" t="s">
        <v>49</v>
      </c>
      <c r="G21" s="41" t="s">
        <v>40</v>
      </c>
      <c r="H21" s="42">
        <v>1052.4000000000001</v>
      </c>
      <c r="I21" s="43">
        <v>0</v>
      </c>
      <c r="J21" s="44"/>
      <c r="K21" s="44"/>
      <c r="L21" s="56"/>
      <c r="M21" s="4"/>
    </row>
    <row r="22" spans="3:16" ht="30" customHeight="1" x14ac:dyDescent="0.2">
      <c r="C22" s="3"/>
      <c r="D22" s="57">
        <v>2.0499999999999998</v>
      </c>
      <c r="E22" s="40" t="s">
        <v>14</v>
      </c>
      <c r="F22" s="58" t="s">
        <v>50</v>
      </c>
      <c r="G22" s="41" t="s">
        <v>56</v>
      </c>
      <c r="H22" s="42">
        <v>114473.62</v>
      </c>
      <c r="I22" s="43">
        <v>0</v>
      </c>
      <c r="J22" s="44"/>
      <c r="K22" s="44"/>
      <c r="L22" s="56"/>
      <c r="M22" s="4"/>
      <c r="P22" s="36"/>
    </row>
    <row r="23" spans="3:16" ht="20.100000000000001" customHeight="1" x14ac:dyDescent="0.2">
      <c r="C23" s="3"/>
      <c r="D23" s="57">
        <v>2.0599999999999996</v>
      </c>
      <c r="E23" s="40" t="s">
        <v>51</v>
      </c>
      <c r="F23" s="58" t="s">
        <v>52</v>
      </c>
      <c r="G23" s="41" t="s">
        <v>56</v>
      </c>
      <c r="H23" s="42">
        <v>34834.44</v>
      </c>
      <c r="I23" s="43">
        <v>0</v>
      </c>
      <c r="J23" s="44"/>
      <c r="K23" s="44"/>
      <c r="L23" s="56"/>
      <c r="M23" s="4"/>
      <c r="P23" s="37"/>
    </row>
    <row r="24" spans="3:16" ht="24.95" customHeight="1" x14ac:dyDescent="0.2">
      <c r="C24" s="3"/>
      <c r="D24" s="63"/>
      <c r="E24" s="64"/>
      <c r="F24" s="64"/>
      <c r="G24" s="65"/>
      <c r="H24" s="66"/>
      <c r="I24" s="67"/>
      <c r="J24" s="69"/>
      <c r="K24" s="70" t="s">
        <v>104</v>
      </c>
      <c r="L24" s="68">
        <f>SUM(L18:L23)</f>
        <v>0</v>
      </c>
      <c r="M24" s="4"/>
    </row>
    <row r="25" spans="3:16" ht="24.95" customHeight="1" x14ac:dyDescent="0.2">
      <c r="C25" s="3"/>
      <c r="D25" s="71">
        <v>3</v>
      </c>
      <c r="E25" s="72"/>
      <c r="F25" s="72" t="s">
        <v>57</v>
      </c>
      <c r="G25" s="72"/>
      <c r="H25" s="72"/>
      <c r="I25" s="72"/>
      <c r="J25" s="72"/>
      <c r="K25" s="72"/>
      <c r="L25" s="73"/>
      <c r="M25" s="4"/>
    </row>
    <row r="26" spans="3:16" ht="20.100000000000001" customHeight="1" x14ac:dyDescent="0.2">
      <c r="C26" s="3"/>
      <c r="D26" s="55">
        <v>3.01</v>
      </c>
      <c r="E26" s="40" t="s">
        <v>58</v>
      </c>
      <c r="F26" s="58" t="s">
        <v>59</v>
      </c>
      <c r="G26" s="59" t="s">
        <v>40</v>
      </c>
      <c r="H26" s="60">
        <v>2125.37</v>
      </c>
      <c r="I26" s="43">
        <v>0</v>
      </c>
      <c r="J26" s="44"/>
      <c r="K26" s="44"/>
      <c r="L26" s="56"/>
      <c r="M26" s="4"/>
    </row>
    <row r="27" spans="3:16" ht="20.100000000000001" customHeight="1" x14ac:dyDescent="0.2">
      <c r="C27" s="3"/>
      <c r="D27" s="55">
        <v>3.0199999999999996</v>
      </c>
      <c r="E27" s="40" t="s">
        <v>60</v>
      </c>
      <c r="F27" s="58" t="s">
        <v>61</v>
      </c>
      <c r="G27" s="59" t="s">
        <v>40</v>
      </c>
      <c r="H27" s="60">
        <v>664.64</v>
      </c>
      <c r="I27" s="43">
        <v>0</v>
      </c>
      <c r="J27" s="44"/>
      <c r="K27" s="44"/>
      <c r="L27" s="56"/>
      <c r="M27" s="4"/>
    </row>
    <row r="28" spans="3:16" ht="30" customHeight="1" x14ac:dyDescent="0.2">
      <c r="C28" s="3"/>
      <c r="D28" s="55">
        <v>3.03</v>
      </c>
      <c r="E28" s="40" t="s">
        <v>62</v>
      </c>
      <c r="F28" s="58" t="s">
        <v>63</v>
      </c>
      <c r="G28" s="59" t="s">
        <v>40</v>
      </c>
      <c r="H28" s="60">
        <v>38.15</v>
      </c>
      <c r="I28" s="43">
        <v>0</v>
      </c>
      <c r="J28" s="44"/>
      <c r="K28" s="44"/>
      <c r="L28" s="56"/>
      <c r="M28" s="4"/>
    </row>
    <row r="29" spans="3:16" ht="20.100000000000001" customHeight="1" x14ac:dyDescent="0.2">
      <c r="C29" s="3"/>
      <c r="D29" s="55">
        <v>3.04</v>
      </c>
      <c r="E29" s="40" t="s">
        <v>64</v>
      </c>
      <c r="F29" s="58" t="s">
        <v>65</v>
      </c>
      <c r="G29" s="61" t="s">
        <v>40</v>
      </c>
      <c r="H29" s="60">
        <v>1.63</v>
      </c>
      <c r="I29" s="43">
        <v>0.05</v>
      </c>
      <c r="J29" s="44"/>
      <c r="K29" s="44"/>
      <c r="L29" s="56"/>
      <c r="M29" s="4"/>
    </row>
    <row r="30" spans="3:16" ht="20.100000000000001" customHeight="1" x14ac:dyDescent="0.2">
      <c r="C30" s="3"/>
      <c r="D30" s="55">
        <v>3.05</v>
      </c>
      <c r="E30" s="40" t="s">
        <v>66</v>
      </c>
      <c r="F30" s="58" t="s">
        <v>67</v>
      </c>
      <c r="G30" s="59" t="s">
        <v>40</v>
      </c>
      <c r="H30" s="60">
        <v>6.52</v>
      </c>
      <c r="I30" s="43">
        <v>0.05</v>
      </c>
      <c r="J30" s="44"/>
      <c r="K30" s="44"/>
      <c r="L30" s="56"/>
      <c r="M30" s="4"/>
    </row>
    <row r="31" spans="3:16" ht="20.100000000000001" customHeight="1" x14ac:dyDescent="0.2">
      <c r="C31" s="3"/>
      <c r="D31" s="55">
        <v>3.06</v>
      </c>
      <c r="E31" s="40" t="s">
        <v>68</v>
      </c>
      <c r="F31" s="58" t="s">
        <v>69</v>
      </c>
      <c r="G31" s="59" t="s">
        <v>40</v>
      </c>
      <c r="H31" s="60">
        <v>3.66</v>
      </c>
      <c r="I31" s="43">
        <v>0.05</v>
      </c>
      <c r="J31" s="44"/>
      <c r="K31" s="44"/>
      <c r="L31" s="56"/>
      <c r="M31" s="4"/>
    </row>
    <row r="32" spans="3:16" ht="20.100000000000001" customHeight="1" x14ac:dyDescent="0.2">
      <c r="C32" s="3"/>
      <c r="D32" s="55">
        <v>3.07</v>
      </c>
      <c r="E32" s="40" t="s">
        <v>24</v>
      </c>
      <c r="F32" s="58" t="s">
        <v>70</v>
      </c>
      <c r="G32" s="59" t="s">
        <v>89</v>
      </c>
      <c r="H32" s="60">
        <v>32804.61</v>
      </c>
      <c r="I32" s="43">
        <v>0.05</v>
      </c>
      <c r="J32" s="44"/>
      <c r="K32" s="44"/>
      <c r="L32" s="56"/>
      <c r="M32" s="4"/>
    </row>
    <row r="33" spans="3:13" ht="20.100000000000001" customHeight="1" x14ac:dyDescent="0.2">
      <c r="C33" s="3"/>
      <c r="D33" s="55">
        <v>3.08</v>
      </c>
      <c r="E33" s="40" t="s">
        <v>71</v>
      </c>
      <c r="F33" s="58" t="s">
        <v>72</v>
      </c>
      <c r="G33" s="59" t="s">
        <v>90</v>
      </c>
      <c r="H33" s="60">
        <v>8</v>
      </c>
      <c r="I33" s="43">
        <v>0.05</v>
      </c>
      <c r="J33" s="44"/>
      <c r="K33" s="44"/>
      <c r="L33" s="56"/>
      <c r="M33" s="4"/>
    </row>
    <row r="34" spans="3:13" ht="20.100000000000001" customHeight="1" x14ac:dyDescent="0.2">
      <c r="C34" s="3"/>
      <c r="D34" s="55">
        <v>3.09</v>
      </c>
      <c r="E34" s="40" t="s">
        <v>73</v>
      </c>
      <c r="F34" s="58" t="s">
        <v>74</v>
      </c>
      <c r="G34" s="59" t="s">
        <v>40</v>
      </c>
      <c r="H34" s="60">
        <v>499.63</v>
      </c>
      <c r="I34" s="43">
        <v>0.05</v>
      </c>
      <c r="J34" s="44"/>
      <c r="K34" s="44"/>
      <c r="L34" s="56"/>
      <c r="M34" s="4"/>
    </row>
    <row r="35" spans="3:13" ht="30" customHeight="1" x14ac:dyDescent="0.2">
      <c r="C35" s="3"/>
      <c r="D35" s="55">
        <v>3.1</v>
      </c>
      <c r="E35" s="40" t="s">
        <v>75</v>
      </c>
      <c r="F35" s="58" t="s">
        <v>119</v>
      </c>
      <c r="G35" s="61" t="s">
        <v>91</v>
      </c>
      <c r="H35" s="60">
        <v>10</v>
      </c>
      <c r="I35" s="43">
        <v>0</v>
      </c>
      <c r="J35" s="44"/>
      <c r="K35" s="44"/>
      <c r="L35" s="56"/>
      <c r="M35" s="4"/>
    </row>
    <row r="36" spans="3:13" ht="20.100000000000001" customHeight="1" x14ac:dyDescent="0.2">
      <c r="C36" s="3"/>
      <c r="D36" s="55">
        <v>3.11</v>
      </c>
      <c r="E36" s="40" t="s">
        <v>76</v>
      </c>
      <c r="F36" s="58" t="s">
        <v>77</v>
      </c>
      <c r="G36" s="59" t="s">
        <v>90</v>
      </c>
      <c r="H36" s="60">
        <v>966</v>
      </c>
      <c r="I36" s="43">
        <v>0.05</v>
      </c>
      <c r="J36" s="44"/>
      <c r="K36" s="44"/>
      <c r="L36" s="56"/>
      <c r="M36" s="4"/>
    </row>
    <row r="37" spans="3:13" ht="30" customHeight="1" x14ac:dyDescent="0.2">
      <c r="C37" s="3"/>
      <c r="D37" s="55">
        <v>3.12</v>
      </c>
      <c r="E37" s="40" t="s">
        <v>78</v>
      </c>
      <c r="F37" s="58" t="s">
        <v>79</v>
      </c>
      <c r="G37" s="59" t="s">
        <v>40</v>
      </c>
      <c r="H37" s="60">
        <v>579.6</v>
      </c>
      <c r="I37" s="43">
        <v>0</v>
      </c>
      <c r="J37" s="44"/>
      <c r="K37" s="44"/>
      <c r="L37" s="56"/>
      <c r="M37" s="4"/>
    </row>
    <row r="38" spans="3:13" ht="30" customHeight="1" x14ac:dyDescent="0.2">
      <c r="C38" s="3"/>
      <c r="D38" s="55">
        <v>3.13</v>
      </c>
      <c r="E38" s="40" t="s">
        <v>80</v>
      </c>
      <c r="F38" s="58" t="s">
        <v>81</v>
      </c>
      <c r="G38" s="59" t="s">
        <v>55</v>
      </c>
      <c r="H38" s="60">
        <v>3574.2</v>
      </c>
      <c r="I38" s="43">
        <v>0.05</v>
      </c>
      <c r="J38" s="44"/>
      <c r="K38" s="44"/>
      <c r="L38" s="56"/>
      <c r="M38" s="4"/>
    </row>
    <row r="39" spans="3:13" ht="30" customHeight="1" x14ac:dyDescent="0.2">
      <c r="C39" s="3"/>
      <c r="D39" s="55">
        <v>3.14</v>
      </c>
      <c r="E39" s="40" t="s">
        <v>82</v>
      </c>
      <c r="F39" s="58" t="s">
        <v>120</v>
      </c>
      <c r="G39" s="59" t="s">
        <v>92</v>
      </c>
      <c r="H39" s="60">
        <v>1</v>
      </c>
      <c r="I39" s="43">
        <v>0</v>
      </c>
      <c r="J39" s="44"/>
      <c r="K39" s="44"/>
      <c r="L39" s="56"/>
      <c r="M39" s="4"/>
    </row>
    <row r="40" spans="3:13" ht="20.100000000000001" customHeight="1" x14ac:dyDescent="0.2">
      <c r="C40" s="3"/>
      <c r="D40" s="55">
        <v>3.15</v>
      </c>
      <c r="E40" s="40" t="s">
        <v>83</v>
      </c>
      <c r="F40" s="58" t="s">
        <v>84</v>
      </c>
      <c r="G40" s="59" t="s">
        <v>89</v>
      </c>
      <c r="H40" s="60">
        <v>61.13</v>
      </c>
      <c r="I40" s="43">
        <v>0</v>
      </c>
      <c r="J40" s="44"/>
      <c r="K40" s="44"/>
      <c r="L40" s="56"/>
      <c r="M40" s="4"/>
    </row>
    <row r="41" spans="3:13" ht="20.100000000000001" customHeight="1" x14ac:dyDescent="0.2">
      <c r="C41" s="3"/>
      <c r="D41" s="55">
        <v>3.16</v>
      </c>
      <c r="E41" s="40" t="s">
        <v>85</v>
      </c>
      <c r="F41" s="58" t="s">
        <v>86</v>
      </c>
      <c r="G41" s="61" t="s">
        <v>89</v>
      </c>
      <c r="H41" s="60">
        <v>406.56</v>
      </c>
      <c r="I41" s="43">
        <v>0.05</v>
      </c>
      <c r="J41" s="44"/>
      <c r="K41" s="44"/>
      <c r="L41" s="56"/>
      <c r="M41" s="4"/>
    </row>
    <row r="42" spans="3:13" ht="20.100000000000001" customHeight="1" x14ac:dyDescent="0.2">
      <c r="C42" s="3"/>
      <c r="D42" s="55">
        <v>3.17</v>
      </c>
      <c r="E42" s="40" t="s">
        <v>87</v>
      </c>
      <c r="F42" s="58" t="s">
        <v>88</v>
      </c>
      <c r="G42" s="59" t="s">
        <v>40</v>
      </c>
      <c r="H42" s="60">
        <v>0.42</v>
      </c>
      <c r="I42" s="43">
        <v>0.05</v>
      </c>
      <c r="J42" s="44"/>
      <c r="K42" s="44"/>
      <c r="L42" s="56"/>
      <c r="M42" s="4"/>
    </row>
    <row r="43" spans="3:13" ht="24.95" customHeight="1" x14ac:dyDescent="0.2">
      <c r="C43" s="3"/>
      <c r="D43" s="63"/>
      <c r="E43" s="64"/>
      <c r="F43" s="64"/>
      <c r="G43" s="65"/>
      <c r="H43" s="66"/>
      <c r="I43" s="67"/>
      <c r="J43" s="69"/>
      <c r="K43" s="70" t="s">
        <v>104</v>
      </c>
      <c r="L43" s="68">
        <f>SUM(L37:L42)</f>
        <v>0</v>
      </c>
      <c r="M43" s="4"/>
    </row>
    <row r="44" spans="3:13" ht="24.95" customHeight="1" x14ac:dyDescent="0.2">
      <c r="C44" s="3"/>
      <c r="D44" s="71">
        <v>4</v>
      </c>
      <c r="E44" s="72"/>
      <c r="F44" s="72" t="s">
        <v>105</v>
      </c>
      <c r="G44" s="72"/>
      <c r="H44" s="72"/>
      <c r="I44" s="72"/>
      <c r="J44" s="72"/>
      <c r="K44" s="72"/>
      <c r="L44" s="73"/>
      <c r="M44" s="4"/>
    </row>
    <row r="45" spans="3:13" ht="30" customHeight="1" x14ac:dyDescent="0.2">
      <c r="C45" s="3"/>
      <c r="D45" s="62">
        <v>4.01</v>
      </c>
      <c r="E45" s="40" t="s">
        <v>93</v>
      </c>
      <c r="F45" s="58" t="s">
        <v>94</v>
      </c>
      <c r="G45" s="41" t="s">
        <v>90</v>
      </c>
      <c r="H45" s="60">
        <v>7016</v>
      </c>
      <c r="I45" s="43">
        <v>0.05</v>
      </c>
      <c r="J45" s="44"/>
      <c r="K45" s="44"/>
      <c r="L45" s="56"/>
      <c r="M45" s="4"/>
    </row>
    <row r="46" spans="3:13" ht="24.95" customHeight="1" x14ac:dyDescent="0.2">
      <c r="C46" s="3"/>
      <c r="D46" s="62">
        <v>4.0199999999999996</v>
      </c>
      <c r="E46" s="40" t="s">
        <v>95</v>
      </c>
      <c r="F46" s="58" t="s">
        <v>96</v>
      </c>
      <c r="G46" s="41" t="s">
        <v>91</v>
      </c>
      <c r="H46" s="60">
        <v>658</v>
      </c>
      <c r="I46" s="43">
        <v>0.05</v>
      </c>
      <c r="J46" s="44"/>
      <c r="K46" s="44"/>
      <c r="L46" s="56"/>
      <c r="M46" s="4"/>
    </row>
    <row r="47" spans="3:13" ht="30" customHeight="1" x14ac:dyDescent="0.2">
      <c r="C47" s="3"/>
      <c r="D47" s="62">
        <v>4.0299999999999994</v>
      </c>
      <c r="E47" s="40" t="s">
        <v>97</v>
      </c>
      <c r="F47" s="58" t="s">
        <v>98</v>
      </c>
      <c r="G47" s="41" t="s">
        <v>91</v>
      </c>
      <c r="H47" s="60">
        <v>63</v>
      </c>
      <c r="I47" s="43">
        <v>0.05</v>
      </c>
      <c r="J47" s="44"/>
      <c r="K47" s="44"/>
      <c r="L47" s="56"/>
      <c r="M47" s="4"/>
    </row>
    <row r="48" spans="3:13" ht="30" customHeight="1" x14ac:dyDescent="0.2">
      <c r="C48" s="3"/>
      <c r="D48" s="62">
        <v>4.04</v>
      </c>
      <c r="E48" s="40" t="s">
        <v>99</v>
      </c>
      <c r="F48" s="58" t="s">
        <v>100</v>
      </c>
      <c r="G48" s="41" t="s">
        <v>91</v>
      </c>
      <c r="H48" s="60">
        <v>36</v>
      </c>
      <c r="I48" s="43">
        <v>0.05</v>
      </c>
      <c r="J48" s="44"/>
      <c r="K48" s="44"/>
      <c r="L48" s="56"/>
      <c r="M48" s="4"/>
    </row>
    <row r="49" spans="3:13" ht="30" customHeight="1" x14ac:dyDescent="0.2">
      <c r="C49" s="3"/>
      <c r="D49" s="62">
        <v>4.05</v>
      </c>
      <c r="E49" s="40" t="s">
        <v>101</v>
      </c>
      <c r="F49" s="58" t="s">
        <v>102</v>
      </c>
      <c r="G49" s="41" t="s">
        <v>55</v>
      </c>
      <c r="H49" s="60">
        <v>135</v>
      </c>
      <c r="I49" s="43">
        <v>0.05</v>
      </c>
      <c r="J49" s="44"/>
      <c r="K49" s="44"/>
      <c r="L49" s="56"/>
      <c r="M49" s="4"/>
    </row>
    <row r="50" spans="3:13" ht="43.5" customHeight="1" x14ac:dyDescent="0.2">
      <c r="C50" s="3"/>
      <c r="D50" s="62">
        <v>4.0599999999999996</v>
      </c>
      <c r="E50" s="40" t="s">
        <v>103</v>
      </c>
      <c r="F50" s="58" t="s">
        <v>121</v>
      </c>
      <c r="G50" s="41" t="s">
        <v>90</v>
      </c>
      <c r="H50" s="60">
        <v>16</v>
      </c>
      <c r="I50" s="43">
        <v>0.05</v>
      </c>
      <c r="J50" s="44"/>
      <c r="K50" s="44"/>
      <c r="L50" s="56"/>
      <c r="M50" s="4"/>
    </row>
    <row r="51" spans="3:13" ht="24.95" customHeight="1" x14ac:dyDescent="0.2">
      <c r="C51" s="3"/>
      <c r="D51" s="80"/>
      <c r="E51" s="81"/>
      <c r="F51" s="81"/>
      <c r="G51" s="82"/>
      <c r="H51" s="83"/>
      <c r="I51" s="84"/>
      <c r="J51" s="85"/>
      <c r="K51" s="86" t="s">
        <v>104</v>
      </c>
      <c r="L51" s="87">
        <f>SUM(L45:L50)</f>
        <v>0</v>
      </c>
      <c r="M51" s="4"/>
    </row>
    <row r="52" spans="3:13" s="7" customFormat="1" ht="30" customHeight="1" x14ac:dyDescent="0.2">
      <c r="C52" s="5"/>
      <c r="D52" s="102" t="s">
        <v>15</v>
      </c>
      <c r="E52" s="103"/>
      <c r="F52" s="103"/>
      <c r="G52" s="103"/>
      <c r="H52" s="103"/>
      <c r="I52" s="103"/>
      <c r="J52" s="103"/>
      <c r="K52" s="104"/>
      <c r="L52" s="88">
        <f>+L16+L24+L43+L51</f>
        <v>0</v>
      </c>
      <c r="M52" s="6"/>
    </row>
    <row r="53" spans="3:13" s="7" customFormat="1" ht="6" customHeight="1" x14ac:dyDescent="0.2">
      <c r="C53" s="5"/>
      <c r="D53" s="8"/>
      <c r="E53" s="8"/>
      <c r="F53" s="8"/>
      <c r="G53" s="8"/>
      <c r="H53" s="8"/>
      <c r="I53" s="9"/>
      <c r="J53" s="8"/>
      <c r="K53" s="8"/>
      <c r="L53" s="10"/>
      <c r="M53" s="6"/>
    </row>
    <row r="54" spans="3:13" s="7" customFormat="1" ht="24.95" customHeight="1" x14ac:dyDescent="0.2">
      <c r="C54" s="5"/>
      <c r="D54" s="11"/>
      <c r="E54" s="12"/>
      <c r="F54" s="93" t="s">
        <v>15</v>
      </c>
      <c r="G54" s="94"/>
      <c r="H54" s="94"/>
      <c r="I54" s="94"/>
      <c r="J54" s="94"/>
      <c r="K54" s="95"/>
      <c r="L54" s="92"/>
      <c r="M54" s="6"/>
    </row>
    <row r="55" spans="3:13" s="7" customFormat="1" ht="24.95" customHeight="1" x14ac:dyDescent="0.2">
      <c r="C55" s="5"/>
      <c r="D55" s="11"/>
      <c r="E55" s="12"/>
      <c r="F55" s="96" t="s">
        <v>18</v>
      </c>
      <c r="G55" s="89"/>
      <c r="H55" s="89"/>
      <c r="I55" s="89"/>
      <c r="J55" s="126" t="s">
        <v>109</v>
      </c>
      <c r="K55" s="127">
        <v>0.22</v>
      </c>
      <c r="L55" s="128">
        <f>+K55*$L$54</f>
        <v>0</v>
      </c>
      <c r="M55" s="6"/>
    </row>
    <row r="56" spans="3:13" s="7" customFormat="1" ht="24.95" customHeight="1" x14ac:dyDescent="0.2">
      <c r="C56" s="5"/>
      <c r="D56" s="11"/>
      <c r="E56" s="12"/>
      <c r="F56" s="97"/>
      <c r="G56" s="90"/>
      <c r="H56" s="90"/>
      <c r="I56" s="90"/>
      <c r="J56" s="129" t="s">
        <v>110</v>
      </c>
      <c r="K56" s="130">
        <v>0.03</v>
      </c>
      <c r="L56" s="131">
        <f t="shared" ref="L56:L57" si="0">+K56*$L$54</f>
        <v>0</v>
      </c>
      <c r="M56" s="6"/>
    </row>
    <row r="57" spans="3:13" s="7" customFormat="1" ht="24.95" customHeight="1" x14ac:dyDescent="0.2">
      <c r="C57" s="5"/>
      <c r="D57" s="11"/>
      <c r="E57" s="12"/>
      <c r="F57" s="98"/>
      <c r="G57" s="91"/>
      <c r="H57" s="91"/>
      <c r="I57" s="91"/>
      <c r="J57" s="132" t="s">
        <v>111</v>
      </c>
      <c r="K57" s="133">
        <v>0.05</v>
      </c>
      <c r="L57" s="134">
        <f t="shared" si="0"/>
        <v>0</v>
      </c>
      <c r="M57" s="6"/>
    </row>
    <row r="58" spans="3:13" s="7" customFormat="1" ht="24.95" customHeight="1" x14ac:dyDescent="0.2">
      <c r="C58" s="5"/>
      <c r="D58" s="11"/>
      <c r="E58" s="13"/>
      <c r="F58" s="99" t="s">
        <v>16</v>
      </c>
      <c r="G58" s="74"/>
      <c r="H58" s="74"/>
      <c r="I58" s="74"/>
      <c r="J58" s="74"/>
      <c r="K58" s="75"/>
      <c r="L58" s="92">
        <f>SUM(L54:L57)</f>
        <v>0</v>
      </c>
      <c r="M58" s="6"/>
    </row>
    <row r="59" spans="3:13" s="7" customFormat="1" ht="4.5" customHeight="1" x14ac:dyDescent="0.2">
      <c r="C59" s="5"/>
      <c r="D59" s="11"/>
      <c r="E59" s="13"/>
      <c r="F59" s="76"/>
      <c r="G59" s="77"/>
      <c r="H59" s="78"/>
      <c r="I59" s="79"/>
      <c r="J59" s="100"/>
      <c r="K59" s="100"/>
      <c r="L59" s="105"/>
      <c r="M59" s="6"/>
    </row>
    <row r="60" spans="3:13" s="7" customFormat="1" ht="24.95" customHeight="1" x14ac:dyDescent="0.2">
      <c r="C60" s="5"/>
      <c r="D60" s="11"/>
      <c r="E60" s="13"/>
      <c r="F60" s="99" t="s">
        <v>112</v>
      </c>
      <c r="G60" s="74"/>
      <c r="H60" s="74"/>
      <c r="I60" s="75"/>
      <c r="J60" s="107"/>
      <c r="K60" s="14"/>
      <c r="L60" s="101"/>
      <c r="M60" s="6"/>
    </row>
    <row r="61" spans="3:13" s="7" customFormat="1" ht="24.95" customHeight="1" x14ac:dyDescent="0.2">
      <c r="C61" s="5"/>
      <c r="D61" s="11"/>
      <c r="E61" s="13"/>
      <c r="F61" s="99" t="s">
        <v>106</v>
      </c>
      <c r="G61" s="74"/>
      <c r="H61" s="74"/>
      <c r="I61" s="75"/>
      <c r="K61" s="106" t="s">
        <v>17</v>
      </c>
      <c r="L61" s="101">
        <v>68605140.299999997</v>
      </c>
      <c r="M61" s="6"/>
    </row>
    <row r="62" spans="3:13" s="7" customFormat="1" ht="24.95" customHeight="1" x14ac:dyDescent="0.2">
      <c r="C62" s="5"/>
      <c r="D62" s="11"/>
      <c r="E62" s="12"/>
      <c r="F62" s="93" t="s">
        <v>25</v>
      </c>
      <c r="G62" s="94"/>
      <c r="H62" s="94"/>
      <c r="I62" s="95"/>
      <c r="K62" s="106" t="s">
        <v>17</v>
      </c>
      <c r="L62" s="101">
        <v>19023503</v>
      </c>
      <c r="M62" s="6"/>
    </row>
    <row r="63" spans="3:13" s="7" customFormat="1" ht="24.95" customHeight="1" x14ac:dyDescent="0.2">
      <c r="C63" s="5"/>
      <c r="D63" s="11"/>
      <c r="E63" s="12"/>
      <c r="F63" s="93" t="s">
        <v>107</v>
      </c>
      <c r="G63" s="94"/>
      <c r="H63" s="94"/>
      <c r="I63" s="95"/>
      <c r="K63" s="106" t="s">
        <v>17</v>
      </c>
      <c r="L63" s="101">
        <v>2484274</v>
      </c>
      <c r="M63" s="6"/>
    </row>
    <row r="64" spans="3:13" s="7" customFormat="1" ht="24.95" customHeight="1" x14ac:dyDescent="0.2">
      <c r="C64" s="5"/>
      <c r="D64" s="11"/>
      <c r="E64" s="12"/>
      <c r="F64" s="93" t="s">
        <v>108</v>
      </c>
      <c r="G64" s="94"/>
      <c r="H64" s="94"/>
      <c r="I64" s="95"/>
      <c r="K64" s="106" t="s">
        <v>17</v>
      </c>
      <c r="L64" s="101">
        <v>16783051.18</v>
      </c>
      <c r="M64" s="6"/>
    </row>
    <row r="65" spans="3:13" s="7" customFormat="1" ht="4.5" customHeight="1" x14ac:dyDescent="0.2">
      <c r="C65" s="5"/>
      <c r="D65" s="11"/>
      <c r="E65" s="13"/>
      <c r="F65" s="76"/>
      <c r="G65" s="77"/>
      <c r="H65" s="78"/>
      <c r="I65" s="79"/>
      <c r="J65" s="100"/>
      <c r="K65" s="100"/>
      <c r="L65" s="105"/>
      <c r="M65" s="6"/>
    </row>
    <row r="66" spans="3:13" s="7" customFormat="1" ht="30" customHeight="1" x14ac:dyDescent="0.2">
      <c r="C66" s="5"/>
      <c r="D66" s="11"/>
      <c r="E66" s="12"/>
      <c r="F66" s="108" t="s">
        <v>113</v>
      </c>
      <c r="G66" s="109"/>
      <c r="H66" s="109"/>
      <c r="I66" s="109"/>
      <c r="J66" s="109"/>
      <c r="K66" s="110"/>
      <c r="L66" s="111"/>
      <c r="M66" s="6"/>
    </row>
    <row r="67" spans="3:13" s="7" customFormat="1" ht="4.5" customHeight="1" x14ac:dyDescent="0.2">
      <c r="C67" s="5"/>
      <c r="D67" s="11"/>
      <c r="E67" s="13"/>
      <c r="F67" s="76"/>
      <c r="G67" s="77"/>
      <c r="H67" s="78"/>
      <c r="I67" s="79"/>
      <c r="J67" s="100"/>
      <c r="K67" s="100"/>
      <c r="L67" s="105"/>
      <c r="M67" s="6"/>
    </row>
    <row r="68" spans="3:13" s="7" customFormat="1" ht="4.5" customHeight="1" x14ac:dyDescent="0.2">
      <c r="C68" s="5"/>
      <c r="D68" s="11"/>
      <c r="E68" s="12"/>
      <c r="F68" s="11"/>
      <c r="G68" s="11"/>
      <c r="H68" s="15"/>
      <c r="I68" s="2"/>
      <c r="J68" s="16"/>
      <c r="K68" s="16"/>
      <c r="L68" s="17"/>
      <c r="M68" s="6"/>
    </row>
    <row r="69" spans="3:13" s="7" customFormat="1" ht="5.0999999999999996" customHeight="1" x14ac:dyDescent="0.2">
      <c r="C69" s="5"/>
      <c r="D69" s="116"/>
      <c r="E69" s="117"/>
      <c r="F69" s="117"/>
      <c r="G69" s="117"/>
      <c r="H69" s="117"/>
      <c r="I69" s="117"/>
      <c r="J69" s="117"/>
      <c r="K69" s="117"/>
      <c r="L69" s="118"/>
      <c r="M69" s="18"/>
    </row>
    <row r="70" spans="3:13" s="7" customFormat="1" ht="24.95" customHeight="1" x14ac:dyDescent="0.2">
      <c r="C70" s="5"/>
      <c r="D70" s="135" t="s">
        <v>21</v>
      </c>
      <c r="E70" s="135"/>
      <c r="F70" s="135"/>
      <c r="G70" s="136" t="s">
        <v>2</v>
      </c>
      <c r="H70" s="136"/>
      <c r="I70" s="136"/>
      <c r="J70" s="137" t="s">
        <v>4</v>
      </c>
      <c r="K70" s="112"/>
      <c r="L70" s="119"/>
      <c r="M70" s="19"/>
    </row>
    <row r="71" spans="3:13" s="7" customFormat="1" ht="24.95" customHeight="1" x14ac:dyDescent="0.2">
      <c r="C71" s="5"/>
      <c r="D71" s="135" t="s">
        <v>22</v>
      </c>
      <c r="E71" s="135"/>
      <c r="F71" s="135"/>
      <c r="G71" s="138" t="s">
        <v>5</v>
      </c>
      <c r="H71" s="138"/>
      <c r="I71" s="137" t="s">
        <v>6</v>
      </c>
      <c r="J71" s="139">
        <v>0.22</v>
      </c>
      <c r="K71" s="113"/>
      <c r="L71" s="120"/>
      <c r="M71" s="19"/>
    </row>
    <row r="72" spans="3:13" s="7" customFormat="1" ht="24.95" customHeight="1" x14ac:dyDescent="0.2">
      <c r="C72" s="5"/>
      <c r="D72" s="135" t="s">
        <v>23</v>
      </c>
      <c r="E72" s="135"/>
      <c r="F72" s="135"/>
      <c r="G72" s="140" t="s">
        <v>7</v>
      </c>
      <c r="H72" s="141"/>
      <c r="I72" s="137" t="s">
        <v>8</v>
      </c>
      <c r="J72" s="139">
        <v>0.03</v>
      </c>
      <c r="K72" s="113"/>
      <c r="L72" s="120"/>
      <c r="M72" s="19"/>
    </row>
    <row r="73" spans="3:13" s="7" customFormat="1" ht="28.5" customHeight="1" x14ac:dyDescent="0.2">
      <c r="C73" s="5"/>
      <c r="D73" s="135" t="s">
        <v>26</v>
      </c>
      <c r="E73" s="135"/>
      <c r="F73" s="135"/>
      <c r="G73" s="142" t="s">
        <v>9</v>
      </c>
      <c r="H73" s="143"/>
      <c r="I73" s="137" t="s">
        <v>10</v>
      </c>
      <c r="J73" s="139">
        <v>0.05</v>
      </c>
      <c r="K73" s="113"/>
      <c r="L73" s="120"/>
      <c r="M73" s="6"/>
    </row>
    <row r="74" spans="3:13" ht="24.95" customHeight="1" x14ac:dyDescent="0.2">
      <c r="C74" s="3"/>
      <c r="D74" s="121"/>
      <c r="E74" s="122"/>
      <c r="F74" s="20"/>
      <c r="G74" s="144" t="s">
        <v>11</v>
      </c>
      <c r="H74" s="144"/>
      <c r="I74" s="145" t="s">
        <v>12</v>
      </c>
      <c r="J74" s="146">
        <f>SUM(J71:J73)</f>
        <v>0.3</v>
      </c>
      <c r="K74" s="113"/>
      <c r="L74" s="120"/>
      <c r="M74" s="4"/>
    </row>
    <row r="75" spans="3:13" s="7" customFormat="1" ht="5.0999999999999996" customHeight="1" x14ac:dyDescent="0.2">
      <c r="C75" s="5"/>
      <c r="D75" s="116"/>
      <c r="E75" s="117"/>
      <c r="F75" s="117"/>
      <c r="G75" s="117"/>
      <c r="H75" s="117"/>
      <c r="I75" s="117"/>
      <c r="J75" s="117"/>
      <c r="K75" s="117"/>
      <c r="L75" s="118"/>
      <c r="M75" s="18"/>
    </row>
    <row r="76" spans="3:13" ht="22.5" customHeight="1" x14ac:dyDescent="0.2">
      <c r="C76" s="3"/>
      <c r="D76" s="114"/>
      <c r="E76" s="21"/>
      <c r="F76" s="21"/>
      <c r="G76" s="114"/>
      <c r="H76" s="114"/>
      <c r="I76" s="115"/>
      <c r="J76" s="114"/>
      <c r="K76" s="114"/>
      <c r="L76" s="114"/>
      <c r="M76" s="4"/>
    </row>
    <row r="77" spans="3:13" ht="30" customHeight="1" x14ac:dyDescent="0.2">
      <c r="C77" s="3"/>
      <c r="D77" s="21"/>
      <c r="E77" s="21"/>
      <c r="F77" s="123"/>
      <c r="G77" s="21"/>
      <c r="H77" s="21"/>
      <c r="I77" s="22"/>
      <c r="J77" s="124" t="s">
        <v>114</v>
      </c>
      <c r="K77" s="124"/>
      <c r="L77" s="124"/>
      <c r="M77" s="4"/>
    </row>
    <row r="78" spans="3:13" ht="15" customHeight="1" x14ac:dyDescent="0.2">
      <c r="C78" s="3"/>
      <c r="D78" s="21"/>
      <c r="E78" s="21"/>
      <c r="F78" s="123"/>
      <c r="G78" s="21"/>
      <c r="H78" s="21"/>
      <c r="I78" s="22"/>
      <c r="J78" s="124" t="s">
        <v>115</v>
      </c>
      <c r="K78" s="124"/>
      <c r="L78" s="124"/>
      <c r="M78" s="4"/>
    </row>
    <row r="79" spans="3:13" ht="15" customHeight="1" x14ac:dyDescent="0.2">
      <c r="C79" s="3"/>
      <c r="D79" s="21"/>
      <c r="E79" s="21"/>
      <c r="F79" s="123"/>
      <c r="G79" s="21"/>
      <c r="H79" s="21"/>
      <c r="I79" s="22"/>
      <c r="J79" s="124" t="s">
        <v>116</v>
      </c>
      <c r="K79" s="124"/>
      <c r="L79" s="124"/>
      <c r="M79" s="4"/>
    </row>
    <row r="80" spans="3:13" ht="6" customHeight="1" thickBot="1" x14ac:dyDescent="0.25">
      <c r="C80" s="23"/>
      <c r="D80" s="24"/>
      <c r="E80" s="24"/>
      <c r="F80" s="25"/>
      <c r="G80" s="24"/>
      <c r="H80" s="24"/>
      <c r="I80" s="26"/>
      <c r="J80" s="24"/>
      <c r="K80" s="24"/>
      <c r="L80" s="24"/>
      <c r="M80" s="27"/>
    </row>
    <row r="81" spans="7:7" ht="7.5" customHeight="1" thickTop="1" x14ac:dyDescent="0.2"/>
    <row r="83" spans="7:7" x14ac:dyDescent="0.2">
      <c r="G83" s="28"/>
    </row>
  </sheetData>
  <mergeCells count="34">
    <mergeCell ref="P9:X9"/>
    <mergeCell ref="F60:I60"/>
    <mergeCell ref="E75:L75"/>
    <mergeCell ref="J77:L77"/>
    <mergeCell ref="J78:L78"/>
    <mergeCell ref="J79:L79"/>
    <mergeCell ref="F64:I64"/>
    <mergeCell ref="F63:I63"/>
    <mergeCell ref="F62:I62"/>
    <mergeCell ref="F61:I61"/>
    <mergeCell ref="F66:K66"/>
    <mergeCell ref="D24:F24"/>
    <mergeCell ref="D43:F43"/>
    <mergeCell ref="D51:F51"/>
    <mergeCell ref="D52:K52"/>
    <mergeCell ref="F58:K58"/>
    <mergeCell ref="F54:K54"/>
    <mergeCell ref="F55:I57"/>
    <mergeCell ref="D73:F73"/>
    <mergeCell ref="G73:H73"/>
    <mergeCell ref="G74:H74"/>
    <mergeCell ref="E69:L69"/>
    <mergeCell ref="D70:F70"/>
    <mergeCell ref="G70:I70"/>
    <mergeCell ref="D71:F71"/>
    <mergeCell ref="G71:H71"/>
    <mergeCell ref="D72:F72"/>
    <mergeCell ref="G72:H72"/>
    <mergeCell ref="D4:L4"/>
    <mergeCell ref="D7:L7"/>
    <mergeCell ref="D8:L8"/>
    <mergeCell ref="D5:L5"/>
    <mergeCell ref="D6:L6"/>
    <mergeCell ref="D16:F16"/>
  </mergeCells>
  <printOptions horizontalCentered="1"/>
  <pageMargins left="0.78740157480314965" right="0.78740157480314965" top="0.59055118110236227" bottom="0.59055118110236227" header="0.31496062992125984" footer="0.31496062992125984"/>
  <pageSetup scale="40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documentManagement/types"/>
    <ds:schemaRef ds:uri="http://purl.org/dc/elements/1.1/"/>
    <ds:schemaRef ds:uri="9d85dbaf-23eb-4e57-a637-93dcacc8b1a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Propuesta económica</vt:lpstr>
      <vt:lpstr>'Formato Propuesta económica'!Área_de_impresión</vt:lpstr>
      <vt:lpstr>'Formato Propuesta económica'!Títulos_a_imprimir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Julián Edgardo Guerrero Rincón</cp:lastModifiedBy>
  <cp:revision/>
  <cp:lastPrinted>2025-09-02T23:14:38Z</cp:lastPrinted>
  <dcterms:created xsi:type="dcterms:W3CDTF">2006-06-27T16:47:25Z</dcterms:created>
  <dcterms:modified xsi:type="dcterms:W3CDTF">2025-09-02T23:14:56Z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