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codeName="ThisWorkbook" autoCompressPictures="0"/>
  <mc:AlternateContent xmlns:mc="http://schemas.openxmlformats.org/markup-compatibility/2006">
    <mc:Choice Requires="x15">
      <x15ac:absPath xmlns:x15ac="http://schemas.microsoft.com/office/spreadsheetml/2010/11/ac" url="C:\Users\DIANA1\Desktop\Informes contratistas\WILSON NARANJO RAMOS\Julio\"/>
    </mc:Choice>
  </mc:AlternateContent>
  <xr:revisionPtr revIDLastSave="0" documentId="13_ncr:1_{7BC8118E-73C6-49A9-886B-003187411E07}" xr6:coauthVersionLast="43" xr6:coauthVersionMax="43" xr10:uidLastSave="{00000000-0000-0000-0000-000000000000}"/>
  <bookViews>
    <workbookView xWindow="-120" yWindow="-120" windowWidth="20730" windowHeight="11160" activeTab="1" xr2:uid="{00000000-000D-0000-FFFF-FFFF00000000}"/>
  </bookViews>
  <sheets>
    <sheet name="Hoja1" sheetId="3" r:id="rId1"/>
    <sheet name="Certificado para pago" sheetId="1" r:id="rId2"/>
    <sheet name="Instrucciones diligenciamiento" sheetId="2" r:id="rId3"/>
  </sheets>
  <definedNames>
    <definedName name="_xlnm.Print_Area" localSheetId="1">'Certificado para pago'!$A$1:$AK$45</definedName>
  </definedNames>
  <calcPr calcId="191029"/>
  <extLs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Z27" i="1" l="1"/>
  <c r="Z16" i="1"/>
  <c r="G28" i="1" l="1"/>
  <c r="Z28" i="1" s="1"/>
  <c r="Z22" i="1"/>
  <c r="Z2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Andrea Johanna Quevedo Mican</author>
  </authors>
  <commentList>
    <comment ref="R13" authorId="0" shapeId="0" xr:uid="{00000000-0006-0000-0000-000001000000}">
      <text>
        <r>
          <rPr>
            <b/>
            <sz val="9"/>
            <color indexed="81"/>
            <rFont val="Tahoma"/>
            <family val="2"/>
          </rPr>
          <t xml:space="preserve">Únicamente si existe Tercero Alternativo, de lo contrario deje en blanco
</t>
        </r>
        <r>
          <rPr>
            <sz val="9"/>
            <color indexed="81"/>
            <rFont val="Tahoma"/>
            <family val="2"/>
          </rPr>
          <t xml:space="preserve">
</t>
        </r>
      </text>
    </comment>
    <comment ref="A45" authorId="0" shapeId="0" xr:uid="{00000000-0006-0000-0000-000002000000}">
      <text>
        <r>
          <rPr>
            <b/>
            <sz val="9"/>
            <color indexed="81"/>
            <rFont val="Tahoma"/>
            <family val="2"/>
          </rPr>
          <t>Firmar únicamente en bolígrafo negro. Evite usar colores, marcadores, plumones, micropuntas o micropuntas Sharpie</t>
        </r>
      </text>
    </comment>
    <comment ref="M45" authorId="0" shapeId="0" xr:uid="{00000000-0006-0000-0000-000003000000}">
      <text>
        <r>
          <rPr>
            <b/>
            <sz val="9"/>
            <color indexed="81"/>
            <rFont val="Tahoma"/>
            <family val="2"/>
          </rPr>
          <t>Firmar únicamente en bolígrafo negro. Evite usar colores, marcadores, plumones, micropuntas o micropuntas Sharpie</t>
        </r>
      </text>
    </comment>
    <comment ref="Y45" authorId="0" shapeId="0" xr:uid="{00000000-0006-0000-0000-000004000000}">
      <text>
        <r>
          <rPr>
            <b/>
            <sz val="9"/>
            <color indexed="81"/>
            <rFont val="Tahoma"/>
            <family val="2"/>
          </rPr>
          <t>Firmar únicamente en bolígrafo negro. Evite usar colores, marcadores, plumones, micropuntas o micropuntas Sharpie</t>
        </r>
      </text>
    </comment>
  </commentList>
</comments>
</file>

<file path=xl/sharedStrings.xml><?xml version="1.0" encoding="utf-8"?>
<sst xmlns="http://schemas.openxmlformats.org/spreadsheetml/2006/main" count="176" uniqueCount="150">
  <si>
    <t>PRINCIPAL</t>
  </si>
  <si>
    <t>ADICIONAL</t>
  </si>
  <si>
    <t>OBJETO</t>
  </si>
  <si>
    <t>FONDO DEL PAGO A REALIZAR</t>
  </si>
  <si>
    <t>NOMBRE DEL FONDO</t>
  </si>
  <si>
    <t>VALOR DEL PAGO</t>
  </si>
  <si>
    <t>DE</t>
  </si>
  <si>
    <t>AÑO</t>
  </si>
  <si>
    <t>DIA</t>
  </si>
  <si>
    <t>BANCO</t>
  </si>
  <si>
    <t>CORRIENTE</t>
  </si>
  <si>
    <t>VALOR</t>
  </si>
  <si>
    <t xml:space="preserve">ANTICIPO     </t>
  </si>
  <si>
    <t xml:space="preserve">VALOR  </t>
  </si>
  <si>
    <t>DEPARTAMENTO</t>
  </si>
  <si>
    <t>PORCENTAJE DEL ANTICIPO</t>
  </si>
  <si>
    <t>VALOR ANTICIPADO</t>
  </si>
  <si>
    <t>VALOR DEL ANTICIPO</t>
  </si>
  <si>
    <t>VALOR BRUTO A PAGAR</t>
  </si>
  <si>
    <t>V/R TOTAL PAGOS REALIZADOS</t>
  </si>
  <si>
    <t>TOTAL</t>
  </si>
  <si>
    <t xml:space="preserve">SALDO TOTAL </t>
  </si>
  <si>
    <t>REGISTRO PRESUPUESTAL QUE AFECTA ESTA CUENTA</t>
  </si>
  <si>
    <t xml:space="preserve">MES </t>
  </si>
  <si>
    <t>ORDENADOR DEL GASTO</t>
  </si>
  <si>
    <t>SALDO AMORTIZACIÓN</t>
  </si>
  <si>
    <t>CÉDULA O NIT</t>
  </si>
  <si>
    <t>ADICIÓN</t>
  </si>
  <si>
    <t>AMORTIZACIÓN ANTICIPO ACUMULADO</t>
  </si>
  <si>
    <t>AMORTIZACIÓN ANTICIPO</t>
  </si>
  <si>
    <t>NOMBRE FUENTE DE FINANCIACIÓN</t>
  </si>
  <si>
    <t>ÁREA JURÍDICA Y/O CONTRATACIÓN</t>
  </si>
  <si>
    <t>PAGO N°</t>
  </si>
  <si>
    <t>NÚMERO DE RPC</t>
  </si>
  <si>
    <t>CUENTA N°</t>
  </si>
  <si>
    <t>NOMBRE:</t>
  </si>
  <si>
    <t>CARGO:</t>
  </si>
  <si>
    <t>CONTRATO N°</t>
  </si>
  <si>
    <t>TELÉFONO FIJO</t>
  </si>
  <si>
    <t>NÚMERO CELULAR</t>
  </si>
  <si>
    <t>CORREO ELECTRÓNICO</t>
  </si>
  <si>
    <t>DIRECCIÓN DE CORRESPONDENCIA</t>
  </si>
  <si>
    <t>*CÉDULA O NIT TERCERO ALTERNATIVO</t>
  </si>
  <si>
    <t>*NOMBRE TERCERO ALTERNATIVO</t>
  </si>
  <si>
    <r>
      <rPr>
        <b/>
        <u/>
        <sz val="8"/>
        <rFont val="DotumChe"/>
        <family val="3"/>
      </rPr>
      <t>SOLO SI APLICA EL TERCERO ALTERNATIVO</t>
    </r>
    <r>
      <rPr>
        <b/>
        <sz val="8"/>
        <rFont val="DotumChe"/>
        <family val="3"/>
      </rPr>
      <t xml:space="preserve"> DILIGENCIE LAS DOS SIGUIENTES CASILLAS*</t>
    </r>
  </si>
  <si>
    <t>FIRMA:</t>
  </si>
  <si>
    <t>SECCIÓN PRESUPUESTAL</t>
  </si>
  <si>
    <t>AHORROS</t>
  </si>
  <si>
    <t>GESTIÓN CONTRACTUAL</t>
  </si>
  <si>
    <t>Día</t>
  </si>
  <si>
    <t>Mes</t>
  </si>
  <si>
    <t>Año</t>
  </si>
  <si>
    <t>CERTIFICACIÓN DE PAGOS APORTES SEGURIDAD SOCIAL</t>
  </si>
  <si>
    <t>SI</t>
  </si>
  <si>
    <t>NO</t>
  </si>
  <si>
    <t>SUPERVISOR/INTERVENTOR</t>
  </si>
  <si>
    <t>PERIODO A CERTIFICAR</t>
  </si>
  <si>
    <t>OBSERVACIONES (si se requiere)</t>
  </si>
  <si>
    <t>NÚMERO DE PLANILLA</t>
  </si>
  <si>
    <t>EL CONTRATISTA CUMPLIÓ A SATISFACCIÓN CON EL OBJETO DEL CONTRATO/CONVENIO</t>
  </si>
  <si>
    <t>FECHA DE TERMINACIÓN (Incluidas adiciones)</t>
  </si>
  <si>
    <t>del</t>
  </si>
  <si>
    <t>Al</t>
  </si>
  <si>
    <t>FECHA DE EXPEDICIÓN DE LA PRESENTE CERTIFICACIÓN</t>
  </si>
  <si>
    <t>FECHA DE INICIO DEL CONTRATO</t>
  </si>
  <si>
    <t xml:space="preserve">RECIBO A SATISFACCIÓN Y CERTIFICADO PARA PAGO DE CONTRATOS/CONVENIOS </t>
  </si>
  <si>
    <t>CONTRATISTA - BENEFICIARIO</t>
  </si>
  <si>
    <t>CLAUSULA  FORMA DE PAGO ESTABLECIDA EN EL CONTRATO</t>
  </si>
  <si>
    <t xml:space="preserve">SECRETARÍA DE DESPACHO O UNIDAD ADMINISTRATIVA </t>
  </si>
  <si>
    <t>CÓDIGO: A-GC-FR-033</t>
  </si>
  <si>
    <r>
      <t>1.</t>
    </r>
    <r>
      <rPr>
        <sz val="7"/>
        <color theme="1"/>
        <rFont val="Times New Roman"/>
        <family val="1"/>
      </rPr>
      <t xml:space="preserve">    </t>
    </r>
    <r>
      <rPr>
        <sz val="10"/>
        <color theme="1"/>
        <rFont val="Verdana"/>
        <family val="2"/>
      </rPr>
      <t>FECHA DE EXPEDICIÓN DE LA PRESENTE CERTIFICACIÓN: Escriba el día, mes y año del diligenciamiento del formato.</t>
    </r>
  </si>
  <si>
    <r>
      <t>2.</t>
    </r>
    <r>
      <rPr>
        <sz val="7"/>
        <color theme="1"/>
        <rFont val="Times New Roman"/>
        <family val="1"/>
      </rPr>
      <t xml:space="preserve">    </t>
    </r>
    <r>
      <rPr>
        <sz val="10"/>
        <color theme="1"/>
        <rFont val="Verdana"/>
        <family val="2"/>
      </rPr>
      <t>FECHA DE INICIO DEL CONTRATO: Escriba el día, mes y año del inicio del contrato o convenio, dato que se debe tomar del acta de inicio.</t>
    </r>
  </si>
  <si>
    <r>
      <t>3.</t>
    </r>
    <r>
      <rPr>
        <sz val="7"/>
        <color theme="1"/>
        <rFont val="Times New Roman"/>
        <family val="1"/>
      </rPr>
      <t xml:space="preserve">    </t>
    </r>
    <r>
      <rPr>
        <sz val="10"/>
        <color theme="1"/>
        <rFont val="Verdana"/>
        <family val="2"/>
      </rPr>
      <t>FECHA DE TERMINACIÓN (Incluidas adiciones): Escriba el día, mes y año de terminación del contrato o convenio.</t>
    </r>
  </si>
  <si>
    <r>
      <t>4.</t>
    </r>
    <r>
      <rPr>
        <sz val="7"/>
        <color theme="1"/>
        <rFont val="Times New Roman"/>
        <family val="1"/>
      </rPr>
      <t xml:space="preserve">    </t>
    </r>
    <r>
      <rPr>
        <sz val="10"/>
        <color theme="1"/>
        <rFont val="Verdana"/>
        <family val="2"/>
      </rPr>
      <t>SECRETARÍA DE DESPACHO O UNIDAD ADMINISTRATIVA: Escriba el nombre de la secretaría o unidad administrativa dónde se ejecuta y supervisa el contrato o convenio.</t>
    </r>
  </si>
  <si>
    <r>
      <t>6.</t>
    </r>
    <r>
      <rPr>
        <sz val="7"/>
        <color theme="1"/>
        <rFont val="Times New Roman"/>
        <family val="1"/>
      </rPr>
      <t xml:space="preserve">    </t>
    </r>
    <r>
      <rPr>
        <sz val="10"/>
        <color theme="1"/>
        <rFont val="Verdana"/>
        <family val="2"/>
      </rPr>
      <t>CONTRATO N°: Escriba el número del contrato asignado.</t>
    </r>
  </si>
  <si>
    <r>
      <t>8.</t>
    </r>
    <r>
      <rPr>
        <sz val="7"/>
        <color theme="1"/>
        <rFont val="Times New Roman"/>
        <family val="1"/>
      </rPr>
      <t xml:space="preserve">    </t>
    </r>
    <r>
      <rPr>
        <sz val="10"/>
        <color theme="1"/>
        <rFont val="Verdana"/>
        <family val="2"/>
      </rPr>
      <t>ADICIONAL: Marque con una X si el pago corresponde a una adición del contrato principal.</t>
    </r>
  </si>
  <si>
    <r>
      <t>9.</t>
    </r>
    <r>
      <rPr>
        <sz val="7"/>
        <color theme="1"/>
        <rFont val="Times New Roman"/>
        <family val="1"/>
      </rPr>
      <t xml:space="preserve">    </t>
    </r>
    <r>
      <rPr>
        <sz val="10"/>
        <color theme="1"/>
        <rFont val="Verdana"/>
        <family val="2"/>
      </rPr>
      <t>CONTRATISTA – BENEFICIARIO: Escriba el nombre del contratista o beneficiario del pago.</t>
    </r>
  </si>
  <si>
    <r>
      <t>10.</t>
    </r>
    <r>
      <rPr>
        <sz val="7"/>
        <color theme="1"/>
        <rFont val="Times New Roman"/>
        <family val="1"/>
      </rPr>
      <t xml:space="preserve"> </t>
    </r>
    <r>
      <rPr>
        <sz val="10"/>
        <color theme="1"/>
        <rFont val="Verdana"/>
        <family val="2"/>
      </rPr>
      <t>CÉDULA O NIT: Escriba la cedula del contratista o NIT de persona jurídica beneficiaria</t>
    </r>
  </si>
  <si>
    <r>
      <t>11.</t>
    </r>
    <r>
      <rPr>
        <sz val="7"/>
        <color theme="1"/>
        <rFont val="Times New Roman"/>
        <family val="1"/>
      </rPr>
      <t xml:space="preserve"> </t>
    </r>
    <r>
      <rPr>
        <sz val="10"/>
        <color theme="1"/>
        <rFont val="Verdana"/>
        <family val="2"/>
      </rPr>
      <t>TELÉFONO FIJO: Escriba el número de teléfono fijo del contratista o beneficiario del pago.</t>
    </r>
  </si>
  <si>
    <r>
      <t>12.</t>
    </r>
    <r>
      <rPr>
        <sz val="7"/>
        <color theme="1"/>
        <rFont val="Times New Roman"/>
        <family val="1"/>
      </rPr>
      <t xml:space="preserve"> </t>
    </r>
    <r>
      <rPr>
        <sz val="10"/>
        <color theme="1"/>
        <rFont val="Verdana"/>
        <family val="2"/>
      </rPr>
      <t>NÚMERO CELULAR: Escriba el número de celular del contratista o beneficiario del pago.</t>
    </r>
  </si>
  <si>
    <r>
      <t>13.</t>
    </r>
    <r>
      <rPr>
        <sz val="7"/>
        <color theme="1"/>
        <rFont val="Times New Roman"/>
        <family val="1"/>
      </rPr>
      <t xml:space="preserve"> </t>
    </r>
    <r>
      <rPr>
        <sz val="10"/>
        <color theme="1"/>
        <rFont val="Verdana"/>
        <family val="2"/>
      </rPr>
      <t>DIRECCIÓN DE CORRESPONDENCIA: Escriba la dirección de correspondencia del contratista o beneficiario del pago.</t>
    </r>
  </si>
  <si>
    <r>
      <t>14.</t>
    </r>
    <r>
      <rPr>
        <sz val="7"/>
        <color theme="1"/>
        <rFont val="Times New Roman"/>
        <family val="1"/>
      </rPr>
      <t xml:space="preserve"> </t>
    </r>
    <r>
      <rPr>
        <sz val="10"/>
        <color theme="1"/>
        <rFont val="Verdana"/>
        <family val="2"/>
      </rPr>
      <t>CORREO ELECTRÓNICO: Escriba el correo electrónico del contratista o beneficiario del pago.</t>
    </r>
  </si>
  <si>
    <r>
      <t>17.</t>
    </r>
    <r>
      <rPr>
        <sz val="7"/>
        <color theme="1"/>
        <rFont val="Times New Roman"/>
        <family val="1"/>
      </rPr>
      <t xml:space="preserve"> </t>
    </r>
    <r>
      <rPr>
        <sz val="10"/>
        <color theme="1"/>
        <rFont val="Verdana"/>
        <family val="2"/>
      </rPr>
      <t>OBJETO: Trascriba el objeto del contrato.</t>
    </r>
  </si>
  <si>
    <r>
      <t>18.</t>
    </r>
    <r>
      <rPr>
        <sz val="7"/>
        <color theme="1"/>
        <rFont val="Times New Roman"/>
        <family val="1"/>
      </rPr>
      <t xml:space="preserve"> </t>
    </r>
    <r>
      <rPr>
        <sz val="10"/>
        <color theme="1"/>
        <rFont val="Verdana"/>
        <family val="2"/>
      </rPr>
      <t>CLAUSULA  FORMA DE PAGO ESTABLECIDA EN EL CONTRATO: Trascriba la forma de  pago establecida en la clausula del contrato.</t>
    </r>
  </si>
  <si>
    <r>
      <t>22.</t>
    </r>
    <r>
      <rPr>
        <sz val="7"/>
        <color theme="1"/>
        <rFont val="Times New Roman"/>
        <family val="1"/>
      </rPr>
      <t xml:space="preserve"> </t>
    </r>
    <r>
      <rPr>
        <sz val="10"/>
        <color theme="1"/>
        <rFont val="Verdana"/>
        <family val="2"/>
      </rPr>
      <t>PAGO N°: Diligencie en esta casilla el número de pago que corresponda.</t>
    </r>
  </si>
  <si>
    <r>
      <t>23.</t>
    </r>
    <r>
      <rPr>
        <sz val="7"/>
        <color theme="1"/>
        <rFont val="Times New Roman"/>
        <family val="1"/>
      </rPr>
      <t xml:space="preserve"> </t>
    </r>
    <r>
      <rPr>
        <sz val="10"/>
        <color theme="1"/>
        <rFont val="Verdana"/>
        <family val="2"/>
      </rPr>
      <t>DE: Escriba el total de pagos pactados en el contrato o convenio.</t>
    </r>
  </si>
  <si>
    <r>
      <t>24.</t>
    </r>
    <r>
      <rPr>
        <sz val="7"/>
        <color theme="1"/>
        <rFont val="Times New Roman"/>
        <family val="1"/>
      </rPr>
      <t xml:space="preserve"> </t>
    </r>
    <r>
      <rPr>
        <sz val="10"/>
        <color theme="1"/>
        <rFont val="Verdana"/>
        <family val="2"/>
      </rPr>
      <t>BANCO: Escriba el nombre de la entidad financiera que recibirá el pago y/o giro.</t>
    </r>
  </si>
  <si>
    <r>
      <t>25.</t>
    </r>
    <r>
      <rPr>
        <sz val="7"/>
        <color theme="1"/>
        <rFont val="Times New Roman"/>
        <family val="1"/>
      </rPr>
      <t xml:space="preserve"> </t>
    </r>
    <r>
      <rPr>
        <sz val="10"/>
        <color theme="1"/>
        <rFont val="Verdana"/>
        <family val="2"/>
      </rPr>
      <t>CUENTA N°: Escriba el número de cuenta donde se girará el valor del pago.</t>
    </r>
  </si>
  <si>
    <r>
      <t>26.</t>
    </r>
    <r>
      <rPr>
        <sz val="7"/>
        <color theme="1"/>
        <rFont val="Times New Roman"/>
        <family val="1"/>
      </rPr>
      <t xml:space="preserve"> </t>
    </r>
    <r>
      <rPr>
        <sz val="10"/>
        <color theme="1"/>
        <rFont val="Verdana"/>
        <family val="2"/>
      </rPr>
      <t>TIPO DE CUENTA: Seleccione de la lista desplegable “Corriente” o “Ahorros” según corresponda.</t>
    </r>
  </si>
  <si>
    <r>
      <t>27.</t>
    </r>
    <r>
      <rPr>
        <sz val="7"/>
        <color theme="1"/>
        <rFont val="Times New Roman"/>
        <family val="1"/>
      </rPr>
      <t xml:space="preserve"> </t>
    </r>
    <r>
      <rPr>
        <sz val="10"/>
        <color theme="1"/>
        <rFont val="Verdana"/>
        <family val="2"/>
      </rPr>
      <t>NOMBRE FUENTE DE FINANCIACIÓN – DEPARTEMENTO: Escriba el valor que aporta el departamento para la ejecución del contrato.</t>
    </r>
  </si>
  <si>
    <r>
      <t>28.</t>
    </r>
    <r>
      <rPr>
        <sz val="7"/>
        <color theme="1"/>
        <rFont val="Times New Roman"/>
        <family val="1"/>
      </rPr>
      <t xml:space="preserve"> </t>
    </r>
    <r>
      <rPr>
        <sz val="10"/>
        <color theme="1"/>
        <rFont val="Verdana"/>
        <family val="2"/>
      </rPr>
      <t>NOMBRE FUENTE DE FINANCIACIÓN – ADICIÓN: Escriba el valor de la adición al valor inicial del contrato (si la hay).</t>
    </r>
  </si>
  <si>
    <r>
      <t>29.</t>
    </r>
    <r>
      <rPr>
        <sz val="7"/>
        <color theme="1"/>
        <rFont val="Times New Roman"/>
        <family val="1"/>
      </rPr>
      <t xml:space="preserve"> </t>
    </r>
    <r>
      <rPr>
        <sz val="10"/>
        <color theme="1"/>
        <rFont val="Verdana"/>
        <family val="2"/>
      </rPr>
      <t>TOTAL: Valor que se suma automáticamente a partir del valor principal y adición del contrato.</t>
    </r>
  </si>
  <si>
    <r>
      <t>30.</t>
    </r>
    <r>
      <rPr>
        <sz val="7"/>
        <color theme="1"/>
        <rFont val="Times New Roman"/>
        <family val="1"/>
      </rPr>
      <t xml:space="preserve"> </t>
    </r>
    <r>
      <rPr>
        <sz val="10"/>
        <color theme="1"/>
        <rFont val="Verdana"/>
        <family val="2"/>
      </rPr>
      <t>PORCENTAJE DEL ANTICIPO: Diligencie en esta casilla el porcentaje del anticipo pactado en el contrato o en el convenio.</t>
    </r>
  </si>
  <si>
    <r>
      <t>31.</t>
    </r>
    <r>
      <rPr>
        <sz val="7"/>
        <color theme="1"/>
        <rFont val="Times New Roman"/>
        <family val="1"/>
      </rPr>
      <t xml:space="preserve"> </t>
    </r>
    <r>
      <rPr>
        <sz val="10"/>
        <color theme="1"/>
        <rFont val="Verdana"/>
        <family val="2"/>
      </rPr>
      <t>VALOR ANTICIPADO: Diligencie en esta casilla el valor pagado anticipadamente dependiendo el concepto del contrato.</t>
    </r>
  </si>
  <si>
    <r>
      <t>32.</t>
    </r>
    <r>
      <rPr>
        <sz val="7"/>
        <color theme="1"/>
        <rFont val="Times New Roman"/>
        <family val="1"/>
      </rPr>
      <t xml:space="preserve"> </t>
    </r>
    <r>
      <rPr>
        <sz val="10"/>
        <color theme="1"/>
        <rFont val="Verdana"/>
        <family val="2"/>
      </rPr>
      <t>VALOR DEL ANTICIPO: Esta casilla es automática, siendo el resultado del aporte del Departamento aplicando el porcentaje del anticipo</t>
    </r>
  </si>
  <si>
    <r>
      <t>33.</t>
    </r>
    <r>
      <rPr>
        <sz val="7"/>
        <color theme="1"/>
        <rFont val="Times New Roman"/>
        <family val="1"/>
      </rPr>
      <t xml:space="preserve"> </t>
    </r>
    <r>
      <rPr>
        <sz val="10"/>
        <color theme="1"/>
        <rFont val="Verdana"/>
        <family val="2"/>
      </rPr>
      <t>AMORTIZACIÓN ANTICIPO: Digite en este campo la suma de las amortizaciones realizadas hasta la fecha del presente pago.</t>
    </r>
  </si>
  <si>
    <r>
      <t>34.</t>
    </r>
    <r>
      <rPr>
        <sz val="7"/>
        <color theme="1"/>
        <rFont val="Times New Roman"/>
        <family val="1"/>
      </rPr>
      <t xml:space="preserve"> </t>
    </r>
    <r>
      <rPr>
        <sz val="10"/>
        <color theme="1"/>
        <rFont val="Verdana"/>
        <family val="2"/>
      </rPr>
      <t>AMORTIZACIÓN ANTICIPO ACUMULADO: Digite en este campo la suma de las amortizaciones realizadas hasta la fecha del presente pago.</t>
    </r>
  </si>
  <si>
    <r>
      <t>35.</t>
    </r>
    <r>
      <rPr>
        <sz val="7"/>
        <color theme="1"/>
        <rFont val="Times New Roman"/>
        <family val="1"/>
      </rPr>
      <t xml:space="preserve"> </t>
    </r>
    <r>
      <rPr>
        <sz val="10"/>
        <color theme="1"/>
        <rFont val="Verdana"/>
        <family val="2"/>
      </rPr>
      <t>SALDO AMORTIZACIÓN: Esta casilla es automática, siendo el resultado del valor del anticipo menos la amortización acumulada.</t>
    </r>
  </si>
  <si>
    <r>
      <t>36.</t>
    </r>
    <r>
      <rPr>
        <sz val="7"/>
        <color theme="1"/>
        <rFont val="Times New Roman"/>
        <family val="1"/>
      </rPr>
      <t xml:space="preserve"> </t>
    </r>
    <r>
      <rPr>
        <sz val="10"/>
        <color theme="1"/>
        <rFont val="Verdana"/>
        <family val="2"/>
      </rPr>
      <t>VALOR BRUTO A PAGAR: diligencie este campo con el valor a pagar sin deducciones</t>
    </r>
  </si>
  <si>
    <r>
      <t>37.</t>
    </r>
    <r>
      <rPr>
        <sz val="7"/>
        <color theme="1"/>
        <rFont val="Times New Roman"/>
        <family val="1"/>
      </rPr>
      <t xml:space="preserve"> </t>
    </r>
    <r>
      <rPr>
        <sz val="10"/>
        <color theme="1"/>
        <rFont val="Verdana"/>
        <family val="2"/>
      </rPr>
      <t xml:space="preserve">V/R TOTAL PAGOS REALIZADOS: Incluya en esta casilla el valor total de los pagos realizados más el valor del pago que se está realizando al contrato o convenio. </t>
    </r>
  </si>
  <si>
    <r>
      <t>38.</t>
    </r>
    <r>
      <rPr>
        <sz val="7"/>
        <color theme="1"/>
        <rFont val="Times New Roman"/>
        <family val="1"/>
      </rPr>
      <t xml:space="preserve"> </t>
    </r>
    <r>
      <rPr>
        <sz val="10"/>
        <color theme="1"/>
        <rFont val="Verdana"/>
        <family val="2"/>
      </rPr>
      <t>SALDO TOTAL: casilla automática, es el resultado del valor total del contrato, menos el valor de los pagos realizados y menos la amortización acumulada si aplica.</t>
    </r>
  </si>
  <si>
    <r>
      <t>39.</t>
    </r>
    <r>
      <rPr>
        <sz val="7"/>
        <color theme="1"/>
        <rFont val="Times New Roman"/>
        <family val="1"/>
      </rPr>
      <t xml:space="preserve"> </t>
    </r>
    <r>
      <rPr>
        <sz val="10"/>
        <color theme="1"/>
        <rFont val="Verdana"/>
        <family val="2"/>
      </rPr>
      <t>Fecha registró presupuestal: Diligencie la fecha de registro que afecta esta cuenta. En caso de existir registros anteriores, indique en este campo.</t>
    </r>
  </si>
  <si>
    <r>
      <t>40.</t>
    </r>
    <r>
      <rPr>
        <sz val="7"/>
        <color theme="1"/>
        <rFont val="Times New Roman"/>
        <family val="1"/>
      </rPr>
      <t xml:space="preserve"> </t>
    </r>
    <r>
      <rPr>
        <sz val="10"/>
        <color theme="1"/>
        <rFont val="Verdana"/>
        <family val="2"/>
      </rPr>
      <t>Numero de RPC: Diligencie el número de registro que afecta esta cuenta. En caso de existir registros anteriores, indique en este campo.</t>
    </r>
  </si>
  <si>
    <r>
      <t>41.</t>
    </r>
    <r>
      <rPr>
        <sz val="7"/>
        <color theme="1"/>
        <rFont val="Times New Roman"/>
        <family val="1"/>
      </rPr>
      <t xml:space="preserve"> </t>
    </r>
    <r>
      <rPr>
        <sz val="10"/>
        <color theme="1"/>
        <rFont val="Verdana"/>
        <family val="2"/>
      </rPr>
      <t>Fecha aportes seguridad social: Para persona natural: Escriba la fecha de pago de seguridad social. Para persona jurídica: Fecha de la certificación de aportes parafiscales.</t>
    </r>
  </si>
  <si>
    <r>
      <t>42.</t>
    </r>
    <r>
      <rPr>
        <sz val="7"/>
        <color theme="1"/>
        <rFont val="Times New Roman"/>
        <family val="1"/>
      </rPr>
      <t xml:space="preserve"> </t>
    </r>
    <r>
      <rPr>
        <sz val="10"/>
        <color theme="1"/>
        <rFont val="Verdana"/>
        <family val="2"/>
      </rPr>
      <t>Numero de planilla: Para persona natural: Escriba el numero de la planilla de pago de seguridad social. Para persona jurídica: Escriba el nombre de la empresa o revisor fiscal que certifica el pago de parafiscales.</t>
    </r>
  </si>
  <si>
    <r>
      <t>43.</t>
    </r>
    <r>
      <rPr>
        <sz val="7"/>
        <color theme="1"/>
        <rFont val="Times New Roman"/>
        <family val="1"/>
      </rPr>
      <t xml:space="preserve"> </t>
    </r>
    <r>
      <rPr>
        <sz val="10"/>
        <color theme="1"/>
        <rFont val="Verdana"/>
        <family val="2"/>
      </rPr>
      <t xml:space="preserve">Cumplimiento a satisfacción: Marque con una X si el contratista cumplió sus obligaciones en el periodo. </t>
    </r>
  </si>
  <si>
    <r>
      <t>44.</t>
    </r>
    <r>
      <rPr>
        <sz val="7"/>
        <color theme="1"/>
        <rFont val="Times New Roman"/>
        <family val="1"/>
      </rPr>
      <t xml:space="preserve"> </t>
    </r>
    <r>
      <rPr>
        <sz val="10"/>
        <color theme="1"/>
        <rFont val="Verdana"/>
        <family val="2"/>
      </rPr>
      <t>No cumplimiento a satisfacción: Marque con una X si el contratista No cumplió sus obligaciones en el periodo. Ante el no cumplimiento de obligaciones se debe requerir al contratista tal como lo establece el procedimiento A-GC-PR-006 Supervisión o Interventoria.</t>
    </r>
  </si>
  <si>
    <r>
      <t>45.</t>
    </r>
    <r>
      <rPr>
        <sz val="7"/>
        <color theme="1"/>
        <rFont val="Times New Roman"/>
        <family val="1"/>
      </rPr>
      <t xml:space="preserve"> </t>
    </r>
    <r>
      <rPr>
        <sz val="10"/>
        <color theme="1"/>
        <rFont val="Verdana"/>
        <family val="2"/>
      </rPr>
      <t xml:space="preserve">Periodo a certificar: Escriba la fecha inicial y final del periodo que se certifica.  </t>
    </r>
  </si>
  <si>
    <r>
      <t>7.</t>
    </r>
    <r>
      <rPr>
        <sz val="7"/>
        <color theme="1"/>
        <rFont val="Times New Roman"/>
        <family val="1"/>
      </rPr>
      <t xml:space="preserve">    </t>
    </r>
    <r>
      <rPr>
        <sz val="10"/>
        <color theme="1"/>
        <rFont val="Verdana"/>
        <family val="2"/>
      </rPr>
      <t>PRINCIPAL: Marque con una X si el pago es al contrato inicial.</t>
    </r>
  </si>
  <si>
    <t xml:space="preserve"> </t>
  </si>
  <si>
    <t xml:space="preserve">49. Ordenador del gasto: Se registra nombre, apellido, cargo y firma del ordenador del gasto. La firma debe hacerse en bolígrafo de tinta negra, evite usar marcadores, plumones, micropuntas o sharpie </t>
  </si>
  <si>
    <r>
      <t>15.</t>
    </r>
    <r>
      <rPr>
        <sz val="7"/>
        <color theme="1"/>
        <rFont val="Times New Roman"/>
        <family val="1"/>
      </rPr>
      <t xml:space="preserve"> </t>
    </r>
    <r>
      <rPr>
        <sz val="10"/>
        <color theme="1"/>
        <rFont val="Verdana"/>
        <family val="2"/>
      </rPr>
      <t>NOMBRE TERCERO ALTERNATI</t>
    </r>
    <r>
      <rPr>
        <sz val="10"/>
        <rFont val="Verdana"/>
        <family val="2"/>
      </rPr>
      <t>VO: Si el pago debe consignarse a nombre de una persona diferente al contratista debe diligenciar este campo.</t>
    </r>
  </si>
  <si>
    <r>
      <t>16.</t>
    </r>
    <r>
      <rPr>
        <sz val="7"/>
        <rFont val="Times New Roman"/>
        <family val="1"/>
      </rPr>
      <t xml:space="preserve"> </t>
    </r>
    <r>
      <rPr>
        <sz val="10"/>
        <rFont val="Verdana"/>
        <family val="2"/>
      </rPr>
      <t>CÉDULA O NIT TERCERO ALTERNATIVO: Si el pago debe consignarse a nombre de una persona diferente al contratista debe diligenciar este campo.</t>
    </r>
  </si>
  <si>
    <r>
      <t>21.</t>
    </r>
    <r>
      <rPr>
        <sz val="7"/>
        <color theme="1"/>
        <rFont val="Times New Roman"/>
        <family val="1"/>
      </rPr>
      <t xml:space="preserve"> </t>
    </r>
    <r>
      <rPr>
        <sz val="10"/>
        <color theme="1"/>
        <rFont val="Verdana"/>
        <family val="2"/>
      </rPr>
      <t>VALOR DEL PAGO: Esta casilla es automática, igual a valor bruto a pagar</t>
    </r>
  </si>
  <si>
    <r>
      <t>5.</t>
    </r>
    <r>
      <rPr>
        <sz val="7"/>
        <rFont val="Times New Roman"/>
        <family val="1"/>
      </rPr>
      <t xml:space="preserve">    </t>
    </r>
    <r>
      <rPr>
        <sz val="10"/>
        <rFont val="Verdana"/>
        <family val="2"/>
      </rPr>
      <t>SECCIÓN PRESUPUESTAL: Digite el número de la sección presupuestal correspondiente, dato que se debe tomar del Certificado de Disponibilidad Presupuestal</t>
    </r>
  </si>
  <si>
    <r>
      <t>19.</t>
    </r>
    <r>
      <rPr>
        <sz val="7"/>
        <color theme="1"/>
        <rFont val="Times New Roman"/>
        <family val="1"/>
      </rPr>
      <t xml:space="preserve"> </t>
    </r>
    <r>
      <rPr>
        <sz val="10"/>
        <color theme="1"/>
        <rFont val="Verdana"/>
        <family val="2"/>
      </rPr>
      <t>FONDO DEL PAGO A REALIZAR: Digite el número del fondo por el cual se realizará el pago. Dato que se debe tomar del Certificado de Disponibilidad Presupuestal</t>
    </r>
  </si>
  <si>
    <r>
      <t>20.</t>
    </r>
    <r>
      <rPr>
        <sz val="7"/>
        <rFont val="Times New Roman"/>
        <family val="1"/>
      </rPr>
      <t xml:space="preserve"> </t>
    </r>
    <r>
      <rPr>
        <sz val="10"/>
        <rFont val="Verdana"/>
        <family val="2"/>
      </rPr>
      <t>NOMBRE DEL FONDO: Escriba el nombre del fondo por el cual se realizará el pago. Dato que se debe tomar de del Certificado de Disponibilidad Presupuestal</t>
    </r>
  </si>
  <si>
    <t>FECHA DEL ULTIMO REPORTE DEL CONTRATO EN EL APLICATIVO SUPERVISA</t>
  </si>
  <si>
    <t>ULTIMO PERIODO REPORTADO EN SUPEVISA</t>
  </si>
  <si>
    <t>El suscrito secretario(a) de despacho, ordenador del gasto o director de unidad certifica que toda la información relacionada a continuación se consultó directamente en los documentos del contrato los cuales se encuentran archivados en el expediente correspondiente. El cumplimiento a satisfacción de las obligaciones del contratista las certifica el supervisor y/o interventor del contrato, al igual que el cumplimiento frente al Sistema de Seguridad Social en Salud, Riesgos Laborales, Pensiones y aportes parafiscales, tal como lo establece el manual de vigilancia y control de la ejecución contractual vigente para la entidad.</t>
  </si>
  <si>
    <t>VERSIÓN: 02</t>
  </si>
  <si>
    <t>FECHA: 04/Agos/2020</t>
  </si>
  <si>
    <t>47. Último periodo reportado en SUPEVISA: Escriba el último periodo reportado en la plaaforma SUPERVISA.</t>
  </si>
  <si>
    <t>46. Fecha del último reporte del contrato en el aplicativo SUPERVISA: Escriba la fecha en la que realizo el último reporte en la plataforma SUPERVISA.</t>
  </si>
  <si>
    <r>
      <t>48.</t>
    </r>
    <r>
      <rPr>
        <sz val="7"/>
        <color theme="1"/>
        <rFont val="Times New Roman"/>
        <family val="1"/>
      </rPr>
      <t xml:space="preserve"> </t>
    </r>
    <r>
      <rPr>
        <sz val="10"/>
        <color theme="1"/>
        <rFont val="Verdana"/>
        <family val="2"/>
      </rPr>
      <t>Observaciones: Incluir las observaciones a que haya lugar.</t>
    </r>
  </si>
  <si>
    <r>
      <t>49.</t>
    </r>
    <r>
      <rPr>
        <sz val="7"/>
        <color theme="1"/>
        <rFont val="Times New Roman"/>
        <family val="1"/>
      </rPr>
      <t xml:space="preserve"> </t>
    </r>
    <r>
      <rPr>
        <sz val="10"/>
        <color theme="1"/>
        <rFont val="Verdana"/>
        <family val="2"/>
      </rPr>
      <t xml:space="preserve">Supervisor/interventor: Diligencie los datos del funcionario que ejerce como supervisor en la fecha en la que se presenta la cuenta. La firma debe hacerse en bolígrafo de tinta negra, evite usar marcadores, plumones, micropuntas o sharpie </t>
    </r>
  </si>
  <si>
    <r>
      <t>50.</t>
    </r>
    <r>
      <rPr>
        <sz val="7"/>
        <color theme="1"/>
        <rFont val="Times New Roman"/>
        <family val="1"/>
      </rPr>
      <t xml:space="preserve"> </t>
    </r>
    <r>
      <rPr>
        <sz val="10"/>
        <color theme="1"/>
        <rFont val="Verdana"/>
        <family val="2"/>
      </rPr>
      <t xml:space="preserve">Área jurídica y/o contratación: Se registra nombre, apellido, cargo y firma de la persona responsable de aprobar el pago por parte de área jurídica, o quien haga sus veces. La firma debe hacerse en bolígrafo de tinta negra, evite usar marcadores, plumones, micropuntas o sharpie </t>
    </r>
  </si>
  <si>
    <t>1105</t>
  </si>
  <si>
    <t>SECRETARIA DE GOBIERNO</t>
  </si>
  <si>
    <t>X</t>
  </si>
  <si>
    <t>WILSON NARANJO RAMOS</t>
  </si>
  <si>
    <t>79641566-4</t>
  </si>
  <si>
    <t>CALLE 19A #82-65 T.4 APTO 204</t>
  </si>
  <si>
    <t>wilson.naranjo@cundinamarca.gov.co</t>
  </si>
  <si>
    <t>PRESTACIÓN DE SERVICIOS PROFESIONALES PARA APOYAR LA ACTUALIZACON DE HERRAMIENTAS, PLANES RUTAS Y PROTOCOLOS EN EL MARCO DE LA IMPLEMENTACION DE LA POLITICA PUBLICA DE POBLACION VICTIMA DEL CONFLICTO ARMADO EN EL DEPARTAMENTO DE CUNDINAMARCA.</t>
  </si>
  <si>
    <t>BANCO COLPATRIA</t>
  </si>
  <si>
    <t>1052012704</t>
  </si>
  <si>
    <t>05</t>
  </si>
  <si>
    <t>2020</t>
  </si>
  <si>
    <t>JORGE ELIECER MARTINEZ CONTRERAS</t>
  </si>
  <si>
    <t>JOSE LEONARDO ROJAS DIAZ</t>
  </si>
  <si>
    <t>ASESOR DE DESPACHO</t>
  </si>
  <si>
    <t>SECRETARIO DE GOBIERNO</t>
  </si>
  <si>
    <t>PROFESIONAL ESPECIALIZADA</t>
  </si>
  <si>
    <t>SGO-CPS-118-2020</t>
  </si>
  <si>
    <t xml:space="preserve">CLAUSULA 4- VALOR DEL CONTRATO Y FORMA DE PAGO. -El valor del presente Contrato corresponde a la suma VEINTIDOS MILLONES CUATROCIENTOS MIL CUARENTA PESOS M/CTE ($22.400.040). La Secretaría de Gobierno pagará al Contratista el valor del presente Contrato con cargo al certificado de disponibilidad presupuestal número 7100002295 del 26.03.2020 Ítem 1: valor: $44.800.080 COP Rubro: 1105/1-0100/GR:4:2-11-01-310/A.14.20.2.2/SECRETARIA DE GOBIERNO/ RECURSO ORDINARIO/ Realizar capacit 100% de los municipios Proyecto: P&gt;297123/14 Asistencia víctimas. El presente Contrato está sujeto a registro presupuestal y el pago de su valor a las apropiaciones presupuestales. La Secretaría pagará al Contratista el valor del contrato así: Cinco (5) pagos por valor de CUATRO MILLONES CUATROCIENTOS OCHENTA MIL OCHO PESOS ( $ 4.480.008) mes vencido contado a partir de la firma del Acta de Inicio. Los anteriores valores se pagarán previa entrega de cuenta de cobro por parte de la contratista, la certificación de recibo a satisfacción por parte del supervisor del contrato y constancia de pago de los aportes correspondientes a seguridad social, los cuales deberán cumplirlas previsiones legales. Los pagos se realizarán dentro de los treinta (30) días siguientes a la Fecha de presentación del certificado de cumplimiento firmado por el supervisor del Contrato. </t>
  </si>
  <si>
    <t xml:space="preserve">    Recurso Ordinario</t>
  </si>
  <si>
    <t>1- 0100</t>
  </si>
  <si>
    <t>7</t>
  </si>
  <si>
    <t>CLAUDIA PATRICIA PAEZ RODRIGUEZ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</si>
</sst>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_(&quot;$&quot;\ * #,##0.00_);_(&quot;$&quot;\ * \(#,##0.00\);_(&quot;$&quot;\ * &quot;-&quot;??_);_(@_)"/>
    <numFmt numFmtId="166" formatCode="_([$$-240A]\ * #,##0_);_([$$-240A]\ * \(#,##0\);_([$$-240A]\ * &quot;-&quot;??_);_(@_)"/>
  </numFmts>
  <fonts count="27" x14ac:knownFonts="1">
    <font>
      <sz val="11"/>
      <color theme="1"/>
      <name val="Calibri"/>
      <family val="2"/>
      <scheme val="minor"/>
    </font>
    <font>
      <b/>
      <sz val="6"/>
      <name val="Arial"/>
      <family val="2"/>
    </font>
    <font>
      <b/>
      <sz val="10"/>
      <name val="Arial"/>
      <family val="2"/>
    </font>
    <font>
      <b/>
      <sz val="11"/>
      <name val="Arial"/>
      <family val="2"/>
    </font>
    <font>
      <b/>
      <sz val="9"/>
      <name val="Arial"/>
      <family val="2"/>
    </font>
    <font>
      <b/>
      <sz val="7"/>
      <name val="Arial"/>
      <family val="2"/>
    </font>
    <font>
      <b/>
      <sz val="8"/>
      <name val="Arial"/>
      <family val="2"/>
    </font>
    <font>
      <b/>
      <sz val="14"/>
      <name val="Arial"/>
      <family val="2"/>
    </font>
    <font>
      <b/>
      <sz val="12"/>
      <name val="Arial"/>
      <family val="2"/>
    </font>
    <font>
      <sz val="10"/>
      <name val="Arial"/>
      <family val="2"/>
    </font>
    <font>
      <b/>
      <sz val="7"/>
      <name val="DotumChe"/>
      <family val="3"/>
    </font>
    <font>
      <b/>
      <sz val="8"/>
      <name val="DotumChe"/>
      <family val="3"/>
    </font>
    <font>
      <b/>
      <u/>
      <sz val="8"/>
      <name val="DotumChe"/>
      <family val="3"/>
    </font>
    <font>
      <sz val="8"/>
      <name val="Arial"/>
      <family val="2"/>
    </font>
    <font>
      <sz val="11"/>
      <name val="Arial"/>
      <family val="2"/>
    </font>
    <font>
      <sz val="9"/>
      <color indexed="81"/>
      <name val="Tahoma"/>
      <family val="2"/>
    </font>
    <font>
      <b/>
      <sz val="9"/>
      <color indexed="81"/>
      <name val="Tahoma"/>
      <family val="2"/>
    </font>
    <font>
      <sz val="11"/>
      <color theme="1"/>
      <name val="Calibri"/>
      <family val="2"/>
      <scheme val="minor"/>
    </font>
    <font>
      <u/>
      <sz val="11"/>
      <color theme="10"/>
      <name val="Calibri"/>
      <family val="2"/>
      <scheme val="minor"/>
    </font>
    <font>
      <sz val="10"/>
      <color theme="1"/>
      <name val="Verdana"/>
      <family val="2"/>
    </font>
    <font>
      <sz val="7"/>
      <color theme="1"/>
      <name val="Times New Roman"/>
      <family val="1"/>
    </font>
    <font>
      <sz val="10"/>
      <name val="Verdana"/>
      <family val="2"/>
    </font>
    <font>
      <sz val="7"/>
      <name val="Times New Roman"/>
      <family val="1"/>
    </font>
    <font>
      <b/>
      <sz val="16"/>
      <name val="Arial"/>
      <family val="2"/>
    </font>
    <font>
      <sz val="12"/>
      <name val="Arial"/>
      <family val="2"/>
    </font>
    <font>
      <u/>
      <sz val="9"/>
      <color theme="10"/>
      <name val="Calibri"/>
      <family val="2"/>
      <scheme val="minor"/>
    </font>
    <font>
      <sz val="9"/>
      <name val="Arial"/>
      <family val="2"/>
    </font>
  </fonts>
  <fills count="3">
    <fill>
      <patternFill patternType="none"/>
    </fill>
    <fill>
      <patternFill patternType="gray125"/>
    </fill>
    <fill>
      <patternFill patternType="solid">
        <fgColor theme="2"/>
        <bgColor indexed="64"/>
      </patternFill>
    </fill>
  </fills>
  <borders count="43">
    <border>
      <left/>
      <right/>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style="medium">
        <color auto="1"/>
      </right>
      <top style="thin">
        <color auto="1"/>
      </top>
      <bottom/>
      <diagonal/>
    </border>
    <border>
      <left style="medium">
        <color auto="1"/>
      </left>
      <right/>
      <top style="medium">
        <color auto="1"/>
      </top>
      <bottom/>
      <diagonal/>
    </border>
    <border>
      <left/>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style="medium">
        <color auto="1"/>
      </right>
      <top style="thin">
        <color auto="1"/>
      </top>
      <bottom/>
      <diagonal/>
    </border>
    <border>
      <left/>
      <right style="medium">
        <color auto="1"/>
      </right>
      <top style="medium">
        <color auto="1"/>
      </top>
      <bottom style="thin">
        <color auto="1"/>
      </bottom>
      <diagonal/>
    </border>
    <border>
      <left/>
      <right style="medium">
        <color auto="1"/>
      </right>
      <top/>
      <bottom/>
      <diagonal/>
    </border>
    <border>
      <left style="medium">
        <color auto="1"/>
      </left>
      <right style="thin">
        <color auto="1"/>
      </right>
      <top style="medium">
        <color auto="1"/>
      </top>
      <bottom style="thin">
        <color auto="1"/>
      </bottom>
      <diagonal/>
    </border>
    <border>
      <left style="medium">
        <color auto="1"/>
      </left>
      <right/>
      <top style="thin">
        <color auto="1"/>
      </top>
      <bottom/>
      <diagonal/>
    </border>
    <border>
      <left style="medium">
        <color auto="1"/>
      </left>
      <right/>
      <top/>
      <bottom style="medium">
        <color auto="1"/>
      </bottom>
      <diagonal/>
    </border>
    <border>
      <left/>
      <right/>
      <top/>
      <bottom style="medium">
        <color auto="1"/>
      </bottom>
      <diagonal/>
    </border>
    <border>
      <left style="thin">
        <color auto="1"/>
      </left>
      <right/>
      <top/>
      <bottom style="medium">
        <color auto="1"/>
      </bottom>
      <diagonal/>
    </border>
    <border>
      <left/>
      <right style="medium">
        <color auto="1"/>
      </right>
      <top/>
      <bottom style="medium">
        <color auto="1"/>
      </bottom>
      <diagonal/>
    </border>
    <border>
      <left/>
      <right style="thin">
        <color auto="1"/>
      </right>
      <top/>
      <bottom style="medium">
        <color auto="1"/>
      </bottom>
      <diagonal/>
    </border>
    <border>
      <left/>
      <right style="thin">
        <color auto="1"/>
      </right>
      <top style="medium">
        <color auto="1"/>
      </top>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6">
    <xf numFmtId="0" fontId="0" fillId="0" borderId="0"/>
    <xf numFmtId="0" fontId="18" fillId="0" borderId="0" applyNumberFormat="0" applyFill="0" applyBorder="0" applyAlignment="0" applyProtection="0"/>
    <xf numFmtId="164" fontId="17" fillId="0" borderId="0" applyFont="0" applyFill="0" applyBorder="0" applyAlignment="0" applyProtection="0"/>
    <xf numFmtId="164" fontId="9" fillId="0" borderId="0" applyFont="0" applyFill="0" applyBorder="0" applyAlignment="0" applyProtection="0"/>
    <xf numFmtId="9" fontId="17" fillId="0" borderId="0" applyFont="0" applyFill="0" applyBorder="0" applyAlignment="0" applyProtection="0"/>
    <xf numFmtId="165" fontId="17" fillId="0" borderId="0" applyFont="0" applyFill="0" applyBorder="0" applyAlignment="0" applyProtection="0"/>
  </cellStyleXfs>
  <cellXfs count="188">
    <xf numFmtId="0" fontId="0" fillId="0" borderId="0" xfId="0"/>
    <xf numFmtId="0" fontId="6" fillId="0" borderId="3" xfId="0" applyFont="1" applyFill="1" applyBorder="1" applyAlignment="1" applyProtection="1">
      <alignment horizontal="center" vertical="center" wrapText="1"/>
    </xf>
    <xf numFmtId="0" fontId="2" fillId="0" borderId="12" xfId="0" applyFont="1" applyBorder="1" applyAlignment="1" applyProtection="1">
      <alignment horizontal="center" vertical="center"/>
    </xf>
    <xf numFmtId="0" fontId="2" fillId="0" borderId="10" xfId="0" applyFont="1" applyBorder="1" applyAlignment="1" applyProtection="1">
      <alignment horizontal="center" vertical="center"/>
    </xf>
    <xf numFmtId="0" fontId="1" fillId="0" borderId="0" xfId="0" applyFont="1" applyBorder="1" applyProtection="1"/>
    <xf numFmtId="0" fontId="2" fillId="0" borderId="29" xfId="0" applyFont="1" applyBorder="1" applyAlignment="1" applyProtection="1">
      <alignment horizontal="center" vertical="center"/>
    </xf>
    <xf numFmtId="0" fontId="1" fillId="0" borderId="24" xfId="0" applyFont="1" applyBorder="1" applyProtection="1"/>
    <xf numFmtId="0" fontId="0" fillId="0" borderId="0" xfId="0" applyAlignment="1">
      <alignment horizontal="left" vertical="center" wrapText="1"/>
    </xf>
    <xf numFmtId="0" fontId="19" fillId="0" borderId="0" xfId="0" applyFont="1" applyAlignment="1">
      <alignment horizontal="left" vertical="center" wrapText="1"/>
    </xf>
    <xf numFmtId="0" fontId="21" fillId="0" borderId="0" xfId="0" applyFont="1" applyAlignment="1">
      <alignment horizontal="left" vertical="center" wrapText="1"/>
    </xf>
    <xf numFmtId="0" fontId="1" fillId="0" borderId="0" xfId="0" applyFont="1" applyProtection="1">
      <protection locked="0"/>
    </xf>
    <xf numFmtId="0" fontId="1" fillId="0" borderId="0" xfId="0" applyFont="1" applyProtection="1"/>
    <xf numFmtId="0" fontId="1" fillId="0" borderId="0" xfId="0" applyFont="1" applyAlignment="1" applyProtection="1">
      <alignment vertical="center"/>
    </xf>
    <xf numFmtId="166" fontId="2" fillId="0" borderId="10" xfId="3" applyNumberFormat="1" applyFont="1" applyFill="1" applyBorder="1" applyAlignment="1" applyProtection="1">
      <alignment horizontal="center" vertical="center"/>
    </xf>
    <xf numFmtId="166" fontId="2" fillId="0" borderId="10" xfId="2" applyNumberFormat="1" applyFont="1" applyBorder="1" applyAlignment="1" applyProtection="1">
      <alignment vertical="center"/>
    </xf>
    <xf numFmtId="166" fontId="2" fillId="0" borderId="25" xfId="2" applyNumberFormat="1" applyFont="1" applyBorder="1" applyAlignment="1" applyProtection="1">
      <alignment vertical="center"/>
    </xf>
    <xf numFmtId="0" fontId="1" fillId="0" borderId="1" xfId="0" applyFont="1" applyBorder="1" applyProtection="1"/>
    <xf numFmtId="0" fontId="1" fillId="0" borderId="27" xfId="0" applyFont="1" applyBorder="1" applyProtection="1"/>
    <xf numFmtId="0" fontId="1" fillId="0" borderId="30" xfId="0" applyFont="1" applyBorder="1" applyProtection="1"/>
    <xf numFmtId="0" fontId="1" fillId="0" borderId="31" xfId="0" applyFont="1" applyBorder="1" applyProtection="1"/>
    <xf numFmtId="0" fontId="1" fillId="0" borderId="32" xfId="0" applyFont="1" applyBorder="1" applyProtection="1"/>
    <xf numFmtId="0" fontId="1" fillId="0" borderId="33" xfId="0" applyFont="1" applyBorder="1" applyProtection="1"/>
    <xf numFmtId="0" fontId="1" fillId="0" borderId="0" xfId="0" applyFont="1" applyFill="1" applyProtection="1"/>
    <xf numFmtId="0" fontId="1" fillId="0" borderId="0" xfId="0" applyFont="1" applyBorder="1" applyAlignment="1" applyProtection="1">
      <alignment horizontal="center" vertical="top"/>
    </xf>
    <xf numFmtId="0" fontId="1" fillId="0" borderId="0" xfId="0" applyFont="1" applyAlignment="1" applyProtection="1">
      <alignment vertical="top"/>
    </xf>
    <xf numFmtId="0" fontId="2" fillId="0" borderId="0" xfId="0" applyFont="1" applyBorder="1" applyAlignment="1" applyProtection="1">
      <alignment horizontal="center" vertical="top"/>
    </xf>
    <xf numFmtId="0" fontId="2" fillId="0" borderId="0" xfId="0" applyFont="1" applyAlignment="1" applyProtection="1">
      <alignment vertical="top"/>
    </xf>
    <xf numFmtId="0" fontId="6" fillId="0" borderId="3" xfId="0" applyFont="1" applyBorder="1" applyAlignment="1" applyProtection="1">
      <alignment horizontal="center"/>
      <protection locked="0"/>
    </xf>
    <xf numFmtId="0" fontId="6" fillId="0" borderId="3" xfId="0" applyFont="1" applyBorder="1" applyAlignment="1" applyProtection="1">
      <alignment horizontal="center" vertical="center"/>
    </xf>
    <xf numFmtId="0" fontId="6" fillId="0" borderId="30" xfId="0" applyFont="1" applyBorder="1" applyAlignment="1" applyProtection="1">
      <alignment horizontal="center" vertical="center" wrapText="1"/>
    </xf>
    <xf numFmtId="0" fontId="6" fillId="0" borderId="31" xfId="0" applyFont="1" applyBorder="1" applyAlignment="1" applyProtection="1">
      <alignment horizontal="center" vertical="center" wrapText="1"/>
    </xf>
    <xf numFmtId="0" fontId="6" fillId="0" borderId="34" xfId="0" applyFont="1" applyBorder="1" applyAlignment="1" applyProtection="1">
      <alignment horizontal="center" vertical="center" wrapText="1"/>
    </xf>
    <xf numFmtId="0" fontId="8" fillId="0" borderId="32" xfId="0" applyFont="1" applyBorder="1" applyAlignment="1" applyProtection="1">
      <alignment horizontal="left" vertical="top" wrapText="1"/>
      <protection locked="0"/>
    </xf>
    <xf numFmtId="0" fontId="8" fillId="0" borderId="31" xfId="0" applyFont="1" applyBorder="1" applyAlignment="1" applyProtection="1">
      <alignment horizontal="left" vertical="top" wrapText="1"/>
      <protection locked="0"/>
    </xf>
    <xf numFmtId="0" fontId="8" fillId="0" borderId="33" xfId="0" applyFont="1" applyBorder="1" applyAlignment="1" applyProtection="1">
      <alignment horizontal="left" vertical="top" wrapText="1"/>
      <protection locked="0"/>
    </xf>
    <xf numFmtId="0" fontId="4" fillId="0" borderId="14" xfId="0" applyFont="1" applyBorder="1" applyAlignment="1" applyProtection="1">
      <alignment horizontal="center" vertical="center" wrapText="1"/>
    </xf>
    <xf numFmtId="0" fontId="4" fillId="0" borderId="15" xfId="0" applyFont="1" applyBorder="1" applyAlignment="1" applyProtection="1">
      <alignment horizontal="center" vertical="center" wrapText="1"/>
    </xf>
    <xf numFmtId="0" fontId="4" fillId="0" borderId="24" xfId="0" applyFont="1" applyBorder="1" applyAlignment="1" applyProtection="1">
      <alignment horizontal="center" vertical="center" wrapText="1"/>
    </xf>
    <xf numFmtId="0" fontId="4" fillId="0" borderId="0" xfId="0" applyFont="1" applyBorder="1" applyAlignment="1" applyProtection="1">
      <alignment horizontal="center" vertical="center" wrapText="1"/>
    </xf>
    <xf numFmtId="0" fontId="4" fillId="0" borderId="16" xfId="0" applyFont="1" applyBorder="1" applyAlignment="1" applyProtection="1">
      <alignment horizontal="center" vertical="center"/>
    </xf>
    <xf numFmtId="0" fontId="4" fillId="0" borderId="3" xfId="0" applyFont="1" applyBorder="1" applyAlignment="1" applyProtection="1">
      <alignment horizontal="center" vertical="center"/>
    </xf>
    <xf numFmtId="0" fontId="4" fillId="0" borderId="2" xfId="0" applyFont="1" applyBorder="1" applyAlignment="1" applyProtection="1">
      <alignment horizontal="center" vertical="center"/>
    </xf>
    <xf numFmtId="0" fontId="3" fillId="0" borderId="2" xfId="0" applyFont="1" applyBorder="1" applyAlignment="1" applyProtection="1">
      <alignment horizontal="center" vertical="center"/>
      <protection locked="0"/>
    </xf>
    <xf numFmtId="0" fontId="3" fillId="0" borderId="13" xfId="0" applyFont="1" applyBorder="1" applyAlignment="1" applyProtection="1">
      <alignment horizontal="center" vertical="center"/>
      <protection locked="0"/>
    </xf>
    <xf numFmtId="0" fontId="3" fillId="0" borderId="16" xfId="0" applyFont="1" applyBorder="1" applyAlignment="1" applyProtection="1">
      <alignment horizontal="center" vertical="center"/>
      <protection locked="0"/>
    </xf>
    <xf numFmtId="0" fontId="3" fillId="0" borderId="17"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19" xfId="0" applyFont="1" applyBorder="1" applyAlignment="1" applyProtection="1">
      <alignment horizontal="center" vertical="center"/>
      <protection locked="0"/>
    </xf>
    <xf numFmtId="0" fontId="1" fillId="0" borderId="3" xfId="0" applyFont="1" applyBorder="1" applyAlignment="1" applyProtection="1">
      <alignment horizontal="center"/>
      <protection locked="0"/>
    </xf>
    <xf numFmtId="0" fontId="4" fillId="0" borderId="7"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4" fillId="0" borderId="8" xfId="0" applyFont="1" applyFill="1" applyBorder="1" applyAlignment="1" applyProtection="1">
      <alignment horizontal="center" vertical="center" wrapText="1"/>
    </xf>
    <xf numFmtId="0" fontId="0" fillId="0" borderId="8" xfId="0" applyBorder="1" applyProtection="1"/>
    <xf numFmtId="0" fontId="0" fillId="0" borderId="20" xfId="0" applyBorder="1" applyProtection="1"/>
    <xf numFmtId="0" fontId="6" fillId="0" borderId="3" xfId="0" applyFont="1" applyBorder="1" applyAlignment="1" applyProtection="1">
      <alignment horizontal="center"/>
    </xf>
    <xf numFmtId="0" fontId="2" fillId="0" borderId="3" xfId="0" applyFont="1" applyBorder="1" applyAlignment="1" applyProtection="1">
      <alignment horizontal="center" vertical="center"/>
    </xf>
    <xf numFmtId="0" fontId="6" fillId="0" borderId="3"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3" fillId="0" borderId="12"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1" fillId="0" borderId="7" xfId="0" applyFont="1" applyBorder="1" applyAlignment="1" applyProtection="1">
      <alignment horizontal="center" vertical="center"/>
    </xf>
    <xf numFmtId="0" fontId="1" fillId="0" borderId="9" xfId="0" applyFont="1" applyBorder="1" applyAlignment="1" applyProtection="1">
      <alignment horizontal="center" vertical="center"/>
    </xf>
    <xf numFmtId="0" fontId="2" fillId="0" borderId="12"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49" fontId="2" fillId="0" borderId="12" xfId="0" applyNumberFormat="1" applyFont="1" applyBorder="1" applyAlignment="1" applyProtection="1">
      <alignment horizontal="center" vertical="center"/>
      <protection locked="0"/>
    </xf>
    <xf numFmtId="49" fontId="2" fillId="0" borderId="11" xfId="0" applyNumberFormat="1" applyFont="1" applyBorder="1" applyAlignment="1" applyProtection="1">
      <alignment horizontal="center" vertical="center"/>
      <protection locked="0"/>
    </xf>
    <xf numFmtId="49" fontId="2" fillId="0" borderId="4" xfId="0" applyNumberFormat="1" applyFont="1" applyBorder="1" applyAlignment="1" applyProtection="1">
      <alignment horizontal="center" vertical="center"/>
      <protection locked="0"/>
    </xf>
    <xf numFmtId="49" fontId="2" fillId="0" borderId="6" xfId="0" applyNumberFormat="1" applyFont="1" applyBorder="1" applyAlignment="1" applyProtection="1">
      <alignment horizontal="center" vertical="center"/>
      <protection locked="0"/>
    </xf>
    <xf numFmtId="0" fontId="1" fillId="0" borderId="3" xfId="0" applyFont="1" applyBorder="1" applyAlignment="1" applyProtection="1">
      <alignment horizontal="center" vertical="center"/>
    </xf>
    <xf numFmtId="0" fontId="3" fillId="0" borderId="3" xfId="0" applyFont="1" applyFill="1" applyBorder="1" applyAlignment="1" applyProtection="1">
      <alignment horizontal="center" vertical="center"/>
      <protection locked="0"/>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0" borderId="7"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6" fillId="0" borderId="9"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4" fillId="0" borderId="8" xfId="0" applyFont="1" applyBorder="1" applyAlignment="1" applyProtection="1">
      <alignment horizontal="center" vertical="center" wrapText="1"/>
    </xf>
    <xf numFmtId="0" fontId="4" fillId="0" borderId="9" xfId="0" applyFont="1" applyBorder="1" applyAlignment="1" applyProtection="1">
      <alignment horizontal="center" vertical="center" wrapText="1"/>
    </xf>
    <xf numFmtId="0" fontId="6" fillId="0" borderId="3" xfId="0" applyFont="1" applyBorder="1" applyAlignment="1" applyProtection="1">
      <alignment horizontal="left" vertical="center" wrapText="1"/>
    </xf>
    <xf numFmtId="166" fontId="2" fillId="0" borderId="3" xfId="2" applyNumberFormat="1" applyFont="1" applyBorder="1" applyAlignment="1" applyProtection="1">
      <alignment vertical="center"/>
      <protection locked="0"/>
    </xf>
    <xf numFmtId="166" fontId="2" fillId="0" borderId="19" xfId="2" applyNumberFormat="1" applyFont="1" applyBorder="1" applyAlignment="1" applyProtection="1">
      <alignment vertical="center"/>
      <protection locked="0"/>
    </xf>
    <xf numFmtId="0" fontId="8" fillId="0" borderId="3" xfId="0" applyFont="1" applyFill="1" applyBorder="1" applyAlignment="1" applyProtection="1">
      <alignment horizontal="center" vertical="center" wrapText="1"/>
      <protection locked="0"/>
    </xf>
    <xf numFmtId="0" fontId="8" fillId="0" borderId="19" xfId="0" applyFont="1" applyFill="1" applyBorder="1" applyAlignment="1" applyProtection="1">
      <alignment horizontal="center" vertical="center" wrapText="1"/>
      <protection locked="0"/>
    </xf>
    <xf numFmtId="0" fontId="6" fillId="0" borderId="18" xfId="0" applyFont="1" applyBorder="1" applyAlignment="1" applyProtection="1">
      <alignment horizontal="center" vertical="center"/>
    </xf>
    <xf numFmtId="165" fontId="7" fillId="0" borderId="3" xfId="5" applyFont="1" applyBorder="1" applyAlignment="1" applyProtection="1">
      <alignment horizontal="center" vertical="center"/>
      <protection locked="0"/>
    </xf>
    <xf numFmtId="166" fontId="7" fillId="0" borderId="3" xfId="2" applyNumberFormat="1" applyFont="1" applyBorder="1" applyAlignment="1" applyProtection="1">
      <alignment horizontal="center" vertical="center"/>
      <protection locked="0"/>
    </xf>
    <xf numFmtId="0" fontId="5" fillId="0" borderId="18" xfId="0" applyFont="1" applyBorder="1" applyAlignment="1" applyProtection="1">
      <alignment horizontal="center" vertical="center" textRotation="255"/>
    </xf>
    <xf numFmtId="0" fontId="4" fillId="0" borderId="19" xfId="0" applyFont="1" applyBorder="1" applyAlignment="1" applyProtection="1">
      <alignment horizontal="center" vertical="center"/>
    </xf>
    <xf numFmtId="9" fontId="8" fillId="0" borderId="3" xfId="4" applyFont="1" applyBorder="1" applyAlignment="1" applyProtection="1">
      <alignment horizontal="center" vertical="center"/>
      <protection locked="0"/>
    </xf>
    <xf numFmtId="9" fontId="8" fillId="0" borderId="19" xfId="4" applyFont="1" applyBorder="1" applyAlignment="1" applyProtection="1">
      <alignment horizontal="center" vertical="center"/>
      <protection locked="0"/>
    </xf>
    <xf numFmtId="0" fontId="8" fillId="0" borderId="18" xfId="0" applyFont="1" applyBorder="1" applyAlignment="1" applyProtection="1">
      <alignment horizontal="center" vertical="center" wrapText="1"/>
    </xf>
    <xf numFmtId="0" fontId="8" fillId="0" borderId="3" xfId="0" applyFont="1" applyBorder="1" applyAlignment="1" applyProtection="1">
      <alignment horizontal="center" vertical="center" wrapText="1"/>
    </xf>
    <xf numFmtId="0" fontId="2" fillId="0" borderId="18" xfId="0" applyFont="1" applyBorder="1" applyAlignment="1" applyProtection="1">
      <alignment horizontal="center" vertical="center"/>
    </xf>
    <xf numFmtId="166" fontId="7" fillId="0" borderId="3" xfId="3" applyNumberFormat="1" applyFont="1" applyFill="1" applyBorder="1" applyAlignment="1" applyProtection="1">
      <alignment horizontal="center" vertical="center"/>
      <protection locked="0"/>
    </xf>
    <xf numFmtId="0" fontId="6" fillId="0" borderId="3" xfId="0" applyFont="1" applyBorder="1" applyAlignment="1" applyProtection="1">
      <alignment horizontal="left" vertical="center"/>
    </xf>
    <xf numFmtId="166" fontId="7" fillId="0" borderId="16" xfId="0" applyNumberFormat="1" applyFont="1" applyFill="1" applyBorder="1" applyAlignment="1" applyProtection="1">
      <alignment horizontal="center" vertical="center" wrapText="1"/>
      <protection locked="0"/>
    </xf>
    <xf numFmtId="0" fontId="7" fillId="0" borderId="16" xfId="0" applyFont="1" applyFill="1" applyBorder="1" applyAlignment="1" applyProtection="1">
      <alignment horizontal="center" vertical="center" wrapText="1"/>
      <protection locked="0"/>
    </xf>
    <xf numFmtId="0" fontId="7" fillId="0" borderId="17" xfId="0" applyFont="1" applyFill="1" applyBorder="1" applyAlignment="1" applyProtection="1">
      <alignment horizontal="center" vertical="center" wrapText="1"/>
      <protection locked="0"/>
    </xf>
    <xf numFmtId="0" fontId="3" fillId="0" borderId="3" xfId="0" applyFont="1" applyBorder="1" applyAlignment="1" applyProtection="1">
      <alignment horizontal="left" vertical="center"/>
    </xf>
    <xf numFmtId="166" fontId="3" fillId="0" borderId="3" xfId="2" applyNumberFormat="1" applyFont="1" applyBorder="1" applyAlignment="1" applyProtection="1">
      <alignment vertical="center"/>
      <protection locked="0"/>
    </xf>
    <xf numFmtId="166" fontId="3" fillId="0" borderId="19" xfId="2" applyNumberFormat="1" applyFont="1" applyBorder="1" applyAlignment="1" applyProtection="1">
      <alignment vertical="center"/>
      <protection locked="0"/>
    </xf>
    <xf numFmtId="0" fontId="6" fillId="0" borderId="24" xfId="0" applyFont="1" applyBorder="1" applyAlignment="1" applyProtection="1">
      <alignment horizontal="center" vertical="center"/>
    </xf>
    <xf numFmtId="0" fontId="6" fillId="0" borderId="0" xfId="0" applyFont="1" applyBorder="1" applyAlignment="1" applyProtection="1">
      <alignment horizontal="center" vertical="center"/>
    </xf>
    <xf numFmtId="0" fontId="2" fillId="0" borderId="3" xfId="0" applyFont="1" applyFill="1" applyBorder="1" applyAlignment="1" applyProtection="1">
      <alignment horizontal="center" vertical="center"/>
      <protection locked="0"/>
    </xf>
    <xf numFmtId="166" fontId="2" fillId="0" borderId="3" xfId="0" applyNumberFormat="1" applyFont="1" applyBorder="1" applyAlignment="1" applyProtection="1">
      <alignment vertical="center"/>
      <protection locked="0"/>
    </xf>
    <xf numFmtId="0" fontId="2" fillId="0" borderId="3" xfId="0" applyFont="1" applyBorder="1" applyAlignment="1" applyProtection="1">
      <alignment vertical="center"/>
      <protection locked="0"/>
    </xf>
    <xf numFmtId="0" fontId="2" fillId="0" borderId="19" xfId="0" applyFont="1" applyBorder="1" applyAlignment="1" applyProtection="1">
      <alignment vertical="center"/>
      <protection locked="0"/>
    </xf>
    <xf numFmtId="0" fontId="14" fillId="0" borderId="12" xfId="0" applyFont="1" applyFill="1" applyBorder="1" applyAlignment="1" applyProtection="1">
      <alignment horizontal="justify" vertical="center" wrapText="1"/>
    </xf>
    <xf numFmtId="0" fontId="4" fillId="0" borderId="10" xfId="0" applyFont="1" applyFill="1" applyBorder="1" applyAlignment="1" applyProtection="1">
      <alignment horizontal="justify" vertical="center" wrapText="1"/>
    </xf>
    <xf numFmtId="0" fontId="4" fillId="0" borderId="11" xfId="0" applyFont="1" applyFill="1" applyBorder="1" applyAlignment="1" applyProtection="1">
      <alignment horizontal="justify" vertical="center" wrapText="1"/>
    </xf>
    <xf numFmtId="0" fontId="2" fillId="0" borderId="3" xfId="0" applyFont="1" applyBorder="1" applyAlignment="1" applyProtection="1">
      <alignment horizontal="center"/>
    </xf>
    <xf numFmtId="0" fontId="3" fillId="0" borderId="3" xfId="0" applyFont="1" applyBorder="1" applyAlignment="1" applyProtection="1">
      <alignment horizontal="center" vertical="center" wrapText="1"/>
    </xf>
    <xf numFmtId="0" fontId="4" fillId="0" borderId="3" xfId="0" applyFont="1" applyBorder="1" applyAlignment="1" applyProtection="1">
      <alignment horizontal="left" vertical="center"/>
    </xf>
    <xf numFmtId="0" fontId="2" fillId="0" borderId="7"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0" fontId="2" fillId="0" borderId="9" xfId="0" applyFont="1" applyBorder="1" applyAlignment="1" applyProtection="1">
      <alignment horizontal="center" vertical="center" wrapText="1"/>
    </xf>
    <xf numFmtId="0" fontId="4" fillId="0" borderId="4" xfId="0" applyFont="1" applyFill="1" applyBorder="1" applyAlignment="1" applyProtection="1">
      <alignment horizontal="center" vertical="center" wrapText="1"/>
    </xf>
    <xf numFmtId="0" fontId="4" fillId="0" borderId="5"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xf>
    <xf numFmtId="0" fontId="4" fillId="0" borderId="4" xfId="0" applyFont="1" applyFill="1" applyBorder="1" applyAlignment="1" applyProtection="1">
      <alignment horizontal="center" vertical="center" wrapText="1"/>
      <protection locked="0"/>
    </xf>
    <xf numFmtId="0" fontId="4" fillId="0" borderId="5"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protection locked="0"/>
    </xf>
    <xf numFmtId="49" fontId="4" fillId="0" borderId="4" xfId="0" applyNumberFormat="1" applyFont="1" applyFill="1" applyBorder="1" applyAlignment="1" applyProtection="1">
      <alignment horizontal="center" vertical="center" wrapText="1"/>
      <protection locked="0"/>
    </xf>
    <xf numFmtId="49" fontId="4" fillId="0" borderId="5" xfId="0" applyNumberFormat="1" applyFont="1" applyFill="1" applyBorder="1" applyAlignment="1" applyProtection="1">
      <alignment horizontal="center" vertical="center" wrapText="1"/>
      <protection locked="0"/>
    </xf>
    <xf numFmtId="49" fontId="4" fillId="0" borderId="6" xfId="0" applyNumberFormat="1" applyFont="1" applyFill="1" applyBorder="1" applyAlignment="1" applyProtection="1">
      <alignment horizontal="center" vertical="center" wrapText="1"/>
      <protection locked="0"/>
    </xf>
    <xf numFmtId="0" fontId="13" fillId="0" borderId="16" xfId="0" applyFont="1" applyFill="1" applyBorder="1" applyAlignment="1" applyProtection="1">
      <alignment horizontal="center" vertical="center" wrapText="1"/>
    </xf>
    <xf numFmtId="0" fontId="13" fillId="0" borderId="17" xfId="0" applyFont="1" applyFill="1" applyBorder="1" applyAlignment="1" applyProtection="1">
      <alignment horizontal="center" vertical="center" wrapText="1"/>
    </xf>
    <xf numFmtId="0" fontId="13" fillId="0" borderId="41" xfId="0" applyFont="1" applyFill="1" applyBorder="1" applyAlignment="1" applyProtection="1">
      <alignment horizontal="center" vertical="center" wrapText="1"/>
      <protection locked="0"/>
    </xf>
    <xf numFmtId="0" fontId="13" fillId="0" borderId="41" xfId="0" applyFont="1" applyBorder="1" applyAlignment="1" applyProtection="1">
      <alignment horizontal="center" vertical="center"/>
      <protection locked="0"/>
    </xf>
    <xf numFmtId="0" fontId="13" fillId="0" borderId="42" xfId="0" applyFont="1" applyBorder="1" applyAlignment="1" applyProtection="1">
      <alignment horizontal="center" vertical="center"/>
      <protection locked="0"/>
    </xf>
    <xf numFmtId="0" fontId="13" fillId="0" borderId="28" xfId="0" applyFont="1" applyBorder="1" applyAlignment="1" applyProtection="1">
      <alignment horizontal="center" vertical="center" wrapText="1"/>
    </xf>
    <xf numFmtId="0" fontId="13" fillId="0" borderId="16" xfId="0" applyFont="1" applyBorder="1" applyAlignment="1" applyProtection="1">
      <alignment horizontal="center" vertical="center" wrapText="1"/>
    </xf>
    <xf numFmtId="0" fontId="13" fillId="0" borderId="40" xfId="0" applyFont="1" applyBorder="1" applyAlignment="1" applyProtection="1">
      <alignment horizontal="center" vertical="center" wrapText="1"/>
    </xf>
    <xf numFmtId="0" fontId="13" fillId="0" borderId="41" xfId="0" applyFont="1" applyBorder="1" applyAlignment="1" applyProtection="1">
      <alignment horizontal="center" vertical="center" wrapText="1"/>
    </xf>
    <xf numFmtId="0" fontId="13" fillId="0" borderId="14" xfId="0" applyFont="1" applyBorder="1" applyAlignment="1" applyProtection="1">
      <alignment horizontal="center" vertical="center" wrapText="1"/>
    </xf>
    <xf numFmtId="0" fontId="13" fillId="0" borderId="15" xfId="0" applyFont="1" applyBorder="1" applyAlignment="1" applyProtection="1">
      <alignment horizontal="center" vertical="center" wrapText="1"/>
    </xf>
    <xf numFmtId="0" fontId="13" fillId="0" borderId="35" xfId="0" applyFont="1" applyBorder="1" applyAlignment="1" applyProtection="1">
      <alignment horizontal="center" vertical="center" wrapText="1"/>
    </xf>
    <xf numFmtId="0" fontId="13" fillId="0" borderId="30" xfId="0" applyFont="1" applyBorder="1" applyAlignment="1" applyProtection="1">
      <alignment horizontal="center" vertical="center" wrapText="1"/>
    </xf>
    <xf numFmtId="0" fontId="13" fillId="0" borderId="31" xfId="0" applyFont="1" applyBorder="1" applyAlignment="1" applyProtection="1">
      <alignment horizontal="center" vertical="center" wrapText="1"/>
    </xf>
    <xf numFmtId="0" fontId="13" fillId="0" borderId="34" xfId="0" applyFont="1" applyBorder="1" applyAlignment="1" applyProtection="1">
      <alignment horizontal="center" vertical="center" wrapText="1"/>
    </xf>
    <xf numFmtId="0" fontId="13" fillId="0" borderId="21" xfId="0" applyFont="1" applyFill="1" applyBorder="1" applyAlignment="1" applyProtection="1">
      <alignment horizontal="center" vertical="center" wrapText="1"/>
    </xf>
    <xf numFmtId="0" fontId="13" fillId="0" borderId="23" xfId="0" applyFont="1" applyFill="1" applyBorder="1" applyAlignment="1" applyProtection="1">
      <alignment horizontal="center" vertical="center" wrapText="1"/>
    </xf>
    <xf numFmtId="0" fontId="13" fillId="0" borderId="36" xfId="0" applyFont="1" applyFill="1" applyBorder="1" applyAlignment="1" applyProtection="1">
      <alignment horizontal="center" vertical="center" wrapText="1"/>
      <protection locked="0"/>
    </xf>
    <xf numFmtId="0" fontId="13" fillId="0" borderId="37" xfId="0" applyFont="1" applyFill="1" applyBorder="1" applyAlignment="1" applyProtection="1">
      <alignment horizontal="center" vertical="center" wrapText="1"/>
      <protection locked="0"/>
    </xf>
    <xf numFmtId="0" fontId="5" fillId="0" borderId="18" xfId="0" applyFont="1" applyBorder="1" applyAlignment="1" applyProtection="1">
      <alignment horizontal="center" vertical="center"/>
    </xf>
    <xf numFmtId="0" fontId="5" fillId="0" borderId="3" xfId="0" applyFont="1" applyBorder="1" applyAlignment="1" applyProtection="1">
      <alignment horizontal="center" vertical="center"/>
    </xf>
    <xf numFmtId="0" fontId="5" fillId="0" borderId="3" xfId="0" applyFont="1" applyBorder="1" applyAlignment="1" applyProtection="1">
      <alignment horizontal="center" vertical="center" wrapText="1"/>
    </xf>
    <xf numFmtId="0" fontId="5" fillId="0" borderId="36" xfId="0" applyFont="1" applyFill="1" applyBorder="1" applyAlignment="1" applyProtection="1">
      <alignment horizontal="left" vertical="top" wrapText="1"/>
      <protection locked="0"/>
    </xf>
    <xf numFmtId="0" fontId="4" fillId="0" borderId="38" xfId="0" applyFont="1" applyFill="1" applyBorder="1" applyAlignment="1" applyProtection="1">
      <alignment horizontal="left" vertical="top" wrapText="1"/>
      <protection locked="0"/>
    </xf>
    <xf numFmtId="0" fontId="4" fillId="0" borderId="37" xfId="0" applyFont="1" applyFill="1" applyBorder="1" applyAlignment="1" applyProtection="1">
      <alignment horizontal="left" vertical="top" wrapText="1"/>
      <protection locked="0"/>
    </xf>
    <xf numFmtId="0" fontId="0" fillId="0" borderId="10" xfId="0" applyFont="1" applyBorder="1" applyProtection="1">
      <protection locked="0"/>
    </xf>
    <xf numFmtId="0" fontId="0" fillId="0" borderId="25" xfId="0" applyFont="1" applyBorder="1" applyProtection="1">
      <protection locked="0"/>
    </xf>
    <xf numFmtId="0" fontId="4" fillId="0" borderId="21" xfId="0" applyFont="1" applyFill="1" applyBorder="1" applyAlignment="1" applyProtection="1">
      <alignment horizontal="center" vertical="center" wrapText="1"/>
    </xf>
    <xf numFmtId="0" fontId="4" fillId="0" borderId="22" xfId="0" applyFont="1" applyFill="1" applyBorder="1" applyAlignment="1" applyProtection="1">
      <alignment horizontal="center" vertical="center" wrapText="1"/>
    </xf>
    <xf numFmtId="0" fontId="4" fillId="0" borderId="26" xfId="0" applyFont="1" applyFill="1" applyBorder="1" applyAlignment="1" applyProtection="1">
      <alignment horizontal="center" vertical="center" wrapText="1"/>
    </xf>
    <xf numFmtId="0" fontId="13" fillId="0" borderId="22" xfId="0" applyFont="1" applyFill="1" applyBorder="1" applyAlignment="1" applyProtection="1">
      <alignment horizontal="center" vertical="center" wrapText="1"/>
    </xf>
    <xf numFmtId="0" fontId="13" fillId="0" borderId="26" xfId="0" applyFont="1" applyFill="1" applyBorder="1" applyAlignment="1" applyProtection="1">
      <alignment horizontal="center" vertical="center" wrapText="1"/>
    </xf>
    <xf numFmtId="0" fontId="13" fillId="0" borderId="36" xfId="0" applyFont="1" applyBorder="1" applyAlignment="1" applyProtection="1">
      <alignment horizontal="center" vertical="center"/>
      <protection locked="0"/>
    </xf>
    <xf numFmtId="0" fontId="13" fillId="0" borderId="38" xfId="0" applyFont="1" applyBorder="1" applyAlignment="1" applyProtection="1">
      <alignment horizontal="center" vertical="center"/>
      <protection locked="0"/>
    </xf>
    <xf numFmtId="0" fontId="13" fillId="0" borderId="39" xfId="0" applyFont="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0" fontId="25" fillId="0" borderId="3" xfId="1" applyFont="1" applyBorder="1" applyAlignment="1" applyProtection="1">
      <alignment horizontal="center" vertical="center"/>
      <protection locked="0"/>
    </xf>
    <xf numFmtId="0" fontId="26" fillId="0" borderId="3" xfId="0" applyFont="1" applyBorder="1" applyAlignment="1" applyProtection="1">
      <alignment horizontal="center" vertical="center"/>
      <protection locked="0"/>
    </xf>
    <xf numFmtId="0" fontId="10" fillId="2" borderId="3" xfId="0" applyFont="1" applyFill="1" applyBorder="1" applyAlignment="1" applyProtection="1">
      <alignment horizontal="center" vertical="center" wrapText="1"/>
    </xf>
    <xf numFmtId="0" fontId="4" fillId="0" borderId="7" xfId="0" applyFont="1" applyFill="1" applyBorder="1" applyAlignment="1" applyProtection="1">
      <alignment horizontal="left" vertical="top" wrapText="1"/>
      <protection locked="0"/>
    </xf>
    <xf numFmtId="0" fontId="4" fillId="0" borderId="8" xfId="0" applyFont="1" applyFill="1" applyBorder="1" applyAlignment="1" applyProtection="1">
      <alignment horizontal="left" vertical="top" wrapText="1"/>
      <protection locked="0"/>
    </xf>
    <xf numFmtId="0" fontId="4" fillId="0" borderId="9" xfId="0" applyFont="1" applyFill="1" applyBorder="1" applyAlignment="1" applyProtection="1">
      <alignment horizontal="left" vertical="top" wrapText="1"/>
      <protection locked="0"/>
    </xf>
    <xf numFmtId="0" fontId="13" fillId="0" borderId="3" xfId="0" applyFont="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protection locked="0"/>
    </xf>
    <xf numFmtId="0" fontId="7" fillId="0" borderId="19" xfId="0" applyFont="1" applyFill="1" applyBorder="1" applyAlignment="1" applyProtection="1">
      <alignment horizontal="center" vertical="center" wrapText="1"/>
      <protection locked="0"/>
    </xf>
    <xf numFmtId="0" fontId="4" fillId="0" borderId="23" xfId="0" applyFont="1" applyFill="1" applyBorder="1" applyAlignment="1" applyProtection="1">
      <alignment horizontal="center" vertical="center" wrapText="1"/>
    </xf>
    <xf numFmtId="0" fontId="24" fillId="0" borderId="3" xfId="0" applyFont="1" applyBorder="1" applyAlignment="1" applyProtection="1">
      <alignment horizontal="center" vertical="center" wrapText="1"/>
      <protection locked="0"/>
    </xf>
    <xf numFmtId="0" fontId="14" fillId="0" borderId="3" xfId="0" applyFont="1" applyBorder="1" applyAlignment="1" applyProtection="1">
      <alignment horizontal="center" vertical="center" wrapText="1"/>
      <protection locked="0"/>
    </xf>
    <xf numFmtId="49" fontId="23" fillId="0" borderId="3" xfId="0" applyNumberFormat="1" applyFont="1" applyBorder="1" applyAlignment="1" applyProtection="1">
      <alignment horizontal="center" vertical="center" wrapText="1"/>
      <protection locked="0"/>
    </xf>
    <xf numFmtId="0" fontId="4" fillId="0" borderId="18" xfId="0" applyFont="1" applyBorder="1" applyAlignment="1" applyProtection="1">
      <alignment horizontal="center" vertical="center" wrapText="1"/>
    </xf>
    <xf numFmtId="0" fontId="5" fillId="0" borderId="28" xfId="0" applyFont="1" applyBorder="1" applyAlignment="1" applyProtection="1">
      <alignment horizontal="center" vertical="center" wrapText="1"/>
    </xf>
    <xf numFmtId="0" fontId="5" fillId="0" borderId="16" xfId="0" applyFont="1" applyBorder="1" applyAlignment="1" applyProtection="1">
      <alignment horizontal="center" vertical="center" wrapText="1"/>
    </xf>
    <xf numFmtId="0" fontId="6" fillId="0" borderId="16" xfId="0" applyNumberFormat="1" applyFont="1" applyFill="1" applyBorder="1" applyAlignment="1" applyProtection="1">
      <alignment horizontal="center" vertical="center" wrapText="1"/>
      <protection locked="0"/>
    </xf>
    <xf numFmtId="0" fontId="5" fillId="0" borderId="16" xfId="0" applyFont="1" applyBorder="1" applyAlignment="1" applyProtection="1">
      <alignment horizontal="center" vertical="center"/>
    </xf>
    <xf numFmtId="0" fontId="4" fillId="0" borderId="16" xfId="0" applyFont="1" applyFill="1" applyBorder="1" applyAlignment="1" applyProtection="1">
      <alignment horizontal="center" vertical="center" wrapText="1"/>
      <protection locked="0"/>
    </xf>
  </cellXfs>
  <cellStyles count="6">
    <cellStyle name="Hipervínculo" xfId="1" builtinId="8"/>
    <cellStyle name="Millares" xfId="2" builtinId="3"/>
    <cellStyle name="Millares 2" xfId="3" xr:uid="{00000000-0005-0000-0000-000002000000}"/>
    <cellStyle name="Moneda" xfId="5" builtinId="4"/>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absolute">
    <xdr:from>
      <xdr:col>1</xdr:col>
      <xdr:colOff>219075</xdr:colOff>
      <xdr:row>0</xdr:row>
      <xdr:rowOff>57150</xdr:rowOff>
    </xdr:from>
    <xdr:to>
      <xdr:col>8</xdr:col>
      <xdr:colOff>133350</xdr:colOff>
      <xdr:row>2</xdr:row>
      <xdr:rowOff>247650</xdr:rowOff>
    </xdr:to>
    <xdr:pic>
      <xdr:nvPicPr>
        <xdr:cNvPr id="1031" name="Picture 142">
          <a:extLst>
            <a:ext uri="{FF2B5EF4-FFF2-40B4-BE49-F238E27FC236}">
              <a16:creationId xmlns:a16="http://schemas.microsoft.com/office/drawing/2014/main" id="{00000000-0008-0000-0000-000007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 y="57150"/>
          <a:ext cx="18383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44</xdr:row>
      <xdr:rowOff>45721</xdr:rowOff>
    </xdr:from>
    <xdr:to>
      <xdr:col>10</xdr:col>
      <xdr:colOff>213360</xdr:colOff>
      <xdr:row>44</xdr:row>
      <xdr:rowOff>441961</xdr:rowOff>
    </xdr:to>
    <xdr:pic>
      <xdr:nvPicPr>
        <xdr:cNvPr id="3" name="Imagen 1">
          <a:extLst>
            <a:ext uri="{FF2B5EF4-FFF2-40B4-BE49-F238E27FC236}">
              <a16:creationId xmlns:a16="http://schemas.microsoft.com/office/drawing/2014/main" id="{F534FDE9-CE63-4E90-A291-DF5A3185D7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7240" y="15255241"/>
          <a:ext cx="208788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30480</xdr:colOff>
      <xdr:row>37</xdr:row>
      <xdr:rowOff>26670</xdr:rowOff>
    </xdr:from>
    <xdr:to>
      <xdr:col>13</xdr:col>
      <xdr:colOff>281940</xdr:colOff>
      <xdr:row>37</xdr:row>
      <xdr:rowOff>579120</xdr:rowOff>
    </xdr:to>
    <xdr:sp macro="" textlink="">
      <xdr:nvSpPr>
        <xdr:cNvPr id="2" name="CuadroTexto 1">
          <a:extLst>
            <a:ext uri="{FF2B5EF4-FFF2-40B4-BE49-F238E27FC236}">
              <a16:creationId xmlns:a16="http://schemas.microsoft.com/office/drawing/2014/main" id="{34C46404-2550-47C4-AAB4-9FD1ED68AA65}"/>
            </a:ext>
          </a:extLst>
        </xdr:cNvPr>
        <xdr:cNvSpPr txBox="1"/>
      </xdr:nvSpPr>
      <xdr:spPr>
        <a:xfrm>
          <a:off x="1577340" y="12660630"/>
          <a:ext cx="1981200" cy="552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t>11-08-2020</a:t>
          </a:r>
        </a:p>
      </xdr:txBody>
    </xdr:sp>
    <xdr:clientData/>
  </xdr:twoCellAnchor>
  <xdr:oneCellAnchor>
    <xdr:from>
      <xdr:col>29</xdr:col>
      <xdr:colOff>259080</xdr:colOff>
      <xdr:row>37</xdr:row>
      <xdr:rowOff>464820</xdr:rowOff>
    </xdr:from>
    <xdr:ext cx="184731" cy="264560"/>
    <xdr:sp macro="" textlink="">
      <xdr:nvSpPr>
        <xdr:cNvPr id="4" name="CuadroTexto 3">
          <a:extLst>
            <a:ext uri="{FF2B5EF4-FFF2-40B4-BE49-F238E27FC236}">
              <a16:creationId xmlns:a16="http://schemas.microsoft.com/office/drawing/2014/main" id="{1E459788-A72A-4844-8DDA-FDD6AF62515C}"/>
            </a:ext>
          </a:extLst>
        </xdr:cNvPr>
        <xdr:cNvSpPr txBox="1"/>
      </xdr:nvSpPr>
      <xdr:spPr>
        <a:xfrm>
          <a:off x="7559040" y="130987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xdr:from>
      <xdr:col>25</xdr:col>
      <xdr:colOff>30480</xdr:colOff>
      <xdr:row>37</xdr:row>
      <xdr:rowOff>30480</xdr:rowOff>
    </xdr:from>
    <xdr:to>
      <xdr:col>36</xdr:col>
      <xdr:colOff>38100</xdr:colOff>
      <xdr:row>37</xdr:row>
      <xdr:rowOff>582930</xdr:rowOff>
    </xdr:to>
    <xdr:sp macro="" textlink="">
      <xdr:nvSpPr>
        <xdr:cNvPr id="6" name="CuadroTexto 5">
          <a:extLst>
            <a:ext uri="{FF2B5EF4-FFF2-40B4-BE49-F238E27FC236}">
              <a16:creationId xmlns:a16="http://schemas.microsoft.com/office/drawing/2014/main" id="{7ABD4719-D3B8-44A6-8732-F69C55466158}"/>
            </a:ext>
          </a:extLst>
        </xdr:cNvPr>
        <xdr:cNvSpPr txBox="1"/>
      </xdr:nvSpPr>
      <xdr:spPr>
        <a:xfrm>
          <a:off x="6553200" y="12664440"/>
          <a:ext cx="2727960" cy="552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aseline="0"/>
            <a:t> DEL 13-06-2020 AL 12-07-2020 </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401412</xdr:colOff>
      <xdr:row>5</xdr:row>
      <xdr:rowOff>137583</xdr:rowOff>
    </xdr:to>
    <xdr:pic>
      <xdr:nvPicPr>
        <xdr:cNvPr id="3" name="Imagen 1">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97" t="29282" r="37033" b="12457"/>
        <a:stretch>
          <a:fillRect/>
        </a:stretch>
      </xdr:blipFill>
      <xdr:spPr bwMode="auto">
        <a:xfrm>
          <a:off x="0" y="0"/>
          <a:ext cx="6497412" cy="2889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xdr:row>
      <xdr:rowOff>126999</xdr:rowOff>
    </xdr:from>
    <xdr:to>
      <xdr:col>8</xdr:col>
      <xdr:colOff>423332</xdr:colOff>
      <xdr:row>10</xdr:row>
      <xdr:rowOff>254000</xdr:rowOff>
    </xdr:to>
    <xdr:pic>
      <xdr:nvPicPr>
        <xdr:cNvPr id="4" name="Imagen 2">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95" t="33002" r="37090" b="13113"/>
        <a:stretch>
          <a:fillRect/>
        </a:stretch>
      </xdr:blipFill>
      <xdr:spPr bwMode="auto">
        <a:xfrm>
          <a:off x="0" y="2878666"/>
          <a:ext cx="6519332" cy="28786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10</xdr:row>
      <xdr:rowOff>254001</xdr:rowOff>
    </xdr:from>
    <xdr:to>
      <xdr:col>8</xdr:col>
      <xdr:colOff>391583</xdr:colOff>
      <xdr:row>15</xdr:row>
      <xdr:rowOff>497020</xdr:rowOff>
    </xdr:to>
    <xdr:pic>
      <xdr:nvPicPr>
        <xdr:cNvPr id="5" name="Imagen 3">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595" t="32484" r="37234" b="17239"/>
        <a:stretch>
          <a:fillRect/>
        </a:stretch>
      </xdr:blipFill>
      <xdr:spPr bwMode="auto">
        <a:xfrm>
          <a:off x="0" y="5757334"/>
          <a:ext cx="6487583" cy="29946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15</xdr:row>
      <xdr:rowOff>476250</xdr:rowOff>
    </xdr:from>
    <xdr:to>
      <xdr:col>8</xdr:col>
      <xdr:colOff>402214</xdr:colOff>
      <xdr:row>18</xdr:row>
      <xdr:rowOff>95250</xdr:rowOff>
    </xdr:to>
    <xdr:pic>
      <xdr:nvPicPr>
        <xdr:cNvPr id="6" name="Imagen 4">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450" t="44603" r="37234" b="33998"/>
        <a:stretch>
          <a:fillRect/>
        </a:stretch>
      </xdr:blipFill>
      <xdr:spPr bwMode="auto">
        <a:xfrm>
          <a:off x="0" y="8731250"/>
          <a:ext cx="6498214" cy="127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wilson.naranjo@cundinamarca.gov.co"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2EDA9-8EB9-4A4B-87E8-FBAC72387CFE}">
  <dimension ref="A1"/>
  <sheetViews>
    <sheetView workbookViewId="0"/>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L71"/>
  <sheetViews>
    <sheetView showGridLines="0" tabSelected="1" view="pageBreakPreview" topLeftCell="A28" zoomScale="125" zoomScaleNormal="85" zoomScaleSheetLayoutView="125" zoomScalePageLayoutView="85" workbookViewId="0">
      <selection activeCell="G39" sqref="G39:AK39"/>
    </sheetView>
  </sheetViews>
  <sheetFormatPr baseColWidth="10" defaultColWidth="0.42578125" defaultRowHeight="8.25" x14ac:dyDescent="0.15"/>
  <cols>
    <col min="1" max="1" width="2.42578125" style="11" bestFit="1" customWidth="1"/>
    <col min="2" max="2" width="4.85546875" style="11" customWidth="1"/>
    <col min="3" max="3" width="4.28515625" style="11" customWidth="1"/>
    <col min="4" max="4" width="3.42578125" style="11" bestFit="1" customWidth="1"/>
    <col min="5" max="5" width="3.42578125" style="11" customWidth="1"/>
    <col min="6" max="6" width="4.7109375" style="11" customWidth="1"/>
    <col min="7" max="7" width="4.140625" style="11" customWidth="1"/>
    <col min="8" max="8" width="4" style="11" customWidth="1"/>
    <col min="9" max="9" width="3.42578125" style="11" customWidth="1"/>
    <col min="10" max="10" width="5" style="11" customWidth="1"/>
    <col min="11" max="11" width="3.28515625" style="11" customWidth="1"/>
    <col min="12" max="12" width="2.7109375" style="11" customWidth="1"/>
    <col min="13" max="13" width="3.28515625" style="11" customWidth="1"/>
    <col min="14" max="14" width="4.42578125" style="11" customWidth="1"/>
    <col min="15" max="15" width="2.7109375" style="11" customWidth="1"/>
    <col min="16" max="16" width="3.28515625" style="11" customWidth="1"/>
    <col min="17" max="17" width="3.42578125" style="11" customWidth="1"/>
    <col min="18" max="18" width="5.42578125" style="11" customWidth="1"/>
    <col min="19" max="19" width="3.85546875" style="11" customWidth="1"/>
    <col min="20" max="20" width="5.28515625" style="11" customWidth="1"/>
    <col min="21" max="21" width="4.140625" style="11" bestFit="1" customWidth="1"/>
    <col min="22" max="22" width="4.140625" style="11" customWidth="1"/>
    <col min="23" max="23" width="3.7109375" style="11" customWidth="1"/>
    <col min="24" max="24" width="3.140625" style="11" customWidth="1"/>
    <col min="25" max="25" width="4.85546875" style="11" customWidth="1"/>
    <col min="26" max="26" width="2.140625" style="11" customWidth="1"/>
    <col min="27" max="27" width="4.140625" style="11" customWidth="1"/>
    <col min="28" max="28" width="2" style="11" customWidth="1"/>
    <col min="29" max="29" width="3.28515625" style="11" customWidth="1"/>
    <col min="30" max="30" width="4.7109375" style="11" bestFit="1" customWidth="1"/>
    <col min="31" max="31" width="4.140625" style="11" bestFit="1" customWidth="1"/>
    <col min="32" max="32" width="4.85546875" style="11" customWidth="1"/>
    <col min="33" max="33" width="4.28515625" style="11" customWidth="1"/>
    <col min="34" max="34" width="4.42578125" style="11" customWidth="1"/>
    <col min="35" max="36" width="3.28515625" style="11" customWidth="1"/>
    <col min="37" max="37" width="1.28515625" style="11" customWidth="1"/>
    <col min="38" max="38" width="1" style="11" customWidth="1"/>
    <col min="39" max="54" width="3.28515625" style="11" customWidth="1"/>
    <col min="55" max="201" width="11.42578125" style="11" customWidth="1"/>
    <col min="202" max="16384" width="0.42578125" style="11"/>
  </cols>
  <sheetData>
    <row r="1" spans="1:37" ht="18" customHeight="1" x14ac:dyDescent="0.15">
      <c r="A1" s="116"/>
      <c r="B1" s="116"/>
      <c r="C1" s="116"/>
      <c r="D1" s="116"/>
      <c r="E1" s="116"/>
      <c r="F1" s="116"/>
      <c r="G1" s="116"/>
      <c r="H1" s="116"/>
      <c r="I1" s="116"/>
      <c r="J1" s="116"/>
      <c r="K1" s="116"/>
      <c r="L1" s="117" t="s">
        <v>48</v>
      </c>
      <c r="M1" s="117"/>
      <c r="N1" s="117"/>
      <c r="O1" s="117"/>
      <c r="P1" s="117"/>
      <c r="Q1" s="117"/>
      <c r="R1" s="117"/>
      <c r="S1" s="117"/>
      <c r="T1" s="117"/>
      <c r="U1" s="117"/>
      <c r="V1" s="117"/>
      <c r="W1" s="117"/>
      <c r="X1" s="117"/>
      <c r="Y1" s="117"/>
      <c r="Z1" s="117"/>
      <c r="AA1" s="117"/>
      <c r="AB1" s="117"/>
      <c r="AC1" s="117"/>
      <c r="AD1" s="118" t="s">
        <v>69</v>
      </c>
      <c r="AE1" s="118"/>
      <c r="AF1" s="118"/>
      <c r="AG1" s="118"/>
      <c r="AH1" s="118"/>
      <c r="AI1" s="118"/>
      <c r="AJ1" s="118"/>
      <c r="AK1" s="118"/>
    </row>
    <row r="2" spans="1:37" ht="13.5" customHeight="1" x14ac:dyDescent="0.15">
      <c r="A2" s="116"/>
      <c r="B2" s="116"/>
      <c r="C2" s="116"/>
      <c r="D2" s="116"/>
      <c r="E2" s="116"/>
      <c r="F2" s="116"/>
      <c r="G2" s="116"/>
      <c r="H2" s="116"/>
      <c r="I2" s="116"/>
      <c r="J2" s="116"/>
      <c r="K2" s="116"/>
      <c r="L2" s="117"/>
      <c r="M2" s="117"/>
      <c r="N2" s="117"/>
      <c r="O2" s="117"/>
      <c r="P2" s="117"/>
      <c r="Q2" s="117"/>
      <c r="R2" s="117"/>
      <c r="S2" s="117"/>
      <c r="T2" s="117"/>
      <c r="U2" s="117"/>
      <c r="V2" s="117"/>
      <c r="W2" s="117"/>
      <c r="X2" s="117"/>
      <c r="Y2" s="117"/>
      <c r="Z2" s="117"/>
      <c r="AA2" s="117"/>
      <c r="AB2" s="117"/>
      <c r="AC2" s="117"/>
      <c r="AD2" s="118" t="s">
        <v>120</v>
      </c>
      <c r="AE2" s="118"/>
      <c r="AF2" s="118"/>
      <c r="AG2" s="118"/>
      <c r="AH2" s="118"/>
      <c r="AI2" s="118"/>
      <c r="AJ2" s="118"/>
      <c r="AK2" s="118"/>
    </row>
    <row r="3" spans="1:37" ht="32.450000000000003" customHeight="1" x14ac:dyDescent="0.15">
      <c r="A3" s="116"/>
      <c r="B3" s="116"/>
      <c r="C3" s="116"/>
      <c r="D3" s="116"/>
      <c r="E3" s="116"/>
      <c r="F3" s="116"/>
      <c r="G3" s="116"/>
      <c r="H3" s="116"/>
      <c r="I3" s="116"/>
      <c r="J3" s="116"/>
      <c r="K3" s="116"/>
      <c r="L3" s="119" t="s">
        <v>65</v>
      </c>
      <c r="M3" s="120"/>
      <c r="N3" s="120"/>
      <c r="O3" s="120"/>
      <c r="P3" s="120"/>
      <c r="Q3" s="120"/>
      <c r="R3" s="120"/>
      <c r="S3" s="120"/>
      <c r="T3" s="120"/>
      <c r="U3" s="120"/>
      <c r="V3" s="120"/>
      <c r="W3" s="120"/>
      <c r="X3" s="120"/>
      <c r="Y3" s="120"/>
      <c r="Z3" s="120"/>
      <c r="AA3" s="120"/>
      <c r="AB3" s="120"/>
      <c r="AC3" s="121"/>
      <c r="AD3" s="118" t="s">
        <v>121</v>
      </c>
      <c r="AE3" s="118"/>
      <c r="AF3" s="118"/>
      <c r="AG3" s="118"/>
      <c r="AH3" s="118"/>
      <c r="AI3" s="118"/>
      <c r="AJ3" s="118"/>
      <c r="AK3" s="118"/>
    </row>
    <row r="4" spans="1:37" ht="80.25" customHeight="1" thickBot="1" x14ac:dyDescent="0.2">
      <c r="A4" s="113" t="s">
        <v>119</v>
      </c>
      <c r="B4" s="114"/>
      <c r="C4" s="114"/>
      <c r="D4" s="114"/>
      <c r="E4" s="114"/>
      <c r="F4" s="114"/>
      <c r="G4" s="114"/>
      <c r="H4" s="114"/>
      <c r="I4" s="114"/>
      <c r="J4" s="114"/>
      <c r="K4" s="114"/>
      <c r="L4" s="114"/>
      <c r="M4" s="114"/>
      <c r="N4" s="114"/>
      <c r="O4" s="114"/>
      <c r="P4" s="114"/>
      <c r="Q4" s="114"/>
      <c r="R4" s="114"/>
      <c r="S4" s="114"/>
      <c r="T4" s="114"/>
      <c r="U4" s="114"/>
      <c r="V4" s="114"/>
      <c r="W4" s="114"/>
      <c r="X4" s="114"/>
      <c r="Y4" s="114"/>
      <c r="Z4" s="114"/>
      <c r="AA4" s="114"/>
      <c r="AB4" s="114"/>
      <c r="AC4" s="114"/>
      <c r="AD4" s="114"/>
      <c r="AE4" s="114"/>
      <c r="AF4" s="114"/>
      <c r="AG4" s="114"/>
      <c r="AH4" s="114"/>
      <c r="AI4" s="114"/>
      <c r="AJ4" s="114"/>
      <c r="AK4" s="115"/>
    </row>
    <row r="5" spans="1:37" ht="25.5" customHeight="1" x14ac:dyDescent="0.15">
      <c r="A5" s="140" t="s">
        <v>63</v>
      </c>
      <c r="B5" s="141"/>
      <c r="C5" s="141"/>
      <c r="D5" s="141"/>
      <c r="E5" s="141"/>
      <c r="F5" s="142"/>
      <c r="G5" s="146" t="s">
        <v>49</v>
      </c>
      <c r="H5" s="147"/>
      <c r="I5" s="146" t="s">
        <v>50</v>
      </c>
      <c r="J5" s="147"/>
      <c r="K5" s="146" t="s">
        <v>51</v>
      </c>
      <c r="L5" s="161"/>
      <c r="M5" s="162"/>
      <c r="N5" s="136" t="s">
        <v>64</v>
      </c>
      <c r="O5" s="137"/>
      <c r="P5" s="137"/>
      <c r="Q5" s="131" t="s">
        <v>49</v>
      </c>
      <c r="R5" s="131"/>
      <c r="S5" s="131" t="s">
        <v>50</v>
      </c>
      <c r="T5" s="131"/>
      <c r="U5" s="131" t="s">
        <v>51</v>
      </c>
      <c r="V5" s="131"/>
      <c r="W5" s="132"/>
      <c r="X5" s="136" t="s">
        <v>60</v>
      </c>
      <c r="Y5" s="137"/>
      <c r="Z5" s="137"/>
      <c r="AA5" s="137"/>
      <c r="AB5" s="137"/>
      <c r="AC5" s="137"/>
      <c r="AD5" s="131" t="s">
        <v>49</v>
      </c>
      <c r="AE5" s="131"/>
      <c r="AF5" s="131" t="s">
        <v>50</v>
      </c>
      <c r="AG5" s="131"/>
      <c r="AH5" s="131" t="s">
        <v>51</v>
      </c>
      <c r="AI5" s="131"/>
      <c r="AJ5" s="131"/>
      <c r="AK5" s="132"/>
    </row>
    <row r="6" spans="1:37" ht="25.5" customHeight="1" thickBot="1" x14ac:dyDescent="0.2">
      <c r="A6" s="143"/>
      <c r="B6" s="144"/>
      <c r="C6" s="144"/>
      <c r="D6" s="144"/>
      <c r="E6" s="144"/>
      <c r="F6" s="145"/>
      <c r="G6" s="148">
        <v>11</v>
      </c>
      <c r="H6" s="149"/>
      <c r="I6" s="148">
        <v>8</v>
      </c>
      <c r="J6" s="149"/>
      <c r="K6" s="163">
        <v>2020</v>
      </c>
      <c r="L6" s="164"/>
      <c r="M6" s="165"/>
      <c r="N6" s="138"/>
      <c r="O6" s="139"/>
      <c r="P6" s="139"/>
      <c r="Q6" s="133">
        <v>13</v>
      </c>
      <c r="R6" s="133"/>
      <c r="S6" s="133">
        <v>5</v>
      </c>
      <c r="T6" s="133"/>
      <c r="U6" s="134">
        <v>2020</v>
      </c>
      <c r="V6" s="134"/>
      <c r="W6" s="135"/>
      <c r="X6" s="138"/>
      <c r="Y6" s="139"/>
      <c r="Z6" s="139"/>
      <c r="AA6" s="139"/>
      <c r="AB6" s="139"/>
      <c r="AC6" s="139"/>
      <c r="AD6" s="133">
        <v>12</v>
      </c>
      <c r="AE6" s="133"/>
      <c r="AF6" s="133">
        <v>10</v>
      </c>
      <c r="AG6" s="133"/>
      <c r="AH6" s="134">
        <v>2020</v>
      </c>
      <c r="AI6" s="134"/>
      <c r="AJ6" s="134"/>
      <c r="AK6" s="135"/>
    </row>
    <row r="7" spans="1:37" ht="43.5" customHeight="1" x14ac:dyDescent="0.15">
      <c r="A7" s="122" t="s">
        <v>68</v>
      </c>
      <c r="B7" s="123"/>
      <c r="C7" s="123"/>
      <c r="D7" s="123"/>
      <c r="E7" s="123"/>
      <c r="F7" s="123"/>
      <c r="G7" s="123"/>
      <c r="H7" s="123"/>
      <c r="I7" s="124"/>
      <c r="J7" s="125" t="s">
        <v>128</v>
      </c>
      <c r="K7" s="126"/>
      <c r="L7" s="126"/>
      <c r="M7" s="126"/>
      <c r="N7" s="126"/>
      <c r="O7" s="126"/>
      <c r="P7" s="126"/>
      <c r="Q7" s="126"/>
      <c r="R7" s="126"/>
      <c r="S7" s="126"/>
      <c r="T7" s="126"/>
      <c r="U7" s="126"/>
      <c r="V7" s="127"/>
      <c r="W7" s="122" t="s">
        <v>46</v>
      </c>
      <c r="X7" s="123"/>
      <c r="Y7" s="123"/>
      <c r="Z7" s="123"/>
      <c r="AA7" s="123"/>
      <c r="AB7" s="123"/>
      <c r="AC7" s="123"/>
      <c r="AD7" s="123"/>
      <c r="AE7" s="124"/>
      <c r="AF7" s="128" t="s">
        <v>127</v>
      </c>
      <c r="AG7" s="129"/>
      <c r="AH7" s="129"/>
      <c r="AI7" s="129"/>
      <c r="AJ7" s="129"/>
      <c r="AK7" s="130"/>
    </row>
    <row r="8" spans="1:37" ht="21" customHeight="1" x14ac:dyDescent="0.15">
      <c r="A8" s="151" t="s">
        <v>37</v>
      </c>
      <c r="B8" s="151"/>
      <c r="C8" s="151"/>
      <c r="D8" s="151"/>
      <c r="E8" s="151"/>
      <c r="F8" s="151"/>
      <c r="G8" s="152" t="s">
        <v>0</v>
      </c>
      <c r="H8" s="152"/>
      <c r="I8" s="152"/>
      <c r="J8" s="152"/>
      <c r="K8" s="152"/>
      <c r="L8" s="152"/>
      <c r="M8" s="151" t="s">
        <v>1</v>
      </c>
      <c r="N8" s="151"/>
      <c r="O8" s="151"/>
      <c r="P8" s="151"/>
      <c r="Q8" s="151"/>
      <c r="R8" s="151" t="s">
        <v>66</v>
      </c>
      <c r="S8" s="151"/>
      <c r="T8" s="151"/>
      <c r="U8" s="151"/>
      <c r="V8" s="151"/>
      <c r="W8" s="151"/>
      <c r="X8" s="151"/>
      <c r="Y8" s="151"/>
      <c r="Z8" s="151"/>
      <c r="AA8" s="151"/>
      <c r="AB8" s="151"/>
      <c r="AC8" s="151"/>
      <c r="AD8" s="151" t="s">
        <v>26</v>
      </c>
      <c r="AE8" s="151"/>
      <c r="AF8" s="151"/>
      <c r="AG8" s="151"/>
      <c r="AH8" s="151"/>
      <c r="AI8" s="151"/>
      <c r="AJ8" s="151"/>
      <c r="AK8" s="151"/>
    </row>
    <row r="9" spans="1:37" s="10" customFormat="1" ht="36" customHeight="1" x14ac:dyDescent="0.15">
      <c r="A9" s="166" t="s">
        <v>144</v>
      </c>
      <c r="B9" s="166"/>
      <c r="C9" s="166"/>
      <c r="D9" s="166"/>
      <c r="E9" s="166"/>
      <c r="F9" s="166"/>
      <c r="G9" s="166" t="s">
        <v>129</v>
      </c>
      <c r="H9" s="166"/>
      <c r="I9" s="166"/>
      <c r="J9" s="166"/>
      <c r="K9" s="166"/>
      <c r="L9" s="166"/>
      <c r="M9" s="166"/>
      <c r="N9" s="166"/>
      <c r="O9" s="166"/>
      <c r="P9" s="166"/>
      <c r="Q9" s="166"/>
      <c r="R9" s="173" t="s">
        <v>130</v>
      </c>
      <c r="S9" s="173"/>
      <c r="T9" s="173"/>
      <c r="U9" s="173"/>
      <c r="V9" s="173"/>
      <c r="W9" s="173"/>
      <c r="X9" s="173"/>
      <c r="Y9" s="173"/>
      <c r="Z9" s="173"/>
      <c r="AA9" s="173"/>
      <c r="AB9" s="173"/>
      <c r="AC9" s="173"/>
      <c r="AD9" s="180" t="s">
        <v>131</v>
      </c>
      <c r="AE9" s="180"/>
      <c r="AF9" s="180"/>
      <c r="AG9" s="180"/>
      <c r="AH9" s="180"/>
      <c r="AI9" s="180"/>
      <c r="AJ9" s="180"/>
      <c r="AK9" s="180"/>
    </row>
    <row r="10" spans="1:37" ht="18" customHeight="1" x14ac:dyDescent="0.15">
      <c r="A10" s="151" t="s">
        <v>38</v>
      </c>
      <c r="B10" s="151"/>
      <c r="C10" s="151"/>
      <c r="D10" s="151"/>
      <c r="E10" s="151"/>
      <c r="F10" s="151"/>
      <c r="G10" s="151" t="s">
        <v>39</v>
      </c>
      <c r="H10" s="151"/>
      <c r="I10" s="151"/>
      <c r="J10" s="151"/>
      <c r="K10" s="151"/>
      <c r="L10" s="151"/>
      <c r="M10" s="151"/>
      <c r="N10" s="151"/>
      <c r="O10" s="151"/>
      <c r="P10" s="151"/>
      <c r="Q10" s="151"/>
      <c r="R10" s="151" t="s">
        <v>41</v>
      </c>
      <c r="S10" s="151"/>
      <c r="T10" s="151"/>
      <c r="U10" s="151"/>
      <c r="V10" s="151"/>
      <c r="W10" s="151"/>
      <c r="X10" s="151"/>
      <c r="Y10" s="151"/>
      <c r="Z10" s="151"/>
      <c r="AA10" s="151"/>
      <c r="AB10" s="151"/>
      <c r="AC10" s="151"/>
      <c r="AD10" s="151" t="s">
        <v>40</v>
      </c>
      <c r="AE10" s="151"/>
      <c r="AF10" s="151"/>
      <c r="AG10" s="151"/>
      <c r="AH10" s="151"/>
      <c r="AI10" s="151"/>
      <c r="AJ10" s="151"/>
      <c r="AK10" s="151"/>
    </row>
    <row r="11" spans="1:37" s="10" customFormat="1" ht="33.75" customHeight="1" x14ac:dyDescent="0.15">
      <c r="A11" s="166" t="s">
        <v>129</v>
      </c>
      <c r="B11" s="166"/>
      <c r="C11" s="166"/>
      <c r="D11" s="166"/>
      <c r="E11" s="166"/>
      <c r="F11" s="166"/>
      <c r="G11" s="166">
        <v>3016144628</v>
      </c>
      <c r="H11" s="166"/>
      <c r="I11" s="166"/>
      <c r="J11" s="166"/>
      <c r="K11" s="166"/>
      <c r="L11" s="166"/>
      <c r="M11" s="166"/>
      <c r="N11" s="166"/>
      <c r="O11" s="166"/>
      <c r="P11" s="166"/>
      <c r="Q11" s="166"/>
      <c r="R11" s="166" t="s">
        <v>132</v>
      </c>
      <c r="S11" s="166"/>
      <c r="T11" s="166"/>
      <c r="U11" s="166"/>
      <c r="V11" s="166"/>
      <c r="W11" s="166"/>
      <c r="X11" s="166"/>
      <c r="Y11" s="166"/>
      <c r="Z11" s="166"/>
      <c r="AA11" s="166"/>
      <c r="AB11" s="166"/>
      <c r="AC11" s="166"/>
      <c r="AD11" s="167" t="s">
        <v>133</v>
      </c>
      <c r="AE11" s="168"/>
      <c r="AF11" s="168"/>
      <c r="AG11" s="168"/>
      <c r="AH11" s="168"/>
      <c r="AI11" s="168"/>
      <c r="AJ11" s="168"/>
      <c r="AK11" s="168"/>
    </row>
    <row r="12" spans="1:37" ht="21.75" customHeight="1" x14ac:dyDescent="0.15">
      <c r="A12" s="174" t="s">
        <v>44</v>
      </c>
      <c r="B12" s="174"/>
      <c r="C12" s="174"/>
      <c r="D12" s="174"/>
      <c r="E12" s="174"/>
      <c r="F12" s="174"/>
      <c r="G12" s="174"/>
      <c r="H12" s="174"/>
      <c r="I12" s="174"/>
      <c r="J12" s="174"/>
      <c r="K12" s="174"/>
      <c r="L12" s="174"/>
      <c r="M12" s="174"/>
      <c r="N12" s="174"/>
      <c r="O12" s="174"/>
      <c r="P12" s="174"/>
      <c r="Q12" s="174"/>
      <c r="R12" s="169" t="s">
        <v>43</v>
      </c>
      <c r="S12" s="169"/>
      <c r="T12" s="169"/>
      <c r="U12" s="169"/>
      <c r="V12" s="169"/>
      <c r="W12" s="169"/>
      <c r="X12" s="169"/>
      <c r="Y12" s="169"/>
      <c r="Z12" s="169"/>
      <c r="AA12" s="169"/>
      <c r="AB12" s="169"/>
      <c r="AC12" s="169"/>
      <c r="AD12" s="169" t="s">
        <v>42</v>
      </c>
      <c r="AE12" s="169"/>
      <c r="AF12" s="169"/>
      <c r="AG12" s="169"/>
      <c r="AH12" s="169"/>
      <c r="AI12" s="169"/>
      <c r="AJ12" s="169"/>
      <c r="AK12" s="169"/>
    </row>
    <row r="13" spans="1:37" ht="21.75" customHeight="1" x14ac:dyDescent="0.15">
      <c r="A13" s="174"/>
      <c r="B13" s="174"/>
      <c r="C13" s="174"/>
      <c r="D13" s="174"/>
      <c r="E13" s="174"/>
      <c r="F13" s="174"/>
      <c r="G13" s="174"/>
      <c r="H13" s="174"/>
      <c r="I13" s="174"/>
      <c r="J13" s="174"/>
      <c r="K13" s="174"/>
      <c r="L13" s="174"/>
      <c r="M13" s="174"/>
      <c r="N13" s="174"/>
      <c r="O13" s="174"/>
      <c r="P13" s="174"/>
      <c r="Q13" s="174"/>
      <c r="R13" s="179"/>
      <c r="S13" s="179"/>
      <c r="T13" s="179"/>
      <c r="U13" s="179"/>
      <c r="V13" s="179"/>
      <c r="W13" s="179"/>
      <c r="X13" s="179"/>
      <c r="Y13" s="179"/>
      <c r="Z13" s="179"/>
      <c r="AA13" s="179"/>
      <c r="AB13" s="179"/>
      <c r="AC13" s="179"/>
      <c r="AD13" s="179"/>
      <c r="AE13" s="179"/>
      <c r="AF13" s="179"/>
      <c r="AG13" s="179"/>
      <c r="AH13" s="179"/>
      <c r="AI13" s="179"/>
      <c r="AJ13" s="179"/>
      <c r="AK13" s="179"/>
    </row>
    <row r="14" spans="1:37" ht="42" customHeight="1" x14ac:dyDescent="0.15">
      <c r="A14" s="151" t="s">
        <v>2</v>
      </c>
      <c r="B14" s="151"/>
      <c r="C14" s="151"/>
      <c r="D14" s="170" t="s">
        <v>134</v>
      </c>
      <c r="E14" s="171"/>
      <c r="F14" s="171"/>
      <c r="G14" s="171"/>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2"/>
    </row>
    <row r="15" spans="1:37" ht="101.1" customHeight="1" thickBot="1" x14ac:dyDescent="0.2">
      <c r="A15" s="152" t="s">
        <v>67</v>
      </c>
      <c r="B15" s="152"/>
      <c r="C15" s="152"/>
      <c r="D15" s="153" t="s">
        <v>145</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5"/>
    </row>
    <row r="16" spans="1:37" ht="58.5" customHeight="1" x14ac:dyDescent="0.15">
      <c r="A16" s="183" t="s">
        <v>3</v>
      </c>
      <c r="B16" s="184"/>
      <c r="C16" s="184"/>
      <c r="D16" s="184"/>
      <c r="E16" s="185" t="s">
        <v>147</v>
      </c>
      <c r="F16" s="185"/>
      <c r="G16" s="185"/>
      <c r="H16" s="185"/>
      <c r="I16" s="185"/>
      <c r="J16" s="186" t="s">
        <v>4</v>
      </c>
      <c r="K16" s="186"/>
      <c r="L16" s="186"/>
      <c r="M16" s="186"/>
      <c r="N16" s="186"/>
      <c r="O16" s="187" t="s">
        <v>146</v>
      </c>
      <c r="P16" s="187"/>
      <c r="Q16" s="187"/>
      <c r="R16" s="187"/>
      <c r="S16" s="187"/>
      <c r="T16" s="187"/>
      <c r="U16" s="187"/>
      <c r="V16" s="186" t="s">
        <v>5</v>
      </c>
      <c r="W16" s="186"/>
      <c r="X16" s="186"/>
      <c r="Y16" s="186"/>
      <c r="Z16" s="101">
        <f>+Z26</f>
        <v>4480008</v>
      </c>
      <c r="AA16" s="102"/>
      <c r="AB16" s="102"/>
      <c r="AC16" s="102"/>
      <c r="AD16" s="102"/>
      <c r="AE16" s="102"/>
      <c r="AF16" s="102"/>
      <c r="AG16" s="102"/>
      <c r="AH16" s="102"/>
      <c r="AI16" s="102"/>
      <c r="AJ16" s="102"/>
      <c r="AK16" s="103"/>
    </row>
    <row r="17" spans="1:37" ht="24.75" customHeight="1" x14ac:dyDescent="0.15">
      <c r="A17" s="150" t="s">
        <v>32</v>
      </c>
      <c r="B17" s="151"/>
      <c r="C17" s="46">
        <v>2</v>
      </c>
      <c r="D17" s="46"/>
      <c r="E17" s="46"/>
      <c r="F17" s="1" t="s">
        <v>6</v>
      </c>
      <c r="G17" s="46">
        <v>5</v>
      </c>
      <c r="H17" s="46"/>
      <c r="I17" s="46"/>
      <c r="J17" s="175" t="s">
        <v>9</v>
      </c>
      <c r="K17" s="175"/>
      <c r="L17" s="175"/>
      <c r="M17" s="175"/>
      <c r="N17" s="175"/>
      <c r="O17" s="175"/>
      <c r="P17" s="175"/>
      <c r="Q17" s="176" t="s">
        <v>135</v>
      </c>
      <c r="R17" s="176"/>
      <c r="S17" s="176"/>
      <c r="T17" s="176"/>
      <c r="U17" s="176"/>
      <c r="V17" s="176"/>
      <c r="W17" s="176"/>
      <c r="X17" s="176"/>
      <c r="Y17" s="176"/>
      <c r="Z17" s="176"/>
      <c r="AA17" s="176"/>
      <c r="AB17" s="176"/>
      <c r="AC17" s="176"/>
      <c r="AD17" s="176"/>
      <c r="AE17" s="176"/>
      <c r="AF17" s="176"/>
      <c r="AG17" s="176"/>
      <c r="AH17" s="176"/>
      <c r="AI17" s="176"/>
      <c r="AJ17" s="176"/>
      <c r="AK17" s="177"/>
    </row>
    <row r="18" spans="1:37" s="12" customFormat="1" ht="27" customHeight="1" x14ac:dyDescent="0.25">
      <c r="A18" s="96" t="s">
        <v>34</v>
      </c>
      <c r="B18" s="97"/>
      <c r="C18" s="97"/>
      <c r="D18" s="97"/>
      <c r="E18" s="97"/>
      <c r="F18" s="97"/>
      <c r="G18" s="97"/>
      <c r="H18" s="97"/>
      <c r="I18" s="97"/>
      <c r="J18" s="181" t="s">
        <v>136</v>
      </c>
      <c r="K18" s="181"/>
      <c r="L18" s="181"/>
      <c r="M18" s="181"/>
      <c r="N18" s="181"/>
      <c r="O18" s="181"/>
      <c r="P18" s="181"/>
      <c r="Q18" s="181"/>
      <c r="R18" s="181"/>
      <c r="S18" s="181"/>
      <c r="T18" s="181"/>
      <c r="U18" s="181"/>
      <c r="V18" s="181"/>
      <c r="W18" s="181"/>
      <c r="X18" s="181"/>
      <c r="Y18" s="181"/>
      <c r="Z18" s="181"/>
      <c r="AA18" s="181"/>
      <c r="AB18" s="87" t="s">
        <v>47</v>
      </c>
      <c r="AC18" s="87"/>
      <c r="AD18" s="87"/>
      <c r="AE18" s="87"/>
      <c r="AF18" s="87"/>
      <c r="AG18" s="87"/>
      <c r="AH18" s="87"/>
      <c r="AI18" s="87"/>
      <c r="AJ18" s="87"/>
      <c r="AK18" s="88"/>
    </row>
    <row r="19" spans="1:37" s="12" customFormat="1" ht="30" customHeight="1" x14ac:dyDescent="0.25">
      <c r="A19" s="182" t="s">
        <v>30</v>
      </c>
      <c r="B19" s="80"/>
      <c r="C19" s="80"/>
      <c r="D19" s="80"/>
      <c r="E19" s="80"/>
      <c r="F19" s="80"/>
      <c r="G19" s="40" t="s">
        <v>11</v>
      </c>
      <c r="H19" s="40"/>
      <c r="I19" s="40"/>
      <c r="J19" s="40"/>
      <c r="K19" s="40"/>
      <c r="L19" s="40"/>
      <c r="M19" s="40"/>
      <c r="N19" s="40"/>
      <c r="O19" s="40"/>
      <c r="P19" s="40"/>
      <c r="Q19" s="40"/>
      <c r="R19" s="40" t="s">
        <v>12</v>
      </c>
      <c r="S19" s="40"/>
      <c r="T19" s="40"/>
      <c r="U19" s="40"/>
      <c r="V19" s="40"/>
      <c r="W19" s="40"/>
      <c r="X19" s="40"/>
      <c r="Y19" s="40"/>
      <c r="Z19" s="40" t="s">
        <v>13</v>
      </c>
      <c r="AA19" s="40"/>
      <c r="AB19" s="40"/>
      <c r="AC19" s="40"/>
      <c r="AD19" s="40"/>
      <c r="AE19" s="40"/>
      <c r="AF19" s="40"/>
      <c r="AG19" s="40"/>
      <c r="AH19" s="40"/>
      <c r="AI19" s="40"/>
      <c r="AJ19" s="40"/>
      <c r="AK19" s="93"/>
    </row>
    <row r="20" spans="1:37" ht="24" customHeight="1" x14ac:dyDescent="0.15">
      <c r="A20" s="89" t="s">
        <v>14</v>
      </c>
      <c r="B20" s="28"/>
      <c r="C20" s="28"/>
      <c r="D20" s="28"/>
      <c r="E20" s="28"/>
      <c r="F20" s="28"/>
      <c r="G20" s="90">
        <v>22400040</v>
      </c>
      <c r="H20" s="90"/>
      <c r="I20" s="90"/>
      <c r="J20" s="90"/>
      <c r="K20" s="90"/>
      <c r="L20" s="90"/>
      <c r="M20" s="90"/>
      <c r="N20" s="90"/>
      <c r="O20" s="90"/>
      <c r="P20" s="90"/>
      <c r="Q20" s="90"/>
      <c r="R20" s="84" t="s">
        <v>15</v>
      </c>
      <c r="S20" s="84"/>
      <c r="T20" s="84"/>
      <c r="U20" s="84"/>
      <c r="V20" s="84"/>
      <c r="W20" s="84"/>
      <c r="X20" s="84"/>
      <c r="Y20" s="84"/>
      <c r="Z20" s="94"/>
      <c r="AA20" s="94"/>
      <c r="AB20" s="94"/>
      <c r="AC20" s="94"/>
      <c r="AD20" s="94"/>
      <c r="AE20" s="94"/>
      <c r="AF20" s="94"/>
      <c r="AG20" s="94"/>
      <c r="AH20" s="94"/>
      <c r="AI20" s="94"/>
      <c r="AJ20" s="94"/>
      <c r="AK20" s="95"/>
    </row>
    <row r="21" spans="1:37" ht="20.100000000000001" customHeight="1" x14ac:dyDescent="0.15">
      <c r="A21" s="89"/>
      <c r="B21" s="28"/>
      <c r="C21" s="28"/>
      <c r="D21" s="28"/>
      <c r="E21" s="28"/>
      <c r="F21" s="28"/>
      <c r="G21" s="90"/>
      <c r="H21" s="90"/>
      <c r="I21" s="90"/>
      <c r="J21" s="90"/>
      <c r="K21" s="90"/>
      <c r="L21" s="90"/>
      <c r="M21" s="90"/>
      <c r="N21" s="90"/>
      <c r="O21" s="90"/>
      <c r="P21" s="90"/>
      <c r="Q21" s="90"/>
      <c r="R21" s="84" t="s">
        <v>16</v>
      </c>
      <c r="S21" s="84"/>
      <c r="T21" s="84"/>
      <c r="U21" s="84"/>
      <c r="V21" s="84"/>
      <c r="W21" s="84"/>
      <c r="X21" s="84"/>
      <c r="Y21" s="84"/>
      <c r="Z21" s="85">
        <v>0</v>
      </c>
      <c r="AA21" s="85"/>
      <c r="AB21" s="85"/>
      <c r="AC21" s="85"/>
      <c r="AD21" s="85"/>
      <c r="AE21" s="85"/>
      <c r="AF21" s="85"/>
      <c r="AG21" s="85"/>
      <c r="AH21" s="85"/>
      <c r="AI21" s="85"/>
      <c r="AJ21" s="85"/>
      <c r="AK21" s="86"/>
    </row>
    <row r="22" spans="1:37" ht="20.100000000000001" customHeight="1" x14ac:dyDescent="0.15">
      <c r="A22" s="89"/>
      <c r="B22" s="28"/>
      <c r="C22" s="28"/>
      <c r="D22" s="28"/>
      <c r="E22" s="28"/>
      <c r="F22" s="28"/>
      <c r="G22" s="90"/>
      <c r="H22" s="90"/>
      <c r="I22" s="90"/>
      <c r="J22" s="90"/>
      <c r="K22" s="90"/>
      <c r="L22" s="90"/>
      <c r="M22" s="90"/>
      <c r="N22" s="90"/>
      <c r="O22" s="90"/>
      <c r="P22" s="90"/>
      <c r="Q22" s="90"/>
      <c r="R22" s="84" t="s">
        <v>17</v>
      </c>
      <c r="S22" s="84"/>
      <c r="T22" s="84"/>
      <c r="U22" s="84"/>
      <c r="V22" s="84"/>
      <c r="W22" s="84"/>
      <c r="X22" s="84"/>
      <c r="Y22" s="84"/>
      <c r="Z22" s="85">
        <f>G20*Z20</f>
        <v>0</v>
      </c>
      <c r="AA22" s="85"/>
      <c r="AB22" s="85"/>
      <c r="AC22" s="85"/>
      <c r="AD22" s="85"/>
      <c r="AE22" s="85"/>
      <c r="AF22" s="85"/>
      <c r="AG22" s="85"/>
      <c r="AH22" s="85"/>
      <c r="AI22" s="85"/>
      <c r="AJ22" s="85"/>
      <c r="AK22" s="86"/>
    </row>
    <row r="23" spans="1:37" ht="20.100000000000001" customHeight="1" x14ac:dyDescent="0.15">
      <c r="A23" s="89"/>
      <c r="B23" s="28"/>
      <c r="C23" s="28"/>
      <c r="D23" s="28"/>
      <c r="E23" s="28"/>
      <c r="F23" s="28"/>
      <c r="G23" s="90"/>
      <c r="H23" s="90"/>
      <c r="I23" s="90"/>
      <c r="J23" s="90"/>
      <c r="K23" s="90"/>
      <c r="L23" s="90"/>
      <c r="M23" s="90"/>
      <c r="N23" s="90"/>
      <c r="O23" s="90"/>
      <c r="P23" s="90"/>
      <c r="Q23" s="90"/>
      <c r="R23" s="84" t="s">
        <v>29</v>
      </c>
      <c r="S23" s="84"/>
      <c r="T23" s="84"/>
      <c r="U23" s="84"/>
      <c r="V23" s="84"/>
      <c r="W23" s="84"/>
      <c r="X23" s="84"/>
      <c r="Y23" s="84"/>
      <c r="Z23" s="85">
        <v>0</v>
      </c>
      <c r="AA23" s="85"/>
      <c r="AB23" s="85"/>
      <c r="AC23" s="85"/>
      <c r="AD23" s="85"/>
      <c r="AE23" s="85"/>
      <c r="AF23" s="85"/>
      <c r="AG23" s="85"/>
      <c r="AH23" s="85"/>
      <c r="AI23" s="85"/>
      <c r="AJ23" s="85"/>
      <c r="AK23" s="86"/>
    </row>
    <row r="24" spans="1:37" ht="24.75" customHeight="1" x14ac:dyDescent="0.15">
      <c r="A24" s="92" t="s">
        <v>27</v>
      </c>
      <c r="B24" s="28" t="s">
        <v>14</v>
      </c>
      <c r="C24" s="28"/>
      <c r="D24" s="28"/>
      <c r="E24" s="28"/>
      <c r="F24" s="28"/>
      <c r="G24" s="91">
        <v>0</v>
      </c>
      <c r="H24" s="91"/>
      <c r="I24" s="91"/>
      <c r="J24" s="91"/>
      <c r="K24" s="91"/>
      <c r="L24" s="91"/>
      <c r="M24" s="91"/>
      <c r="N24" s="91"/>
      <c r="O24" s="91"/>
      <c r="P24" s="91"/>
      <c r="Q24" s="91"/>
      <c r="R24" s="84" t="s">
        <v>28</v>
      </c>
      <c r="S24" s="84"/>
      <c r="T24" s="84"/>
      <c r="U24" s="84"/>
      <c r="V24" s="84"/>
      <c r="W24" s="84"/>
      <c r="X24" s="84"/>
      <c r="Y24" s="84"/>
      <c r="Z24" s="110">
        <v>0</v>
      </c>
      <c r="AA24" s="111"/>
      <c r="AB24" s="111"/>
      <c r="AC24" s="111"/>
      <c r="AD24" s="111"/>
      <c r="AE24" s="111"/>
      <c r="AF24" s="111"/>
      <c r="AG24" s="111"/>
      <c r="AH24" s="111"/>
      <c r="AI24" s="111"/>
      <c r="AJ24" s="111"/>
      <c r="AK24" s="112"/>
    </row>
    <row r="25" spans="1:37" ht="25.5" customHeight="1" x14ac:dyDescent="0.15">
      <c r="A25" s="92"/>
      <c r="B25" s="28"/>
      <c r="C25" s="28"/>
      <c r="D25" s="28"/>
      <c r="E25" s="28"/>
      <c r="F25" s="28"/>
      <c r="G25" s="91"/>
      <c r="H25" s="91"/>
      <c r="I25" s="91"/>
      <c r="J25" s="91"/>
      <c r="K25" s="91"/>
      <c r="L25" s="91"/>
      <c r="M25" s="91"/>
      <c r="N25" s="91"/>
      <c r="O25" s="91"/>
      <c r="P25" s="91"/>
      <c r="Q25" s="91"/>
      <c r="R25" s="84" t="s">
        <v>25</v>
      </c>
      <c r="S25" s="84"/>
      <c r="T25" s="84"/>
      <c r="U25" s="84"/>
      <c r="V25" s="84"/>
      <c r="W25" s="84"/>
      <c r="X25" s="84"/>
      <c r="Y25" s="84"/>
      <c r="Z25" s="85">
        <f>Z22-Z24</f>
        <v>0</v>
      </c>
      <c r="AA25" s="85"/>
      <c r="AB25" s="85"/>
      <c r="AC25" s="85"/>
      <c r="AD25" s="85"/>
      <c r="AE25" s="85"/>
      <c r="AF25" s="85"/>
      <c r="AG25" s="85"/>
      <c r="AH25" s="85"/>
      <c r="AI25" s="85"/>
      <c r="AJ25" s="85"/>
      <c r="AK25" s="86"/>
    </row>
    <row r="26" spans="1:37" ht="20.100000000000001" customHeight="1" thickBot="1" x14ac:dyDescent="0.2">
      <c r="A26" s="92"/>
      <c r="B26" s="28"/>
      <c r="C26" s="28"/>
      <c r="D26" s="28"/>
      <c r="E26" s="28"/>
      <c r="F26" s="28"/>
      <c r="G26" s="91"/>
      <c r="H26" s="91"/>
      <c r="I26" s="91"/>
      <c r="J26" s="91"/>
      <c r="K26" s="91"/>
      <c r="L26" s="91"/>
      <c r="M26" s="91"/>
      <c r="N26" s="91"/>
      <c r="O26" s="91"/>
      <c r="P26" s="91"/>
      <c r="Q26" s="91"/>
      <c r="R26" s="104" t="s">
        <v>18</v>
      </c>
      <c r="S26" s="104"/>
      <c r="T26" s="104"/>
      <c r="U26" s="104"/>
      <c r="V26" s="104"/>
      <c r="W26" s="104"/>
      <c r="X26" s="104"/>
      <c r="Y26" s="104"/>
      <c r="Z26" s="105">
        <v>4480008</v>
      </c>
      <c r="AA26" s="105"/>
      <c r="AB26" s="105"/>
      <c r="AC26" s="105"/>
      <c r="AD26" s="105"/>
      <c r="AE26" s="105"/>
      <c r="AF26" s="105"/>
      <c r="AG26" s="105"/>
      <c r="AH26" s="105"/>
      <c r="AI26" s="105"/>
      <c r="AJ26" s="105"/>
      <c r="AK26" s="106"/>
    </row>
    <row r="27" spans="1:37" ht="20.100000000000001" customHeight="1" x14ac:dyDescent="0.15">
      <c r="A27" s="92"/>
      <c r="B27" s="28"/>
      <c r="C27" s="28"/>
      <c r="D27" s="28"/>
      <c r="E27" s="28"/>
      <c r="F27" s="28"/>
      <c r="G27" s="91"/>
      <c r="H27" s="91"/>
      <c r="I27" s="91"/>
      <c r="J27" s="91"/>
      <c r="K27" s="91"/>
      <c r="L27" s="91"/>
      <c r="M27" s="91"/>
      <c r="N27" s="91"/>
      <c r="O27" s="91"/>
      <c r="P27" s="91"/>
      <c r="Q27" s="91"/>
      <c r="R27" s="100" t="s">
        <v>19</v>
      </c>
      <c r="S27" s="100"/>
      <c r="T27" s="100"/>
      <c r="U27" s="100"/>
      <c r="V27" s="100"/>
      <c r="W27" s="100"/>
      <c r="X27" s="100"/>
      <c r="Y27" s="100"/>
      <c r="Z27" s="101">
        <f>Z26*2</f>
        <v>8960016</v>
      </c>
      <c r="AA27" s="102"/>
      <c r="AB27" s="102"/>
      <c r="AC27" s="102"/>
      <c r="AD27" s="102"/>
      <c r="AE27" s="102"/>
      <c r="AF27" s="102"/>
      <c r="AG27" s="102"/>
      <c r="AH27" s="102"/>
      <c r="AI27" s="102"/>
      <c r="AJ27" s="102"/>
      <c r="AK27" s="103"/>
    </row>
    <row r="28" spans="1:37" ht="20.100000000000001" customHeight="1" x14ac:dyDescent="0.15">
      <c r="A28" s="98" t="s">
        <v>20</v>
      </c>
      <c r="B28" s="55"/>
      <c r="C28" s="55"/>
      <c r="D28" s="55"/>
      <c r="E28" s="55"/>
      <c r="F28" s="55"/>
      <c r="G28" s="99">
        <f>SUM(G20:Q27)</f>
        <v>22400040</v>
      </c>
      <c r="H28" s="99"/>
      <c r="I28" s="99"/>
      <c r="J28" s="99"/>
      <c r="K28" s="99"/>
      <c r="L28" s="99"/>
      <c r="M28" s="99"/>
      <c r="N28" s="99"/>
      <c r="O28" s="99"/>
      <c r="P28" s="99"/>
      <c r="Q28" s="99"/>
      <c r="R28" s="55" t="s">
        <v>21</v>
      </c>
      <c r="S28" s="55"/>
      <c r="T28" s="55"/>
      <c r="U28" s="55"/>
      <c r="V28" s="55"/>
      <c r="W28" s="55"/>
      <c r="X28" s="55"/>
      <c r="Y28" s="55"/>
      <c r="Z28" s="85">
        <f>+G28-Z27-Z24</f>
        <v>13440024</v>
      </c>
      <c r="AA28" s="85"/>
      <c r="AB28" s="85"/>
      <c r="AC28" s="85"/>
      <c r="AD28" s="85"/>
      <c r="AE28" s="85"/>
      <c r="AF28" s="85"/>
      <c r="AG28" s="85"/>
      <c r="AH28" s="85"/>
      <c r="AI28" s="85"/>
      <c r="AJ28" s="85"/>
      <c r="AK28" s="86"/>
    </row>
    <row r="29" spans="1:37" s="4" customFormat="1" ht="5.25" customHeight="1" x14ac:dyDescent="0.15">
      <c r="A29" s="5"/>
      <c r="B29" s="3"/>
      <c r="C29" s="3"/>
      <c r="D29" s="3"/>
      <c r="E29" s="3"/>
      <c r="F29" s="3"/>
      <c r="G29" s="13"/>
      <c r="H29" s="13"/>
      <c r="I29" s="13"/>
      <c r="J29" s="13"/>
      <c r="K29" s="13"/>
      <c r="L29" s="13"/>
      <c r="M29" s="13"/>
      <c r="N29" s="13"/>
      <c r="O29" s="13"/>
      <c r="P29" s="13"/>
      <c r="Q29" s="13"/>
      <c r="R29" s="2"/>
      <c r="S29" s="3"/>
      <c r="T29" s="3"/>
      <c r="U29" s="3"/>
      <c r="V29" s="3"/>
      <c r="W29" s="3"/>
      <c r="X29" s="3"/>
      <c r="Y29" s="3"/>
      <c r="Z29" s="14"/>
      <c r="AA29" s="14"/>
      <c r="AB29" s="14"/>
      <c r="AC29" s="14"/>
      <c r="AD29" s="14"/>
      <c r="AE29" s="14"/>
      <c r="AF29" s="14"/>
      <c r="AG29" s="14"/>
      <c r="AH29" s="14"/>
      <c r="AI29" s="14"/>
      <c r="AJ29" s="14"/>
      <c r="AK29" s="15"/>
    </row>
    <row r="30" spans="1:37" ht="18.75" customHeight="1" x14ac:dyDescent="0.15">
      <c r="A30" s="107" t="s">
        <v>22</v>
      </c>
      <c r="B30" s="108"/>
      <c r="C30" s="108"/>
      <c r="D30" s="108"/>
      <c r="E30" s="108"/>
      <c r="F30" s="108"/>
      <c r="G30" s="108"/>
      <c r="H30" s="108"/>
      <c r="I30" s="108"/>
      <c r="J30" s="108"/>
      <c r="K30" s="108"/>
      <c r="L30" s="108"/>
      <c r="M30" s="108"/>
      <c r="N30" s="108"/>
      <c r="O30" s="108"/>
      <c r="P30" s="108"/>
      <c r="Q30" s="108"/>
      <c r="R30" s="16"/>
      <c r="S30" s="108" t="s">
        <v>52</v>
      </c>
      <c r="T30" s="108"/>
      <c r="U30" s="108"/>
      <c r="V30" s="108"/>
      <c r="W30" s="108"/>
      <c r="X30" s="108"/>
      <c r="Y30" s="108"/>
      <c r="Z30" s="108"/>
      <c r="AA30" s="108"/>
      <c r="AB30" s="108"/>
      <c r="AC30" s="108"/>
      <c r="AD30" s="108"/>
      <c r="AE30" s="108"/>
      <c r="AF30" s="108"/>
      <c r="AG30" s="108"/>
      <c r="AH30" s="108"/>
      <c r="AI30" s="108"/>
      <c r="AJ30" s="108"/>
      <c r="AK30" s="17"/>
    </row>
    <row r="31" spans="1:37" ht="13.5" customHeight="1" x14ac:dyDescent="0.15">
      <c r="A31" s="6"/>
      <c r="B31" s="61" t="s">
        <v>8</v>
      </c>
      <c r="C31" s="62"/>
      <c r="D31" s="61" t="s">
        <v>23</v>
      </c>
      <c r="E31" s="62"/>
      <c r="F31" s="61" t="s">
        <v>7</v>
      </c>
      <c r="G31" s="62"/>
      <c r="H31" s="4"/>
      <c r="I31" s="71" t="s">
        <v>33</v>
      </c>
      <c r="J31" s="71"/>
      <c r="K31" s="71"/>
      <c r="L31" s="71"/>
      <c r="M31" s="71"/>
      <c r="N31" s="71"/>
      <c r="O31" s="71"/>
      <c r="P31" s="71"/>
      <c r="Q31" s="4"/>
      <c r="R31" s="16"/>
      <c r="S31" s="4"/>
      <c r="T31" s="61" t="s">
        <v>8</v>
      </c>
      <c r="U31" s="62"/>
      <c r="V31" s="61" t="s">
        <v>23</v>
      </c>
      <c r="W31" s="62"/>
      <c r="X31" s="61" t="s">
        <v>7</v>
      </c>
      <c r="Y31" s="62"/>
      <c r="Z31" s="4"/>
      <c r="AA31" s="71" t="s">
        <v>58</v>
      </c>
      <c r="AB31" s="71"/>
      <c r="AC31" s="71"/>
      <c r="AD31" s="71"/>
      <c r="AE31" s="71"/>
      <c r="AF31" s="71"/>
      <c r="AG31" s="71"/>
      <c r="AH31" s="71"/>
      <c r="AI31" s="71"/>
      <c r="AJ31" s="4"/>
      <c r="AK31" s="17"/>
    </row>
    <row r="32" spans="1:37" ht="8.25" customHeight="1" x14ac:dyDescent="0.15">
      <c r="A32" s="6"/>
      <c r="B32" s="63">
        <v>12</v>
      </c>
      <c r="C32" s="64"/>
      <c r="D32" s="67" t="s">
        <v>137</v>
      </c>
      <c r="E32" s="68"/>
      <c r="F32" s="67" t="s">
        <v>138</v>
      </c>
      <c r="G32" s="68"/>
      <c r="H32" s="4"/>
      <c r="I32" s="109">
        <v>4600001292</v>
      </c>
      <c r="J32" s="109"/>
      <c r="K32" s="109"/>
      <c r="L32" s="109"/>
      <c r="M32" s="109"/>
      <c r="N32" s="109"/>
      <c r="O32" s="109"/>
      <c r="P32" s="109"/>
      <c r="Q32" s="4"/>
      <c r="R32" s="16"/>
      <c r="S32" s="4"/>
      <c r="T32" s="63">
        <v>31</v>
      </c>
      <c r="U32" s="64"/>
      <c r="V32" s="67" t="s">
        <v>148</v>
      </c>
      <c r="W32" s="68"/>
      <c r="X32" s="67" t="s">
        <v>138</v>
      </c>
      <c r="Y32" s="68"/>
      <c r="Z32" s="4"/>
      <c r="AA32" s="72">
        <v>9407949411</v>
      </c>
      <c r="AB32" s="72"/>
      <c r="AC32" s="72"/>
      <c r="AD32" s="72"/>
      <c r="AE32" s="72"/>
      <c r="AF32" s="72"/>
      <c r="AG32" s="72"/>
      <c r="AH32" s="72"/>
      <c r="AI32" s="72"/>
      <c r="AJ32" s="4"/>
      <c r="AK32" s="17"/>
    </row>
    <row r="33" spans="1:38" ht="8.25" customHeight="1" x14ac:dyDescent="0.15">
      <c r="A33" s="6"/>
      <c r="B33" s="65"/>
      <c r="C33" s="66"/>
      <c r="D33" s="69"/>
      <c r="E33" s="70"/>
      <c r="F33" s="69"/>
      <c r="G33" s="70"/>
      <c r="H33" s="4"/>
      <c r="I33" s="109"/>
      <c r="J33" s="109"/>
      <c r="K33" s="109"/>
      <c r="L33" s="109"/>
      <c r="M33" s="109"/>
      <c r="N33" s="109"/>
      <c r="O33" s="109"/>
      <c r="P33" s="109"/>
      <c r="Q33" s="4"/>
      <c r="R33" s="16"/>
      <c r="S33" s="4"/>
      <c r="T33" s="65"/>
      <c r="U33" s="66"/>
      <c r="V33" s="69"/>
      <c r="W33" s="70"/>
      <c r="X33" s="69"/>
      <c r="Y33" s="70"/>
      <c r="Z33" s="4"/>
      <c r="AA33" s="72"/>
      <c r="AB33" s="72"/>
      <c r="AC33" s="72"/>
      <c r="AD33" s="72"/>
      <c r="AE33" s="72"/>
      <c r="AF33" s="72"/>
      <c r="AG33" s="72"/>
      <c r="AH33" s="72"/>
      <c r="AI33" s="72"/>
      <c r="AJ33" s="4"/>
      <c r="AK33" s="17"/>
    </row>
    <row r="34" spans="1:38" ht="12" customHeight="1" thickBot="1" x14ac:dyDescent="0.2">
      <c r="A34" s="18"/>
      <c r="B34" s="19"/>
      <c r="C34" s="19"/>
      <c r="D34" s="19"/>
      <c r="E34" s="19"/>
      <c r="F34" s="19"/>
      <c r="G34" s="19"/>
      <c r="H34" s="19"/>
      <c r="I34" s="19"/>
      <c r="J34" s="19"/>
      <c r="K34" s="19"/>
      <c r="L34" s="19"/>
      <c r="M34" s="19"/>
      <c r="N34" s="19"/>
      <c r="O34" s="19"/>
      <c r="P34" s="19"/>
      <c r="Q34" s="19"/>
      <c r="R34" s="20"/>
      <c r="S34" s="19"/>
      <c r="T34" s="19"/>
      <c r="U34" s="19"/>
      <c r="V34" s="19"/>
      <c r="W34" s="19"/>
      <c r="X34" s="19"/>
      <c r="Y34" s="19"/>
      <c r="Z34" s="19"/>
      <c r="AA34" s="19"/>
      <c r="AB34" s="19"/>
      <c r="AC34" s="19"/>
      <c r="AD34" s="19"/>
      <c r="AE34" s="19"/>
      <c r="AF34" s="19"/>
      <c r="AG34" s="19"/>
      <c r="AH34" s="19"/>
      <c r="AI34" s="19"/>
      <c r="AJ34" s="19"/>
      <c r="AK34" s="21"/>
    </row>
    <row r="35" spans="1:38" ht="16.5" customHeight="1" x14ac:dyDescent="0.15">
      <c r="A35" s="35" t="s">
        <v>59</v>
      </c>
      <c r="B35" s="36"/>
      <c r="C35" s="36"/>
      <c r="D35" s="36"/>
      <c r="E35" s="36"/>
      <c r="F35" s="36"/>
      <c r="G35" s="36"/>
      <c r="H35" s="36"/>
      <c r="I35" s="36"/>
      <c r="J35" s="36"/>
      <c r="K35" s="36"/>
      <c r="L35" s="39" t="s">
        <v>53</v>
      </c>
      <c r="M35" s="39"/>
      <c r="N35" s="39"/>
      <c r="O35" s="44" t="s">
        <v>129</v>
      </c>
      <c r="P35" s="44"/>
      <c r="Q35" s="45"/>
      <c r="R35" s="73" t="s">
        <v>56</v>
      </c>
      <c r="S35" s="74"/>
      <c r="T35" s="74"/>
      <c r="U35" s="74"/>
      <c r="V35" s="74"/>
      <c r="W35" s="74"/>
      <c r="X35" s="158" t="s">
        <v>61</v>
      </c>
      <c r="Y35" s="159"/>
      <c r="Z35" s="159"/>
      <c r="AA35" s="159"/>
      <c r="AB35" s="159"/>
      <c r="AC35" s="159"/>
      <c r="AD35" s="178"/>
      <c r="AE35" s="158" t="s">
        <v>62</v>
      </c>
      <c r="AF35" s="159"/>
      <c r="AG35" s="159"/>
      <c r="AH35" s="159"/>
      <c r="AI35" s="159"/>
      <c r="AJ35" s="159"/>
      <c r="AK35" s="160"/>
    </row>
    <row r="36" spans="1:38" ht="14.25" customHeight="1" x14ac:dyDescent="0.25">
      <c r="A36" s="37"/>
      <c r="B36" s="38"/>
      <c r="C36" s="38"/>
      <c r="D36" s="38"/>
      <c r="E36" s="38"/>
      <c r="F36" s="38"/>
      <c r="G36" s="38"/>
      <c r="H36" s="38"/>
      <c r="I36" s="38"/>
      <c r="J36" s="38"/>
      <c r="K36" s="38"/>
      <c r="L36" s="40"/>
      <c r="M36" s="40"/>
      <c r="N36" s="40"/>
      <c r="O36" s="46"/>
      <c r="P36" s="46"/>
      <c r="Q36" s="47"/>
      <c r="R36" s="75"/>
      <c r="S36" s="76"/>
      <c r="T36" s="76"/>
      <c r="U36" s="76"/>
      <c r="V36" s="76"/>
      <c r="W36" s="76"/>
      <c r="X36" s="49" t="s">
        <v>49</v>
      </c>
      <c r="Y36" s="50"/>
      <c r="Z36" s="49" t="s">
        <v>50</v>
      </c>
      <c r="AA36" s="50"/>
      <c r="AB36" s="49" t="s">
        <v>51</v>
      </c>
      <c r="AC36" s="51"/>
      <c r="AD36" s="50"/>
      <c r="AE36" s="49" t="s">
        <v>49</v>
      </c>
      <c r="AF36" s="50"/>
      <c r="AG36" s="49" t="s">
        <v>50</v>
      </c>
      <c r="AH36" s="50"/>
      <c r="AI36" s="49" t="s">
        <v>51</v>
      </c>
      <c r="AJ36" s="52"/>
      <c r="AK36" s="53"/>
    </row>
    <row r="37" spans="1:38" ht="28.5" customHeight="1" x14ac:dyDescent="0.25">
      <c r="A37" s="37"/>
      <c r="B37" s="38"/>
      <c r="C37" s="38"/>
      <c r="D37" s="38"/>
      <c r="E37" s="38"/>
      <c r="F37" s="38"/>
      <c r="G37" s="38"/>
      <c r="H37" s="38"/>
      <c r="I37" s="38"/>
      <c r="J37" s="38"/>
      <c r="K37" s="38"/>
      <c r="L37" s="41" t="s">
        <v>54</v>
      </c>
      <c r="M37" s="41"/>
      <c r="N37" s="41"/>
      <c r="O37" s="42"/>
      <c r="P37" s="42"/>
      <c r="Q37" s="43"/>
      <c r="R37" s="75"/>
      <c r="S37" s="76"/>
      <c r="T37" s="76"/>
      <c r="U37" s="76"/>
      <c r="V37" s="76"/>
      <c r="W37" s="76"/>
      <c r="X37" s="58">
        <v>13</v>
      </c>
      <c r="Y37" s="59"/>
      <c r="Z37" s="58">
        <v>6</v>
      </c>
      <c r="AA37" s="59"/>
      <c r="AB37" s="58">
        <v>2020</v>
      </c>
      <c r="AC37" s="60"/>
      <c r="AD37" s="59"/>
      <c r="AE37" s="58">
        <v>12</v>
      </c>
      <c r="AF37" s="59"/>
      <c r="AG37" s="58">
        <v>7</v>
      </c>
      <c r="AH37" s="59"/>
      <c r="AI37" s="58">
        <v>2020</v>
      </c>
      <c r="AJ37" s="156"/>
      <c r="AK37" s="157"/>
    </row>
    <row r="38" spans="1:38" ht="48" customHeight="1" x14ac:dyDescent="0.15">
      <c r="A38" s="77" t="s">
        <v>117</v>
      </c>
      <c r="B38" s="78"/>
      <c r="C38" s="78"/>
      <c r="D38" s="78"/>
      <c r="E38" s="78"/>
      <c r="F38" s="79"/>
      <c r="G38" s="80"/>
      <c r="H38" s="80"/>
      <c r="I38" s="80"/>
      <c r="J38" s="80"/>
      <c r="K38" s="80"/>
      <c r="L38" s="80"/>
      <c r="M38" s="80"/>
      <c r="N38" s="80"/>
      <c r="O38" s="81" t="s">
        <v>118</v>
      </c>
      <c r="P38" s="82"/>
      <c r="Q38" s="82"/>
      <c r="R38" s="82"/>
      <c r="S38" s="82"/>
      <c r="T38" s="82"/>
      <c r="U38" s="82"/>
      <c r="V38" s="82"/>
      <c r="W38" s="82"/>
      <c r="X38" s="82"/>
      <c r="Y38" s="83"/>
      <c r="Z38" s="81"/>
      <c r="AA38" s="82"/>
      <c r="AB38" s="82"/>
      <c r="AC38" s="82"/>
      <c r="AD38" s="82"/>
      <c r="AE38" s="82"/>
      <c r="AF38" s="82"/>
      <c r="AG38" s="82"/>
      <c r="AH38" s="82"/>
      <c r="AI38" s="82"/>
      <c r="AJ38" s="82"/>
      <c r="AK38" s="83"/>
    </row>
    <row r="39" spans="1:38" ht="54.75" customHeight="1" thickBot="1" x14ac:dyDescent="0.2">
      <c r="A39" s="29" t="s">
        <v>57</v>
      </c>
      <c r="B39" s="30"/>
      <c r="C39" s="30"/>
      <c r="D39" s="30"/>
      <c r="E39" s="30"/>
      <c r="F39" s="31"/>
      <c r="G39" s="32"/>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4"/>
    </row>
    <row r="40" spans="1:38" ht="25.5" customHeight="1" x14ac:dyDescent="0.15">
      <c r="A40" s="55" t="s">
        <v>55</v>
      </c>
      <c r="B40" s="55"/>
      <c r="C40" s="55"/>
      <c r="D40" s="55"/>
      <c r="E40" s="55"/>
      <c r="F40" s="55"/>
      <c r="G40" s="55"/>
      <c r="H40" s="55"/>
      <c r="I40" s="55"/>
      <c r="J40" s="55"/>
      <c r="K40" s="55"/>
      <c r="L40" s="55"/>
      <c r="M40" s="55" t="s">
        <v>31</v>
      </c>
      <c r="N40" s="55"/>
      <c r="O40" s="55"/>
      <c r="P40" s="55"/>
      <c r="Q40" s="55"/>
      <c r="R40" s="55"/>
      <c r="S40" s="55"/>
      <c r="T40" s="55"/>
      <c r="U40" s="55"/>
      <c r="V40" s="55"/>
      <c r="W40" s="55"/>
      <c r="X40" s="55"/>
      <c r="Y40" s="55" t="s">
        <v>24</v>
      </c>
      <c r="Z40" s="55"/>
      <c r="AA40" s="55"/>
      <c r="AB40" s="55"/>
      <c r="AC40" s="55"/>
      <c r="AD40" s="55"/>
      <c r="AE40" s="55"/>
      <c r="AF40" s="55"/>
      <c r="AG40" s="55"/>
      <c r="AH40" s="55"/>
      <c r="AI40" s="55"/>
      <c r="AJ40" s="55"/>
      <c r="AK40" s="55"/>
      <c r="AL40" s="22"/>
    </row>
    <row r="41" spans="1:38" ht="18.75" customHeight="1" x14ac:dyDescent="0.15">
      <c r="A41" s="28" t="s">
        <v>35</v>
      </c>
      <c r="B41" s="28"/>
      <c r="C41" s="28"/>
      <c r="D41" s="56" t="s">
        <v>139</v>
      </c>
      <c r="E41" s="56"/>
      <c r="F41" s="56"/>
      <c r="G41" s="56"/>
      <c r="H41" s="56"/>
      <c r="I41" s="56"/>
      <c r="J41" s="56"/>
      <c r="K41" s="56"/>
      <c r="L41" s="56"/>
      <c r="M41" s="28" t="s">
        <v>35</v>
      </c>
      <c r="N41" s="28"/>
      <c r="O41" s="28"/>
      <c r="P41" s="57" t="s">
        <v>149</v>
      </c>
      <c r="Q41" s="57"/>
      <c r="R41" s="57"/>
      <c r="S41" s="57"/>
      <c r="T41" s="57"/>
      <c r="U41" s="57"/>
      <c r="V41" s="57"/>
      <c r="W41" s="57"/>
      <c r="X41" s="57"/>
      <c r="Y41" s="28" t="s">
        <v>35</v>
      </c>
      <c r="Z41" s="28"/>
      <c r="AA41" s="28"/>
      <c r="AB41" s="57" t="s">
        <v>140</v>
      </c>
      <c r="AC41" s="57"/>
      <c r="AD41" s="57"/>
      <c r="AE41" s="57"/>
      <c r="AF41" s="57"/>
      <c r="AG41" s="57"/>
      <c r="AH41" s="57"/>
      <c r="AI41" s="57"/>
      <c r="AJ41" s="57"/>
      <c r="AK41" s="57"/>
      <c r="AL41" s="22"/>
    </row>
    <row r="42" spans="1:38" ht="18.75" customHeight="1" x14ac:dyDescent="0.15">
      <c r="A42" s="28"/>
      <c r="B42" s="28"/>
      <c r="C42" s="28"/>
      <c r="D42" s="56"/>
      <c r="E42" s="56"/>
      <c r="F42" s="56"/>
      <c r="G42" s="56"/>
      <c r="H42" s="56"/>
      <c r="I42" s="56"/>
      <c r="J42" s="56"/>
      <c r="K42" s="56"/>
      <c r="L42" s="56"/>
      <c r="M42" s="28"/>
      <c r="N42" s="28"/>
      <c r="O42" s="28"/>
      <c r="P42" s="57"/>
      <c r="Q42" s="57"/>
      <c r="R42" s="57"/>
      <c r="S42" s="57"/>
      <c r="T42" s="57"/>
      <c r="U42" s="57"/>
      <c r="V42" s="57"/>
      <c r="W42" s="57"/>
      <c r="X42" s="57"/>
      <c r="Y42" s="28"/>
      <c r="Z42" s="28"/>
      <c r="AA42" s="28"/>
      <c r="AB42" s="57"/>
      <c r="AC42" s="57"/>
      <c r="AD42" s="57"/>
      <c r="AE42" s="57"/>
      <c r="AF42" s="57"/>
      <c r="AG42" s="57"/>
      <c r="AH42" s="57"/>
      <c r="AI42" s="57"/>
      <c r="AJ42" s="57"/>
      <c r="AK42" s="57"/>
      <c r="AL42" s="22"/>
    </row>
    <row r="43" spans="1:38" ht="18.75" customHeight="1" x14ac:dyDescent="0.15">
      <c r="A43" s="28" t="s">
        <v>36</v>
      </c>
      <c r="B43" s="28"/>
      <c r="C43" s="28"/>
      <c r="D43" s="57" t="s">
        <v>141</v>
      </c>
      <c r="E43" s="57"/>
      <c r="F43" s="57"/>
      <c r="G43" s="57"/>
      <c r="H43" s="57"/>
      <c r="I43" s="57"/>
      <c r="J43" s="57"/>
      <c r="K43" s="57"/>
      <c r="L43" s="57"/>
      <c r="M43" s="28" t="s">
        <v>36</v>
      </c>
      <c r="N43" s="28"/>
      <c r="O43" s="28"/>
      <c r="P43" s="57" t="s">
        <v>143</v>
      </c>
      <c r="Q43" s="57"/>
      <c r="R43" s="57"/>
      <c r="S43" s="57"/>
      <c r="T43" s="57"/>
      <c r="U43" s="57"/>
      <c r="V43" s="57"/>
      <c r="W43" s="57"/>
      <c r="X43" s="57"/>
      <c r="Y43" s="28" t="s">
        <v>36</v>
      </c>
      <c r="Z43" s="28"/>
      <c r="AA43" s="28"/>
      <c r="AB43" s="57" t="s">
        <v>142</v>
      </c>
      <c r="AC43" s="57"/>
      <c r="AD43" s="57"/>
      <c r="AE43" s="57"/>
      <c r="AF43" s="57"/>
      <c r="AG43" s="57"/>
      <c r="AH43" s="57"/>
      <c r="AI43" s="57"/>
      <c r="AJ43" s="57"/>
      <c r="AK43" s="57"/>
      <c r="AL43" s="22"/>
    </row>
    <row r="44" spans="1:38" ht="18.75" customHeight="1" x14ac:dyDescent="0.15">
      <c r="A44" s="28"/>
      <c r="B44" s="28"/>
      <c r="C44" s="28"/>
      <c r="D44" s="57"/>
      <c r="E44" s="57"/>
      <c r="F44" s="57"/>
      <c r="G44" s="57"/>
      <c r="H44" s="57"/>
      <c r="I44" s="57"/>
      <c r="J44" s="57"/>
      <c r="K44" s="57"/>
      <c r="L44" s="57"/>
      <c r="M44" s="28"/>
      <c r="N44" s="28"/>
      <c r="O44" s="28"/>
      <c r="P44" s="57"/>
      <c r="Q44" s="57"/>
      <c r="R44" s="57"/>
      <c r="S44" s="57"/>
      <c r="T44" s="57"/>
      <c r="U44" s="57"/>
      <c r="V44" s="57"/>
      <c r="W44" s="57"/>
      <c r="X44" s="57"/>
      <c r="Y44" s="28"/>
      <c r="Z44" s="28"/>
      <c r="AA44" s="28"/>
      <c r="AB44" s="57"/>
      <c r="AC44" s="57"/>
      <c r="AD44" s="57"/>
      <c r="AE44" s="57"/>
      <c r="AF44" s="57"/>
      <c r="AG44" s="57"/>
      <c r="AH44" s="57"/>
      <c r="AI44" s="57"/>
      <c r="AJ44" s="57"/>
      <c r="AK44" s="57"/>
      <c r="AL44" s="22"/>
    </row>
    <row r="45" spans="1:38" ht="37.5" customHeight="1" x14ac:dyDescent="0.2">
      <c r="A45" s="54" t="s">
        <v>45</v>
      </c>
      <c r="B45" s="54"/>
      <c r="C45" s="54"/>
      <c r="D45" s="27"/>
      <c r="E45" s="27"/>
      <c r="F45" s="27"/>
      <c r="G45" s="27"/>
      <c r="H45" s="27"/>
      <c r="I45" s="27"/>
      <c r="J45" s="27"/>
      <c r="K45" s="27"/>
      <c r="L45" s="27"/>
      <c r="M45" s="28" t="s">
        <v>45</v>
      </c>
      <c r="N45" s="28"/>
      <c r="O45" s="28"/>
      <c r="P45" s="27"/>
      <c r="Q45" s="27"/>
      <c r="R45" s="27"/>
      <c r="S45" s="27"/>
      <c r="T45" s="27"/>
      <c r="U45" s="27"/>
      <c r="V45" s="27"/>
      <c r="W45" s="27"/>
      <c r="X45" s="27"/>
      <c r="Y45" s="28" t="s">
        <v>45</v>
      </c>
      <c r="Z45" s="28"/>
      <c r="AA45" s="28"/>
      <c r="AB45" s="48"/>
      <c r="AC45" s="48"/>
      <c r="AD45" s="48"/>
      <c r="AE45" s="48"/>
      <c r="AF45" s="48"/>
      <c r="AG45" s="48"/>
      <c r="AH45" s="48"/>
      <c r="AI45" s="48"/>
      <c r="AJ45" s="48"/>
      <c r="AK45" s="48"/>
      <c r="AL45" s="22"/>
    </row>
    <row r="46" spans="1:38" ht="14.1" customHeight="1" x14ac:dyDescent="0.15">
      <c r="AL46" s="22"/>
    </row>
    <row r="47" spans="1:38" ht="14.1" customHeight="1" x14ac:dyDescent="0.15">
      <c r="AL47" s="22"/>
    </row>
    <row r="48" spans="1:38" ht="14.1" customHeight="1" x14ac:dyDescent="0.15">
      <c r="AL48" s="22"/>
    </row>
    <row r="49" spans="1:38" ht="14.1" customHeight="1" x14ac:dyDescent="0.15">
      <c r="A49" s="11" t="s">
        <v>10</v>
      </c>
      <c r="AL49" s="22"/>
    </row>
    <row r="50" spans="1:38" ht="14.1" customHeight="1" x14ac:dyDescent="0.15">
      <c r="A50" s="11" t="s">
        <v>47</v>
      </c>
      <c r="AL50" s="22"/>
    </row>
    <row r="51" spans="1:38" ht="14.1" customHeight="1" x14ac:dyDescent="0.15">
      <c r="AL51" s="22"/>
    </row>
    <row r="52" spans="1:38" ht="14.1" customHeight="1" x14ac:dyDescent="0.15">
      <c r="AL52" s="22"/>
    </row>
    <row r="53" spans="1:38" ht="14.1" customHeight="1" x14ac:dyDescent="0.15">
      <c r="AL53" s="22"/>
    </row>
    <row r="54" spans="1:38" ht="14.1" customHeight="1" x14ac:dyDescent="0.15">
      <c r="AL54" s="22"/>
    </row>
    <row r="55" spans="1:38" ht="17.25" customHeight="1" x14ac:dyDescent="0.15"/>
    <row r="56" spans="1:38" ht="3.75" customHeight="1" x14ac:dyDescent="0.15"/>
    <row r="57" spans="1:38" s="12" customFormat="1" ht="13.5" customHeight="1" x14ac:dyDescent="0.15">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row>
    <row r="58" spans="1:38" s="24" customFormat="1" x14ac:dyDescent="0.15">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23"/>
    </row>
    <row r="59" spans="1:38" s="24" customFormat="1" ht="15" customHeight="1" x14ac:dyDescent="0.15">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23"/>
    </row>
    <row r="60" spans="1:38" s="24" customFormat="1" x14ac:dyDescent="0.15">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23"/>
    </row>
    <row r="61" spans="1:38" s="24" customFormat="1" ht="15" customHeight="1" x14ac:dyDescent="0.15">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23"/>
    </row>
    <row r="62" spans="1:38" s="24" customFormat="1" ht="26.25" customHeight="1" x14ac:dyDescent="0.15">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23"/>
    </row>
    <row r="63" spans="1:38" s="26" customFormat="1" ht="13.5" customHeight="1" x14ac:dyDescent="0.15">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25"/>
    </row>
    <row r="64" spans="1:38" s="24" customFormat="1" x14ac:dyDescent="0.15">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23"/>
    </row>
    <row r="65" spans="1:38" s="24" customFormat="1" ht="17.25" customHeight="1" x14ac:dyDescent="0.1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23"/>
    </row>
    <row r="67" spans="1:38" ht="17.25" customHeight="1" x14ac:dyDescent="0.15"/>
    <row r="68" spans="1:38" ht="27" customHeight="1" x14ac:dyDescent="0.15"/>
    <row r="69" spans="1:38" ht="4.5" customHeight="1" x14ac:dyDescent="0.15"/>
    <row r="70" spans="1:38" ht="11.25" customHeight="1" x14ac:dyDescent="0.15"/>
    <row r="71" spans="1:38" ht="18.75" customHeight="1" x14ac:dyDescent="0.15"/>
  </sheetData>
  <sheetProtection sheet="1" formatCells="0" formatColumns="0" formatRows="0" insertHyperlinks="0" sort="0" autoFilter="0" pivotTables="0"/>
  <mergeCells count="167">
    <mergeCell ref="X35:AD35"/>
    <mergeCell ref="G9:L9"/>
    <mergeCell ref="R13:AC13"/>
    <mergeCell ref="A11:F11"/>
    <mergeCell ref="G11:Q11"/>
    <mergeCell ref="AD9:AK9"/>
    <mergeCell ref="AD13:AK13"/>
    <mergeCell ref="A10:F10"/>
    <mergeCell ref="R10:AC10"/>
    <mergeCell ref="AD10:AK10"/>
    <mergeCell ref="M9:Q9"/>
    <mergeCell ref="A9:F9"/>
    <mergeCell ref="J18:AA18"/>
    <mergeCell ref="A19:F19"/>
    <mergeCell ref="G19:Q19"/>
    <mergeCell ref="AD12:AK12"/>
    <mergeCell ref="A16:D16"/>
    <mergeCell ref="E16:I16"/>
    <mergeCell ref="J16:N16"/>
    <mergeCell ref="O16:U16"/>
    <mergeCell ref="C17:E17"/>
    <mergeCell ref="G17:I17"/>
    <mergeCell ref="V16:Y16"/>
    <mergeCell ref="Z16:AK16"/>
    <mergeCell ref="AE37:AF37"/>
    <mergeCell ref="AG37:AH37"/>
    <mergeCell ref="AI37:AK37"/>
    <mergeCell ref="X37:Y37"/>
    <mergeCell ref="X36:Y36"/>
    <mergeCell ref="AE35:AK35"/>
    <mergeCell ref="K5:M5"/>
    <mergeCell ref="K6:M6"/>
    <mergeCell ref="N5:P6"/>
    <mergeCell ref="Q5:R5"/>
    <mergeCell ref="S5:T5"/>
    <mergeCell ref="U5:W5"/>
    <mergeCell ref="Q6:R6"/>
    <mergeCell ref="S6:T6"/>
    <mergeCell ref="U6:W6"/>
    <mergeCell ref="R11:AC11"/>
    <mergeCell ref="G10:Q10"/>
    <mergeCell ref="AD11:AK11"/>
    <mergeCell ref="R12:AC12"/>
    <mergeCell ref="D14:AK14"/>
    <mergeCell ref="R9:AC9"/>
    <mergeCell ref="A12:Q13"/>
    <mergeCell ref="J17:P17"/>
    <mergeCell ref="Q17:AK17"/>
    <mergeCell ref="A17:B17"/>
    <mergeCell ref="A14:C14"/>
    <mergeCell ref="A15:C15"/>
    <mergeCell ref="D15:AK15"/>
    <mergeCell ref="A8:F8"/>
    <mergeCell ref="G8:L8"/>
    <mergeCell ref="M8:Q8"/>
    <mergeCell ref="R8:AC8"/>
    <mergeCell ref="AD8:AK8"/>
    <mergeCell ref="A4:AK4"/>
    <mergeCell ref="A1:K3"/>
    <mergeCell ref="L1:AC2"/>
    <mergeCell ref="AD1:AK1"/>
    <mergeCell ref="AD2:AK2"/>
    <mergeCell ref="L3:AC3"/>
    <mergeCell ref="AD3:AK3"/>
    <mergeCell ref="A7:I7"/>
    <mergeCell ref="J7:V7"/>
    <mergeCell ref="W7:AE7"/>
    <mergeCell ref="AF7:AK7"/>
    <mergeCell ref="AD5:AE5"/>
    <mergeCell ref="AF5:AG5"/>
    <mergeCell ref="AH5:AK5"/>
    <mergeCell ref="AD6:AE6"/>
    <mergeCell ref="AF6:AG6"/>
    <mergeCell ref="AH6:AK6"/>
    <mergeCell ref="X5:AC6"/>
    <mergeCell ref="A5:F6"/>
    <mergeCell ref="G5:H5"/>
    <mergeCell ref="I5:J5"/>
    <mergeCell ref="G6:H6"/>
    <mergeCell ref="I6:J6"/>
    <mergeCell ref="A28:F28"/>
    <mergeCell ref="G28:Q28"/>
    <mergeCell ref="R28:Y28"/>
    <mergeCell ref="Z28:AK28"/>
    <mergeCell ref="R23:Y23"/>
    <mergeCell ref="Z23:AK23"/>
    <mergeCell ref="R27:Y27"/>
    <mergeCell ref="Z27:AK27"/>
    <mergeCell ref="B32:C33"/>
    <mergeCell ref="D32:E33"/>
    <mergeCell ref="F32:G33"/>
    <mergeCell ref="Z25:AK25"/>
    <mergeCell ref="R26:Y26"/>
    <mergeCell ref="Z26:AK26"/>
    <mergeCell ref="B31:C31"/>
    <mergeCell ref="D31:E31"/>
    <mergeCell ref="F31:G31"/>
    <mergeCell ref="A30:Q30"/>
    <mergeCell ref="I31:P31"/>
    <mergeCell ref="I32:P33"/>
    <mergeCell ref="R24:Y24"/>
    <mergeCell ref="Z24:AK24"/>
    <mergeCell ref="R25:Y25"/>
    <mergeCell ref="S30:AJ30"/>
    <mergeCell ref="R22:Y22"/>
    <mergeCell ref="Z22:AK22"/>
    <mergeCell ref="AB18:AK18"/>
    <mergeCell ref="A20:F23"/>
    <mergeCell ref="G20:Q23"/>
    <mergeCell ref="B24:F27"/>
    <mergeCell ref="G24:Q27"/>
    <mergeCell ref="R21:Y21"/>
    <mergeCell ref="Z21:AK21"/>
    <mergeCell ref="A24:A27"/>
    <mergeCell ref="Z19:AK19"/>
    <mergeCell ref="R20:Y20"/>
    <mergeCell ref="Z20:AK20"/>
    <mergeCell ref="A18:I18"/>
    <mergeCell ref="R19:Y19"/>
    <mergeCell ref="A40:L40"/>
    <mergeCell ref="D41:L42"/>
    <mergeCell ref="D43:L44"/>
    <mergeCell ref="Z37:AA37"/>
    <mergeCell ref="AB37:AD37"/>
    <mergeCell ref="T31:U31"/>
    <mergeCell ref="V31:W31"/>
    <mergeCell ref="X31:Y31"/>
    <mergeCell ref="T32:U33"/>
    <mergeCell ref="V32:W33"/>
    <mergeCell ref="X32:Y33"/>
    <mergeCell ref="AA31:AI31"/>
    <mergeCell ref="AA32:AI33"/>
    <mergeCell ref="R35:W37"/>
    <mergeCell ref="AB41:AK42"/>
    <mergeCell ref="AB43:AK44"/>
    <mergeCell ref="M40:X40"/>
    <mergeCell ref="P41:X42"/>
    <mergeCell ref="P43:X44"/>
    <mergeCell ref="M41:O42"/>
    <mergeCell ref="A38:F38"/>
    <mergeCell ref="G38:N38"/>
    <mergeCell ref="O38:Y38"/>
    <mergeCell ref="Z38:AK38"/>
    <mergeCell ref="D45:L45"/>
    <mergeCell ref="A41:C42"/>
    <mergeCell ref="A43:C44"/>
    <mergeCell ref="A39:F39"/>
    <mergeCell ref="G39:AK39"/>
    <mergeCell ref="A35:K37"/>
    <mergeCell ref="L35:N36"/>
    <mergeCell ref="L37:N37"/>
    <mergeCell ref="O37:Q37"/>
    <mergeCell ref="O35:Q36"/>
    <mergeCell ref="Y45:AA45"/>
    <mergeCell ref="AB45:AK45"/>
    <mergeCell ref="P45:X45"/>
    <mergeCell ref="M43:O44"/>
    <mergeCell ref="M45:O45"/>
    <mergeCell ref="Z36:AA36"/>
    <mergeCell ref="AB36:AD36"/>
    <mergeCell ref="AE36:AF36"/>
    <mergeCell ref="AG36:AH36"/>
    <mergeCell ref="AI36:AK36"/>
    <mergeCell ref="A45:C45"/>
    <mergeCell ref="Y40:AK40"/>
    <mergeCell ref="Y41:AA42"/>
    <mergeCell ref="Y43:AA44"/>
  </mergeCells>
  <dataValidations count="2">
    <dataValidation type="whole" allowBlank="1" showInputMessage="1" showErrorMessage="1" errorTitle="Digite números enteros" error="Digite números enteros" promptTitle="Digite números enteros" sqref="C17:E17 G17:I17" xr:uid="{00000000-0002-0000-0000-000000000000}">
      <formula1>0</formula1>
      <formula2>9999999</formula2>
    </dataValidation>
    <dataValidation type="list" allowBlank="1" showInputMessage="1" showErrorMessage="1" sqref="AB18" xr:uid="{00000000-0002-0000-0000-000001000000}">
      <formula1>$A$49:$A$50</formula1>
    </dataValidation>
  </dataValidations>
  <hyperlinks>
    <hyperlink ref="AD11" r:id="rId1" xr:uid="{6543BF04-7FBC-9B49-A12D-84F04BA77C24}"/>
  </hyperlinks>
  <pageMargins left="0.55118110236220474" right="0.55118110236220474" top="0.55118110236220474" bottom="0.51181102362204722" header="0.31496062992125984" footer="0.31496062992125984"/>
  <pageSetup paperSize="136" scale="59" orientation="portrait" r:id="rId2"/>
  <rowBreaks count="1" manualBreakCount="1">
    <brk id="61" max="16383" man="1"/>
  </rowBreaks>
  <drawing r:id="rId3"/>
  <legacyDrawing r:id="rId4"/>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K1:K52"/>
  <sheetViews>
    <sheetView showGridLines="0" zoomScale="90" zoomScaleNormal="90" zoomScalePageLayoutView="90" workbookViewId="0">
      <selection activeCell="J2" sqref="J2"/>
    </sheetView>
  </sheetViews>
  <sheetFormatPr baseColWidth="10" defaultColWidth="10.7109375" defaultRowHeight="43.5" customHeight="1" x14ac:dyDescent="0.25"/>
  <cols>
    <col min="10" max="10" width="8.7109375" customWidth="1"/>
    <col min="11" max="11" width="94.85546875" style="7" customWidth="1"/>
  </cols>
  <sheetData>
    <row r="1" spans="11:11" ht="43.5" customHeight="1" x14ac:dyDescent="0.25">
      <c r="K1" s="8" t="s">
        <v>70</v>
      </c>
    </row>
    <row r="2" spans="11:11" ht="43.5" customHeight="1" x14ac:dyDescent="0.25">
      <c r="K2" s="8" t="s">
        <v>71</v>
      </c>
    </row>
    <row r="3" spans="11:11" ht="43.5" customHeight="1" x14ac:dyDescent="0.25">
      <c r="K3" s="8" t="s">
        <v>72</v>
      </c>
    </row>
    <row r="4" spans="11:11" ht="43.5" customHeight="1" x14ac:dyDescent="0.25">
      <c r="K4" s="8" t="s">
        <v>73</v>
      </c>
    </row>
    <row r="5" spans="11:11" ht="43.5" customHeight="1" x14ac:dyDescent="0.25">
      <c r="K5" s="9" t="s">
        <v>114</v>
      </c>
    </row>
    <row r="6" spans="11:11" ht="43.5" customHeight="1" x14ac:dyDescent="0.25">
      <c r="K6" s="8" t="s">
        <v>74</v>
      </c>
    </row>
    <row r="7" spans="11:11" ht="43.5" customHeight="1" x14ac:dyDescent="0.25">
      <c r="K7" s="8" t="s">
        <v>108</v>
      </c>
    </row>
    <row r="8" spans="11:11" ht="43.5" customHeight="1" x14ac:dyDescent="0.25">
      <c r="K8" s="8" t="s">
        <v>75</v>
      </c>
    </row>
    <row r="9" spans="11:11" ht="43.5" customHeight="1" x14ac:dyDescent="0.25">
      <c r="K9" s="8" t="s">
        <v>76</v>
      </c>
    </row>
    <row r="10" spans="11:11" ht="43.5" customHeight="1" x14ac:dyDescent="0.25">
      <c r="K10" s="8" t="s">
        <v>77</v>
      </c>
    </row>
    <row r="11" spans="11:11" ht="43.5" customHeight="1" x14ac:dyDescent="0.25">
      <c r="K11" s="8" t="s">
        <v>78</v>
      </c>
    </row>
    <row r="12" spans="11:11" ht="43.5" customHeight="1" x14ac:dyDescent="0.25">
      <c r="K12" s="8" t="s">
        <v>79</v>
      </c>
    </row>
    <row r="13" spans="11:11" ht="43.5" customHeight="1" x14ac:dyDescent="0.25">
      <c r="K13" s="8" t="s">
        <v>80</v>
      </c>
    </row>
    <row r="14" spans="11:11" ht="43.5" customHeight="1" x14ac:dyDescent="0.25">
      <c r="K14" s="8" t="s">
        <v>81</v>
      </c>
    </row>
    <row r="15" spans="11:11" ht="43.5" customHeight="1" x14ac:dyDescent="0.25">
      <c r="K15" s="8" t="s">
        <v>111</v>
      </c>
    </row>
    <row r="16" spans="11:11" ht="43.5" customHeight="1" x14ac:dyDescent="0.25">
      <c r="K16" s="9" t="s">
        <v>112</v>
      </c>
    </row>
    <row r="17" spans="11:11" ht="43.5" customHeight="1" x14ac:dyDescent="0.25">
      <c r="K17" s="8" t="s">
        <v>82</v>
      </c>
    </row>
    <row r="18" spans="11:11" ht="43.5" customHeight="1" x14ac:dyDescent="0.25">
      <c r="K18" s="8" t="s">
        <v>83</v>
      </c>
    </row>
    <row r="19" spans="11:11" ht="43.5" customHeight="1" x14ac:dyDescent="0.25">
      <c r="K19" s="8" t="s">
        <v>115</v>
      </c>
    </row>
    <row r="20" spans="11:11" ht="43.5" customHeight="1" x14ac:dyDescent="0.25">
      <c r="K20" s="9" t="s">
        <v>116</v>
      </c>
    </row>
    <row r="21" spans="11:11" ht="43.5" customHeight="1" x14ac:dyDescent="0.25">
      <c r="K21" s="8" t="s">
        <v>113</v>
      </c>
    </row>
    <row r="22" spans="11:11" ht="43.5" customHeight="1" x14ac:dyDescent="0.25">
      <c r="K22" s="8" t="s">
        <v>84</v>
      </c>
    </row>
    <row r="23" spans="11:11" ht="43.5" customHeight="1" x14ac:dyDescent="0.25">
      <c r="K23" s="8" t="s">
        <v>85</v>
      </c>
    </row>
    <row r="24" spans="11:11" ht="43.5" customHeight="1" x14ac:dyDescent="0.25">
      <c r="K24" s="8" t="s">
        <v>86</v>
      </c>
    </row>
    <row r="25" spans="11:11" ht="43.5" customHeight="1" x14ac:dyDescent="0.25">
      <c r="K25" s="8" t="s">
        <v>87</v>
      </c>
    </row>
    <row r="26" spans="11:11" ht="43.5" customHeight="1" x14ac:dyDescent="0.25">
      <c r="K26" s="8" t="s">
        <v>88</v>
      </c>
    </row>
    <row r="27" spans="11:11" ht="43.5" customHeight="1" x14ac:dyDescent="0.25">
      <c r="K27" s="8" t="s">
        <v>89</v>
      </c>
    </row>
    <row r="28" spans="11:11" ht="43.5" customHeight="1" x14ac:dyDescent="0.25">
      <c r="K28" s="8" t="s">
        <v>90</v>
      </c>
    </row>
    <row r="29" spans="11:11" ht="43.5" customHeight="1" x14ac:dyDescent="0.25">
      <c r="K29" s="8" t="s">
        <v>91</v>
      </c>
    </row>
    <row r="30" spans="11:11" ht="43.5" customHeight="1" x14ac:dyDescent="0.25">
      <c r="K30" s="8" t="s">
        <v>92</v>
      </c>
    </row>
    <row r="31" spans="11:11" ht="43.5" customHeight="1" x14ac:dyDescent="0.25">
      <c r="K31" s="8" t="s">
        <v>93</v>
      </c>
    </row>
    <row r="32" spans="11:11" ht="43.5" customHeight="1" x14ac:dyDescent="0.25">
      <c r="K32" s="8" t="s">
        <v>94</v>
      </c>
    </row>
    <row r="33" spans="11:11" ht="43.5" customHeight="1" x14ac:dyDescent="0.25">
      <c r="K33" s="8" t="s">
        <v>95</v>
      </c>
    </row>
    <row r="34" spans="11:11" ht="43.5" customHeight="1" x14ac:dyDescent="0.25">
      <c r="K34" s="8" t="s">
        <v>96</v>
      </c>
    </row>
    <row r="35" spans="11:11" ht="43.5" customHeight="1" x14ac:dyDescent="0.25">
      <c r="K35" s="8" t="s">
        <v>97</v>
      </c>
    </row>
    <row r="36" spans="11:11" ht="43.5" customHeight="1" x14ac:dyDescent="0.25">
      <c r="K36" s="8" t="s">
        <v>98</v>
      </c>
    </row>
    <row r="37" spans="11:11" ht="43.5" customHeight="1" x14ac:dyDescent="0.25">
      <c r="K37" s="8" t="s">
        <v>99</v>
      </c>
    </row>
    <row r="38" spans="11:11" ht="43.5" customHeight="1" x14ac:dyDescent="0.25">
      <c r="K38" s="8" t="s">
        <v>100</v>
      </c>
    </row>
    <row r="39" spans="11:11" ht="43.5" customHeight="1" x14ac:dyDescent="0.25">
      <c r="K39" s="8" t="s">
        <v>101</v>
      </c>
    </row>
    <row r="40" spans="11:11" ht="43.5" customHeight="1" x14ac:dyDescent="0.25">
      <c r="K40" s="8" t="s">
        <v>102</v>
      </c>
    </row>
    <row r="41" spans="11:11" ht="43.5" customHeight="1" x14ac:dyDescent="0.25">
      <c r="K41" s="8" t="s">
        <v>103</v>
      </c>
    </row>
    <row r="42" spans="11:11" ht="43.5" customHeight="1" x14ac:dyDescent="0.25">
      <c r="K42" s="8" t="s">
        <v>104</v>
      </c>
    </row>
    <row r="43" spans="11:11" ht="43.5" customHeight="1" x14ac:dyDescent="0.25">
      <c r="K43" s="8" t="s">
        <v>105</v>
      </c>
    </row>
    <row r="44" spans="11:11" ht="43.5" customHeight="1" x14ac:dyDescent="0.25">
      <c r="K44" s="8" t="s">
        <v>106</v>
      </c>
    </row>
    <row r="45" spans="11:11" ht="43.5" customHeight="1" x14ac:dyDescent="0.25">
      <c r="K45" s="8" t="s">
        <v>107</v>
      </c>
    </row>
    <row r="46" spans="11:11" ht="43.5" customHeight="1" x14ac:dyDescent="0.25">
      <c r="K46" s="8" t="s">
        <v>123</v>
      </c>
    </row>
    <row r="47" spans="11:11" ht="43.5" customHeight="1" x14ac:dyDescent="0.25">
      <c r="K47" s="8" t="s">
        <v>122</v>
      </c>
    </row>
    <row r="48" spans="11:11" ht="43.5" customHeight="1" x14ac:dyDescent="0.25">
      <c r="K48" s="8" t="s">
        <v>124</v>
      </c>
    </row>
    <row r="49" spans="11:11" ht="45" customHeight="1" x14ac:dyDescent="0.25">
      <c r="K49" s="8" t="s">
        <v>125</v>
      </c>
    </row>
    <row r="50" spans="11:11" ht="63.75" customHeight="1" x14ac:dyDescent="0.25">
      <c r="K50" s="8" t="s">
        <v>126</v>
      </c>
    </row>
    <row r="51" spans="11:11" ht="45" customHeight="1" x14ac:dyDescent="0.25">
      <c r="K51" s="8" t="s">
        <v>110</v>
      </c>
    </row>
    <row r="52" spans="11:11" ht="43.5" customHeight="1" x14ac:dyDescent="0.25">
      <c r="K52" s="7" t="s">
        <v>109</v>
      </c>
    </row>
  </sheetData>
  <pageMargins left="0.7" right="0.7" top="0.75" bottom="0.75" header="0.3" footer="0.3"/>
  <pageSetup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Certificado para pago</vt:lpstr>
      <vt:lpstr>Instrucciones diligenciamiento</vt:lpstr>
      <vt:lpstr>'Certificado para pago'!Área_de_impresión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Humberto Martinez Peña</dc:creator>
  <cp:lastModifiedBy>DIANA1</cp:lastModifiedBy>
  <cp:lastPrinted>2018-08-02T19:59:58Z</cp:lastPrinted>
  <dcterms:created xsi:type="dcterms:W3CDTF">2017-01-10T21:38:59Z</dcterms:created>
  <dcterms:modified xsi:type="dcterms:W3CDTF">2020-08-13T21:07:29Z</dcterms:modified>
</cp:coreProperties>
</file>