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\Documents\__MATIZ\__LICITACIONES\_2025 8_CON_MEDICINA LEGAL\02_PROCESO\"/>
    </mc:Choice>
  </mc:AlternateContent>
  <xr:revisionPtr revIDLastSave="0" documentId="13_ncr:1_{E9BFD093-F96C-441E-9163-10DA6E9D0399}" xr6:coauthVersionLast="47" xr6:coauthVersionMax="47" xr10:uidLastSave="{00000000-0000-0000-0000-000000000000}"/>
  <bookViews>
    <workbookView xWindow="-108" yWindow="-108" windowWidth="23256" windowHeight="12456" xr2:uid="{3822A66F-BE63-4904-92ED-7DB177484A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1" l="1"/>
  <c r="F41" i="1"/>
  <c r="F9" i="1"/>
  <c r="F37" i="1" l="1"/>
  <c r="F36" i="1"/>
  <c r="F20" i="1"/>
  <c r="F27" i="1"/>
  <c r="F14" i="1"/>
  <c r="F18" i="1"/>
  <c r="F39" i="1"/>
  <c r="F38" i="1" s="1"/>
  <c r="F34" i="1"/>
  <c r="F33" i="1"/>
  <c r="F32" i="1"/>
  <c r="F30" i="1"/>
  <c r="F29" i="1"/>
  <c r="F26" i="1"/>
  <c r="F24" i="1"/>
  <c r="F23" i="1" s="1"/>
  <c r="F22" i="1"/>
  <c r="F17" i="1"/>
  <c r="F15" i="1"/>
  <c r="F13" i="1"/>
  <c r="F12" i="1"/>
  <c r="F10" i="1"/>
  <c r="F8" i="1"/>
  <c r="F7" i="1" l="1"/>
  <c r="F11" i="1"/>
  <c r="F25" i="1"/>
  <c r="F35" i="1"/>
  <c r="F19" i="1"/>
  <c r="F16" i="1"/>
  <c r="F31" i="1"/>
  <c r="F28" i="1"/>
  <c r="F45" i="1" l="1"/>
</calcChain>
</file>

<file path=xl/sharedStrings.xml><?xml version="1.0" encoding="utf-8"?>
<sst xmlns="http://schemas.openxmlformats.org/spreadsheetml/2006/main" count="91" uniqueCount="74">
  <si>
    <t xml:space="preserve">OBRA CONTRACTUAL </t>
  </si>
  <si>
    <t xml:space="preserve">CONDICIONES INICIALES </t>
  </si>
  <si>
    <t>ITEMS</t>
  </si>
  <si>
    <t xml:space="preserve">DESCRIPCION </t>
  </si>
  <si>
    <t>UND</t>
  </si>
  <si>
    <t>CANTIDAD</t>
  </si>
  <si>
    <t>V/R UNITARIO</t>
  </si>
  <si>
    <t>V/R TOTAL</t>
  </si>
  <si>
    <t>PRELIMINARES</t>
  </si>
  <si>
    <t>1.1</t>
  </si>
  <si>
    <t>Trazado y replanteo</t>
  </si>
  <si>
    <t>gl</t>
  </si>
  <si>
    <t>1.2</t>
  </si>
  <si>
    <t>1.3</t>
  </si>
  <si>
    <t>m2</t>
  </si>
  <si>
    <t>Empaque de escombros y transporte interno</t>
  </si>
  <si>
    <t>saco</t>
  </si>
  <si>
    <t>Retiro y botada de escombros, tierra y/o basura , en caso de ser requerido en otra actividad no estipulada.</t>
  </si>
  <si>
    <t>Viajes</t>
  </si>
  <si>
    <t xml:space="preserve">DESMONTES Y DEMOLICIONES </t>
  </si>
  <si>
    <t>2.1</t>
  </si>
  <si>
    <t>2.2</t>
  </si>
  <si>
    <t>2.3</t>
  </si>
  <si>
    <t>2.4</t>
  </si>
  <si>
    <t>MAMPOSTERIA</t>
  </si>
  <si>
    <t>3.1</t>
  </si>
  <si>
    <t>3.2</t>
  </si>
  <si>
    <t>PINTURA Y ENCHAPES</t>
  </si>
  <si>
    <t>4.1</t>
  </si>
  <si>
    <t>4.2</t>
  </si>
  <si>
    <t>4.3</t>
  </si>
  <si>
    <t>CIELOS RASOS</t>
  </si>
  <si>
    <t>5.1</t>
  </si>
  <si>
    <t>PISOS Y ZOCALOS</t>
  </si>
  <si>
    <t>6.1</t>
  </si>
  <si>
    <t>6.2</t>
  </si>
  <si>
    <t>CARPINTERIA METALICA, MADERA Y PVC</t>
  </si>
  <si>
    <t>7.1</t>
  </si>
  <si>
    <t>7.2</t>
  </si>
  <si>
    <t>APARATOS SANITARIOS Y GRIFERIAS</t>
  </si>
  <si>
    <t>8.1</t>
  </si>
  <si>
    <t>8.2</t>
  </si>
  <si>
    <t>8.3</t>
  </si>
  <si>
    <t>INSTALACIONES HIDRAULICAS Y SANITARIAS</t>
  </si>
  <si>
    <t>ASEO</t>
  </si>
  <si>
    <t xml:space="preserve">Aseo final </t>
  </si>
  <si>
    <t>COSTOS DIRECTO</t>
  </si>
  <si>
    <t>AIU</t>
  </si>
  <si>
    <t>TOTAL PROYECTO</t>
  </si>
  <si>
    <t>PRESUPUESTO E.S.E. HOSPITAL SAN JUAN DE DIOS RIONEGRO | PROYECTO HABITACIONES AISLAMIENTO</t>
  </si>
  <si>
    <t xml:space="preserve">Demolición de muros de mampostería </t>
  </si>
  <si>
    <t>Demolición de enchape de muros y de piso</t>
  </si>
  <si>
    <t>Desmonte de cielo raso</t>
  </si>
  <si>
    <t>Suministro, transporte e instalación de mampostería (con ladrillo tolete de 10 cm de espesor: incluye grafil de 4 mm, dovelas, refuerzo de varillas de acero de 3/8", juntas de dilatación)</t>
  </si>
  <si>
    <t>Suministro, transporte e instalación de revoque</t>
  </si>
  <si>
    <t>Suministro, transporte e instalación de enchape de piso (incluye lechada, varillas de dilatación, pulida y brillada)</t>
  </si>
  <si>
    <t>Suministro, transporte e instalación de enchape de muro (incluye lechada y biseles)</t>
  </si>
  <si>
    <t>Demolición de media caña de grano</t>
  </si>
  <si>
    <t>m</t>
  </si>
  <si>
    <t>Suministro, transporte e instalación de media caña de grano</t>
  </si>
  <si>
    <t>Suministro, transporte e instalación de cielo raso de PVC</t>
  </si>
  <si>
    <t xml:space="preserve">Suministro, transporte e instalación de estuco </t>
  </si>
  <si>
    <t>Suministro, transporte e instalación de pintura blanca (antibacterial, para uso hospitalario)</t>
  </si>
  <si>
    <t>Suministro, transporte e instalación de salidas de redes hidrosanitarias (incluye todo lo necesario para su correcta instalación y funcionamiento)</t>
  </si>
  <si>
    <t>und</t>
  </si>
  <si>
    <t>Suministro, transporte e instalación de tubería hidrosanitaria de PVC (incluye todo lo necesario para su correcta instalación y funcionamiento). Tanto para red de abastos como para red de desagües</t>
  </si>
  <si>
    <t>Suministro, transporte e instalación de puerta de madera de color nácar (0,80 x 2,00 m)</t>
  </si>
  <si>
    <t>Suministro, transporte e instalación de ventanas de vidrio y con marco de aluminio (1,00 x 1,00 m)</t>
  </si>
  <si>
    <t>Suministro, transporte e instalación de lavamanos de acero inoxidable</t>
  </si>
  <si>
    <t xml:space="preserve">Suministro, transporte e instalación de sanitarios </t>
  </si>
  <si>
    <t>Suministro, transporte e instalación de lavamanos para baño</t>
  </si>
  <si>
    <t>9.1</t>
  </si>
  <si>
    <t>9.2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</si>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</sst>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_-&quot;$&quot;\ * #,##0_-;\-&quot;$&quot;\ * #,##0_-;_-&quot;$&quot;\ * &quot;-&quot;_-;_-@"/>
    <numFmt numFmtId="166" formatCode="_-&quot;$&quot;\ * #,##0_-;\-&quot;$&quot;\ * #,##0_-;_-&quot;$&quot;\ * &quot;-&quot;??_-;_-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A8D08D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9CC2E5"/>
        <bgColor rgb="FF9CC2E5"/>
      </patternFill>
    </fill>
    <fill>
      <patternFill patternType="solid">
        <fgColor theme="0"/>
        <bgColor rgb="FF9CC2E5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rgb="FF59595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4" fontId="3" fillId="8" borderId="1" xfId="0" applyNumberFormat="1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/>
    </xf>
    <xf numFmtId="4" fontId="2" fillId="9" borderId="1" xfId="0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vertical="center"/>
    </xf>
    <xf numFmtId="164" fontId="3" fillId="9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6" fontId="2" fillId="0" borderId="1" xfId="0" applyNumberFormat="1" applyFont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/>
    </xf>
    <xf numFmtId="164" fontId="2" fillId="10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/>
    </xf>
    <xf numFmtId="4" fontId="2" fillId="11" borderId="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vertical="center"/>
    </xf>
    <xf numFmtId="164" fontId="3" fillId="11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vertical="center"/>
    </xf>
    <xf numFmtId="9" fontId="2" fillId="11" borderId="1" xfId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right" vertical="center" wrapText="1"/>
    </xf>
    <xf numFmtId="0" fontId="2" fillId="12" borderId="1" xfId="0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vertical="center"/>
    </xf>
    <xf numFmtId="164" fontId="3" fillId="12" borderId="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5178E-5F51-4B46-AFE3-AF71AD625596}">
  <dimension ref="A1:Z949"/>
  <sheetViews>
    <sheetView tabSelected="1" zoomScale="70" zoomScaleNormal="70" workbookViewId="0">
      <selection activeCell="F45" sqref="F45"/>
    </sheetView>
  </sheetViews>
  <sheetFormatPr baseColWidth="10" defaultColWidth="14.44140625" defaultRowHeight="13.2" x14ac:dyDescent="0.3"/>
  <cols>
    <col min="1" max="1" width="7.6640625" style="1" customWidth="1"/>
    <col min="2" max="2" width="73.6640625" style="3" customWidth="1"/>
    <col min="3" max="3" width="7.88671875" style="3" customWidth="1"/>
    <col min="4" max="4" width="13.109375" style="53" customWidth="1"/>
    <col min="5" max="5" width="18.6640625" style="3" customWidth="1"/>
    <col min="6" max="6" width="23.109375" style="3" customWidth="1"/>
    <col min="7" max="7" width="1.33203125" style="3" customWidth="1"/>
    <col min="8" max="8" width="19.33203125" style="3" customWidth="1"/>
    <col min="9" max="10" width="20.44140625" style="3" customWidth="1"/>
    <col min="11" max="12" width="13.44140625" style="3" customWidth="1"/>
    <col min="13" max="24" width="9.109375" style="3" customWidth="1"/>
    <col min="25" max="16384" width="14.44140625" style="3"/>
  </cols>
  <sheetData>
    <row r="1" spans="1:9" ht="6" customHeight="1" x14ac:dyDescent="0.3">
      <c r="B1" s="2"/>
      <c r="D1" s="4"/>
      <c r="E1" s="5"/>
      <c r="F1" s="5"/>
      <c r="G1" s="6"/>
    </row>
    <row r="2" spans="1:9" ht="31.5" customHeight="1" x14ac:dyDescent="0.3">
      <c r="A2" s="54" t="s">
        <v>49</v>
      </c>
      <c r="B2" s="55"/>
      <c r="C2" s="55"/>
      <c r="D2" s="55"/>
      <c r="E2" s="55"/>
      <c r="F2" s="55"/>
      <c r="G2" s="6"/>
    </row>
    <row r="3" spans="1:9" ht="6" customHeight="1" x14ac:dyDescent="0.3">
      <c r="B3" s="2"/>
      <c r="D3" s="4"/>
      <c r="E3" s="5"/>
      <c r="F3" s="5"/>
      <c r="G3" s="6"/>
    </row>
    <row r="4" spans="1:9" ht="21" customHeight="1" x14ac:dyDescent="0.3">
      <c r="A4" s="56" t="s">
        <v>0</v>
      </c>
      <c r="B4" s="57"/>
      <c r="C4" s="57"/>
      <c r="D4" s="58" t="s">
        <v>1</v>
      </c>
      <c r="E4" s="57"/>
      <c r="F4" s="57"/>
      <c r="G4" s="6"/>
    </row>
    <row r="5" spans="1:9" ht="21" customHeight="1" x14ac:dyDescent="0.3">
      <c r="A5" s="7" t="s">
        <v>2</v>
      </c>
      <c r="B5" s="8" t="s">
        <v>3</v>
      </c>
      <c r="C5" s="7" t="s">
        <v>4</v>
      </c>
      <c r="D5" s="9" t="s">
        <v>5</v>
      </c>
      <c r="E5" s="10" t="s">
        <v>6</v>
      </c>
      <c r="F5" s="10" t="s">
        <v>7</v>
      </c>
      <c r="G5" s="6"/>
    </row>
    <row r="6" spans="1:9" ht="6" customHeight="1" x14ac:dyDescent="0.3">
      <c r="A6" s="11"/>
      <c r="B6" s="12"/>
      <c r="C6" s="13"/>
      <c r="D6" s="14"/>
      <c r="E6" s="15"/>
      <c r="F6" s="15"/>
      <c r="G6" s="6"/>
    </row>
    <row r="7" spans="1:9" ht="21" customHeight="1" x14ac:dyDescent="0.3">
      <c r="A7" s="16">
        <v>1</v>
      </c>
      <c r="B7" s="17" t="s">
        <v>8</v>
      </c>
      <c r="C7" s="18"/>
      <c r="D7" s="19"/>
      <c r="E7" s="20"/>
      <c r="F7" s="21">
        <f>SUM(F8:F10)</f>
        <v>0</v>
      </c>
    </row>
    <row r="8" spans="1:9" ht="17.25" customHeight="1" x14ac:dyDescent="0.3">
      <c r="A8" s="22" t="s">
        <v>9</v>
      </c>
      <c r="B8" s="23" t="s">
        <v>10</v>
      </c>
      <c r="C8" s="22" t="s">
        <v>11</v>
      </c>
      <c r="D8" s="24">
        <v>1</v>
      </c>
      <c r="E8" s="25"/>
      <c r="F8" s="25">
        <f t="shared" ref="F8:F10" si="0">D8*E8</f>
        <v>0</v>
      </c>
    </row>
    <row r="9" spans="1:9" ht="17.399999999999999" customHeight="1" x14ac:dyDescent="0.3">
      <c r="A9" s="22" t="s">
        <v>12</v>
      </c>
      <c r="B9" s="23" t="s">
        <v>15</v>
      </c>
      <c r="C9" s="22" t="s">
        <v>16</v>
      </c>
      <c r="D9" s="24">
        <v>600</v>
      </c>
      <c r="E9" s="25"/>
      <c r="F9" s="25">
        <f t="shared" si="0"/>
        <v>0</v>
      </c>
      <c r="H9" s="26"/>
      <c r="I9" s="26"/>
    </row>
    <row r="10" spans="1:9" ht="32.25" customHeight="1" x14ac:dyDescent="0.3">
      <c r="A10" s="22" t="s">
        <v>13</v>
      </c>
      <c r="B10" s="23" t="s">
        <v>17</v>
      </c>
      <c r="C10" s="22" t="s">
        <v>18</v>
      </c>
      <c r="D10" s="24">
        <v>4</v>
      </c>
      <c r="E10" s="25"/>
      <c r="F10" s="25">
        <f t="shared" si="0"/>
        <v>0</v>
      </c>
    </row>
    <row r="11" spans="1:9" ht="21" customHeight="1" x14ac:dyDescent="0.3">
      <c r="A11" s="16">
        <v>2</v>
      </c>
      <c r="B11" s="17" t="s">
        <v>19</v>
      </c>
      <c r="C11" s="18"/>
      <c r="D11" s="19"/>
      <c r="E11" s="20"/>
      <c r="F11" s="21">
        <f>SUM(F12:F15)</f>
        <v>0</v>
      </c>
    </row>
    <row r="12" spans="1:9" ht="17.25" customHeight="1" x14ac:dyDescent="0.3">
      <c r="A12" s="22" t="s">
        <v>20</v>
      </c>
      <c r="B12" s="27" t="s">
        <v>50</v>
      </c>
      <c r="C12" s="22" t="s">
        <v>14</v>
      </c>
      <c r="D12" s="24">
        <v>20</v>
      </c>
      <c r="E12" s="25"/>
      <c r="F12" s="25">
        <f t="shared" ref="F12:F15" si="1">+E12*D12</f>
        <v>0</v>
      </c>
      <c r="H12" s="26"/>
      <c r="I12" s="26"/>
    </row>
    <row r="13" spans="1:9" ht="17.25" customHeight="1" x14ac:dyDescent="0.3">
      <c r="A13" s="22" t="s">
        <v>21</v>
      </c>
      <c r="B13" s="27" t="s">
        <v>51</v>
      </c>
      <c r="C13" s="22" t="s">
        <v>14</v>
      </c>
      <c r="D13" s="24">
        <v>40</v>
      </c>
      <c r="E13" s="25"/>
      <c r="F13" s="25">
        <f t="shared" si="1"/>
        <v>0</v>
      </c>
      <c r="H13" s="26"/>
      <c r="I13" s="26"/>
    </row>
    <row r="14" spans="1:9" ht="17.25" customHeight="1" x14ac:dyDescent="0.3">
      <c r="A14" s="22" t="s">
        <v>22</v>
      </c>
      <c r="B14" s="27" t="s">
        <v>52</v>
      </c>
      <c r="C14" s="22" t="s">
        <v>14</v>
      </c>
      <c r="D14" s="24">
        <v>60</v>
      </c>
      <c r="E14" s="25"/>
      <c r="F14" s="25">
        <f t="shared" ref="F14" si="2">+E14*D14</f>
        <v>0</v>
      </c>
      <c r="H14" s="26"/>
      <c r="I14" s="26"/>
    </row>
    <row r="15" spans="1:9" ht="17.25" customHeight="1" x14ac:dyDescent="0.3">
      <c r="A15" s="22" t="s">
        <v>23</v>
      </c>
      <c r="B15" s="27" t="s">
        <v>57</v>
      </c>
      <c r="C15" s="22" t="s">
        <v>58</v>
      </c>
      <c r="D15" s="24">
        <v>60</v>
      </c>
      <c r="E15" s="25"/>
      <c r="F15" s="25">
        <f t="shared" si="1"/>
        <v>0</v>
      </c>
      <c r="H15" s="26"/>
      <c r="I15" s="26"/>
    </row>
    <row r="16" spans="1:9" ht="21" customHeight="1" x14ac:dyDescent="0.3">
      <c r="A16" s="16">
        <v>3</v>
      </c>
      <c r="B16" s="17" t="s">
        <v>24</v>
      </c>
      <c r="C16" s="18"/>
      <c r="D16" s="19"/>
      <c r="E16" s="20"/>
      <c r="F16" s="21">
        <f>SUM(F17:F18)</f>
        <v>0</v>
      </c>
    </row>
    <row r="17" spans="1:26" ht="51.6" customHeight="1" x14ac:dyDescent="0.3">
      <c r="A17" s="22" t="s">
        <v>25</v>
      </c>
      <c r="B17" s="23" t="s">
        <v>53</v>
      </c>
      <c r="C17" s="22" t="s">
        <v>14</v>
      </c>
      <c r="D17" s="24">
        <v>90</v>
      </c>
      <c r="E17" s="25"/>
      <c r="F17" s="25">
        <f t="shared" ref="F17:F18" si="3">+E17*D17</f>
        <v>0</v>
      </c>
    </row>
    <row r="18" spans="1:26" ht="34.200000000000003" customHeight="1" x14ac:dyDescent="0.3">
      <c r="A18" s="22" t="s">
        <v>26</v>
      </c>
      <c r="B18" s="23" t="s">
        <v>54</v>
      </c>
      <c r="C18" s="22" t="s">
        <v>14</v>
      </c>
      <c r="D18" s="24">
        <v>240</v>
      </c>
      <c r="E18" s="25"/>
      <c r="F18" s="25">
        <f t="shared" si="3"/>
        <v>0</v>
      </c>
    </row>
    <row r="19" spans="1:26" ht="21" customHeight="1" x14ac:dyDescent="0.3">
      <c r="A19" s="16">
        <v>4</v>
      </c>
      <c r="B19" s="17" t="s">
        <v>27</v>
      </c>
      <c r="C19" s="18"/>
      <c r="D19" s="19"/>
      <c r="E19" s="20"/>
      <c r="F19" s="21">
        <f>SUM(F20:F22)</f>
        <v>0</v>
      </c>
    </row>
    <row r="20" spans="1:26" ht="34.200000000000003" customHeight="1" x14ac:dyDescent="0.3">
      <c r="A20" s="22" t="s">
        <v>28</v>
      </c>
      <c r="B20" s="23" t="s">
        <v>56</v>
      </c>
      <c r="C20" s="28" t="s">
        <v>14</v>
      </c>
      <c r="D20" s="24">
        <v>40</v>
      </c>
      <c r="E20" s="25"/>
      <c r="F20" s="25">
        <f t="shared" ref="F20" si="4">D20*E20</f>
        <v>0</v>
      </c>
      <c r="H20" s="2"/>
    </row>
    <row r="21" spans="1:26" ht="34.200000000000003" customHeight="1" x14ac:dyDescent="0.3">
      <c r="A21" s="22" t="s">
        <v>29</v>
      </c>
      <c r="B21" s="23" t="s">
        <v>61</v>
      </c>
      <c r="C21" s="28" t="s">
        <v>14</v>
      </c>
      <c r="D21" s="24">
        <v>240</v>
      </c>
      <c r="E21" s="25"/>
      <c r="F21" s="25"/>
      <c r="H21" s="2"/>
    </row>
    <row r="22" spans="1:26" ht="34.200000000000003" customHeight="1" x14ac:dyDescent="0.3">
      <c r="A22" s="22" t="s">
        <v>30</v>
      </c>
      <c r="B22" s="23" t="s">
        <v>62</v>
      </c>
      <c r="C22" s="28" t="s">
        <v>14</v>
      </c>
      <c r="D22" s="24">
        <v>500</v>
      </c>
      <c r="E22" s="25"/>
      <c r="F22" s="25">
        <f t="shared" ref="F22" si="5">D22*E22</f>
        <v>0</v>
      </c>
      <c r="H22" s="2"/>
    </row>
    <row r="23" spans="1:26" ht="21" customHeight="1" x14ac:dyDescent="0.3">
      <c r="A23" s="16">
        <v>5</v>
      </c>
      <c r="B23" s="17" t="s">
        <v>31</v>
      </c>
      <c r="C23" s="18"/>
      <c r="D23" s="19"/>
      <c r="E23" s="20"/>
      <c r="F23" s="21">
        <f>SUM(F24:F24)</f>
        <v>0</v>
      </c>
    </row>
    <row r="24" spans="1:26" ht="19.2" customHeight="1" x14ac:dyDescent="0.3">
      <c r="A24" s="29" t="s">
        <v>32</v>
      </c>
      <c r="B24" s="23" t="s">
        <v>60</v>
      </c>
      <c r="C24" s="30" t="s">
        <v>14</v>
      </c>
      <c r="D24" s="31">
        <v>190</v>
      </c>
      <c r="E24" s="32"/>
      <c r="F24" s="32">
        <f t="shared" ref="F24" si="6">+E24*D24</f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3">
      <c r="A25" s="16">
        <v>6</v>
      </c>
      <c r="B25" s="17" t="s">
        <v>33</v>
      </c>
      <c r="C25" s="18"/>
      <c r="D25" s="19"/>
      <c r="E25" s="20"/>
      <c r="F25" s="21">
        <f>SUM(F26:F27)</f>
        <v>0</v>
      </c>
    </row>
    <row r="26" spans="1:26" ht="40.799999999999997" customHeight="1" x14ac:dyDescent="0.3">
      <c r="A26" s="29" t="s">
        <v>34</v>
      </c>
      <c r="B26" s="27" t="s">
        <v>55</v>
      </c>
      <c r="C26" s="22" t="s">
        <v>14</v>
      </c>
      <c r="D26" s="24">
        <v>30</v>
      </c>
      <c r="E26" s="25"/>
      <c r="F26" s="25">
        <f t="shared" ref="F26" si="7">+E26*D26</f>
        <v>0</v>
      </c>
    </row>
    <row r="27" spans="1:26" ht="34.200000000000003" customHeight="1" x14ac:dyDescent="0.3">
      <c r="A27" s="29" t="s">
        <v>35</v>
      </c>
      <c r="B27" s="27" t="s">
        <v>59</v>
      </c>
      <c r="C27" s="22" t="s">
        <v>58</v>
      </c>
      <c r="D27" s="24">
        <v>140</v>
      </c>
      <c r="E27" s="25"/>
      <c r="F27" s="25">
        <f t="shared" ref="F27" si="8">+E27*D27</f>
        <v>0</v>
      </c>
    </row>
    <row r="28" spans="1:26" ht="21" customHeight="1" x14ac:dyDescent="0.3">
      <c r="A28" s="16">
        <v>7</v>
      </c>
      <c r="B28" s="33" t="s">
        <v>36</v>
      </c>
      <c r="C28" s="18"/>
      <c r="D28" s="19"/>
      <c r="E28" s="20"/>
      <c r="F28" s="21">
        <f>SUM(F29:F30)</f>
        <v>0</v>
      </c>
    </row>
    <row r="29" spans="1:26" ht="21" customHeight="1" x14ac:dyDescent="0.3">
      <c r="A29" s="22" t="s">
        <v>37</v>
      </c>
      <c r="B29" s="34" t="s">
        <v>66</v>
      </c>
      <c r="C29" s="22" t="s">
        <v>64</v>
      </c>
      <c r="D29" s="24">
        <v>16</v>
      </c>
      <c r="E29" s="25"/>
      <c r="F29" s="25">
        <f t="shared" ref="F29:F30" si="9">D29*E29</f>
        <v>0</v>
      </c>
    </row>
    <row r="30" spans="1:26" ht="37.200000000000003" customHeight="1" x14ac:dyDescent="0.3">
      <c r="A30" s="22" t="s">
        <v>38</v>
      </c>
      <c r="B30" s="27" t="s">
        <v>67</v>
      </c>
      <c r="C30" s="22" t="s">
        <v>64</v>
      </c>
      <c r="D30" s="24">
        <v>8</v>
      </c>
      <c r="E30" s="25"/>
      <c r="F30" s="25">
        <f t="shared" si="9"/>
        <v>0</v>
      </c>
    </row>
    <row r="31" spans="1:26" ht="21" customHeight="1" x14ac:dyDescent="0.3">
      <c r="A31" s="16">
        <v>8</v>
      </c>
      <c r="B31" s="17" t="s">
        <v>39</v>
      </c>
      <c r="C31" s="18"/>
      <c r="D31" s="19"/>
      <c r="E31" s="20"/>
      <c r="F31" s="21">
        <f>SUM(F32:F34)</f>
        <v>0</v>
      </c>
    </row>
    <row r="32" spans="1:26" ht="30.6" customHeight="1" x14ac:dyDescent="0.3">
      <c r="A32" s="22" t="s">
        <v>40</v>
      </c>
      <c r="B32" s="23" t="s">
        <v>68</v>
      </c>
      <c r="C32" s="29" t="s">
        <v>64</v>
      </c>
      <c r="D32" s="31">
        <v>8</v>
      </c>
      <c r="E32" s="35"/>
      <c r="F32" s="25">
        <f t="shared" ref="F32:F33" si="10">D32*E32</f>
        <v>0</v>
      </c>
    </row>
    <row r="33" spans="1:6" ht="30.6" customHeight="1" x14ac:dyDescent="0.3">
      <c r="A33" s="22" t="s">
        <v>41</v>
      </c>
      <c r="B33" s="23" t="s">
        <v>69</v>
      </c>
      <c r="C33" s="29" t="s">
        <v>64</v>
      </c>
      <c r="D33" s="31">
        <v>8</v>
      </c>
      <c r="E33" s="35"/>
      <c r="F33" s="25">
        <f t="shared" si="10"/>
        <v>0</v>
      </c>
    </row>
    <row r="34" spans="1:6" ht="30.6" customHeight="1" x14ac:dyDescent="0.3">
      <c r="A34" s="22" t="s">
        <v>42</v>
      </c>
      <c r="B34" s="23" t="s">
        <v>70</v>
      </c>
      <c r="C34" s="29" t="s">
        <v>64</v>
      </c>
      <c r="D34" s="31">
        <v>8</v>
      </c>
      <c r="E34" s="35"/>
      <c r="F34" s="25">
        <f>D34*E34</f>
        <v>0</v>
      </c>
    </row>
    <row r="35" spans="1:6" ht="21" customHeight="1" x14ac:dyDescent="0.3">
      <c r="A35" s="16">
        <v>9</v>
      </c>
      <c r="B35" s="17" t="s">
        <v>43</v>
      </c>
      <c r="C35" s="18"/>
      <c r="D35" s="19"/>
      <c r="E35" s="20"/>
      <c r="F35" s="21">
        <f>SUM(F36:F37)</f>
        <v>0</v>
      </c>
    </row>
    <row r="36" spans="1:6" ht="50.4" customHeight="1" x14ac:dyDescent="0.3">
      <c r="A36" s="29" t="s">
        <v>71</v>
      </c>
      <c r="B36" s="27" t="s">
        <v>63</v>
      </c>
      <c r="C36" s="22" t="s">
        <v>64</v>
      </c>
      <c r="D36" s="24">
        <v>64</v>
      </c>
      <c r="E36" s="25"/>
      <c r="F36" s="25">
        <f>+E36*D36</f>
        <v>0</v>
      </c>
    </row>
    <row r="37" spans="1:6" ht="50.4" customHeight="1" x14ac:dyDescent="0.3">
      <c r="A37" s="29" t="s">
        <v>72</v>
      </c>
      <c r="B37" s="23" t="s">
        <v>65</v>
      </c>
      <c r="C37" s="36" t="s">
        <v>58</v>
      </c>
      <c r="D37" s="24">
        <v>70</v>
      </c>
      <c r="E37" s="37"/>
      <c r="F37" s="37">
        <f>E37*D37</f>
        <v>0</v>
      </c>
    </row>
    <row r="38" spans="1:6" ht="21" customHeight="1" x14ac:dyDescent="0.3">
      <c r="A38" s="16">
        <v>10</v>
      </c>
      <c r="B38" s="17" t="s">
        <v>44</v>
      </c>
      <c r="C38" s="18"/>
      <c r="D38" s="19"/>
      <c r="E38" s="20"/>
      <c r="F38" s="21">
        <f>SUM(F39:F39)</f>
        <v>0</v>
      </c>
    </row>
    <row r="39" spans="1:6" ht="21" customHeight="1" x14ac:dyDescent="0.3">
      <c r="A39" s="22" t="s">
        <v>73</v>
      </c>
      <c r="B39" s="23" t="s">
        <v>45</v>
      </c>
      <c r="C39" s="22" t="s">
        <v>11</v>
      </c>
      <c r="D39" s="24">
        <v>1</v>
      </c>
      <c r="E39" s="25"/>
      <c r="F39" s="25">
        <f t="shared" ref="F39" si="11">D39*E39</f>
        <v>0</v>
      </c>
    </row>
    <row r="40" spans="1:6" ht="6" customHeight="1" x14ac:dyDescent="0.3">
      <c r="A40" s="22"/>
      <c r="B40" s="23"/>
      <c r="C40" s="22"/>
      <c r="D40" s="24"/>
      <c r="E40" s="25"/>
      <c r="F40" s="25"/>
    </row>
    <row r="41" spans="1:6" ht="21" customHeight="1" x14ac:dyDescent="0.3">
      <c r="A41" s="38"/>
      <c r="B41" s="39" t="s">
        <v>46</v>
      </c>
      <c r="C41" s="40"/>
      <c r="D41" s="41"/>
      <c r="E41" s="42"/>
      <c r="F41" s="43">
        <f>+F38+F35+F31+F28+F25+F23+F19+F16+F11+F7</f>
        <v>0</v>
      </c>
    </row>
    <row r="42" spans="1:6" ht="6" customHeight="1" x14ac:dyDescent="0.3">
      <c r="A42" s="38"/>
      <c r="B42" s="44"/>
      <c r="C42" s="38"/>
      <c r="D42" s="45"/>
      <c r="E42" s="46"/>
      <c r="F42" s="46"/>
    </row>
    <row r="43" spans="1:6" ht="21" customHeight="1" x14ac:dyDescent="0.3">
      <c r="A43" s="38"/>
      <c r="B43" s="39" t="s">
        <v>47</v>
      </c>
      <c r="C43" s="40"/>
      <c r="D43" s="47">
        <v>0.3</v>
      </c>
      <c r="E43" s="42"/>
      <c r="F43" s="43">
        <f>(D43*F41)</f>
        <v>0</v>
      </c>
    </row>
    <row r="44" spans="1:6" ht="6" customHeight="1" x14ac:dyDescent="0.3">
      <c r="A44" s="38"/>
      <c r="B44" s="44"/>
      <c r="C44" s="38"/>
      <c r="D44" s="45"/>
      <c r="E44" s="46"/>
      <c r="F44" s="46"/>
    </row>
    <row r="45" spans="1:6" ht="21" customHeight="1" x14ac:dyDescent="0.3">
      <c r="A45" s="38"/>
      <c r="B45" s="48" t="s">
        <v>48</v>
      </c>
      <c r="C45" s="49"/>
      <c r="D45" s="50"/>
      <c r="E45" s="51"/>
      <c r="F45" s="52">
        <f>+F41+F43</f>
        <v>0</v>
      </c>
    </row>
    <row r="46" spans="1:6" ht="21" customHeight="1" x14ac:dyDescent="0.3">
      <c r="B46" s="2"/>
      <c r="D46" s="4"/>
      <c r="E46" s="5"/>
      <c r="F46" s="5"/>
    </row>
    <row r="47" spans="1:6" ht="21" customHeight="1" x14ac:dyDescent="0.3">
      <c r="B47" s="2"/>
      <c r="D47" s="4"/>
      <c r="E47" s="5"/>
      <c r="F47" s="5"/>
    </row>
    <row r="48" spans="1:6" ht="21" customHeight="1" x14ac:dyDescent="0.3">
      <c r="B48" s="2"/>
      <c r="D48" s="4"/>
      <c r="E48" s="5"/>
      <c r="F48" s="5"/>
    </row>
    <row r="49" spans="2:6" ht="21" customHeight="1" x14ac:dyDescent="0.3">
      <c r="B49" s="2"/>
      <c r="D49" s="4"/>
      <c r="E49" s="5"/>
      <c r="F49" s="5"/>
    </row>
    <row r="50" spans="2:6" ht="21" customHeight="1" x14ac:dyDescent="0.3">
      <c r="B50" s="2"/>
      <c r="D50" s="4"/>
      <c r="E50" s="5"/>
      <c r="F50" s="5"/>
    </row>
    <row r="51" spans="2:6" ht="21" customHeight="1" x14ac:dyDescent="0.3">
      <c r="B51" s="2"/>
      <c r="D51" s="4"/>
      <c r="E51" s="5"/>
      <c r="F51" s="5"/>
    </row>
    <row r="52" spans="2:6" ht="21" customHeight="1" x14ac:dyDescent="0.3">
      <c r="B52" s="2"/>
      <c r="D52" s="4"/>
      <c r="E52" s="5"/>
      <c r="F52" s="5"/>
    </row>
    <row r="53" spans="2:6" ht="21" customHeight="1" x14ac:dyDescent="0.3">
      <c r="B53" s="2"/>
      <c r="D53" s="4"/>
      <c r="E53" s="5"/>
      <c r="F53" s="5"/>
    </row>
    <row r="54" spans="2:6" ht="21" customHeight="1" x14ac:dyDescent="0.3">
      <c r="B54" s="2"/>
      <c r="D54" s="4"/>
      <c r="E54" s="5"/>
      <c r="F54" s="5"/>
    </row>
    <row r="55" spans="2:6" ht="21" customHeight="1" x14ac:dyDescent="0.3">
      <c r="B55" s="2"/>
      <c r="D55" s="4"/>
      <c r="E55" s="5"/>
      <c r="F55" s="5"/>
    </row>
    <row r="56" spans="2:6" ht="21" customHeight="1" x14ac:dyDescent="0.3">
      <c r="B56" s="2"/>
      <c r="D56" s="4"/>
      <c r="E56" s="5"/>
      <c r="F56" s="5"/>
    </row>
    <row r="57" spans="2:6" ht="21" customHeight="1" x14ac:dyDescent="0.3">
      <c r="B57" s="2"/>
      <c r="D57" s="4"/>
      <c r="E57" s="5"/>
      <c r="F57" s="5"/>
    </row>
    <row r="58" spans="2:6" ht="21" customHeight="1" x14ac:dyDescent="0.3">
      <c r="B58" s="2"/>
      <c r="D58" s="4"/>
      <c r="E58" s="5"/>
      <c r="F58" s="5"/>
    </row>
    <row r="59" spans="2:6" ht="21" customHeight="1" x14ac:dyDescent="0.3">
      <c r="B59" s="2"/>
      <c r="D59" s="4"/>
      <c r="E59" s="5"/>
      <c r="F59" s="5"/>
    </row>
    <row r="60" spans="2:6" ht="21" customHeight="1" x14ac:dyDescent="0.3">
      <c r="B60" s="2"/>
      <c r="D60" s="4"/>
      <c r="E60" s="5"/>
      <c r="F60" s="5"/>
    </row>
    <row r="61" spans="2:6" ht="21" customHeight="1" x14ac:dyDescent="0.3">
      <c r="B61" s="2"/>
      <c r="D61" s="4"/>
      <c r="E61" s="5"/>
      <c r="F61" s="5"/>
    </row>
    <row r="62" spans="2:6" ht="21" customHeight="1" x14ac:dyDescent="0.3">
      <c r="B62" s="2"/>
      <c r="D62" s="4"/>
      <c r="E62" s="5"/>
      <c r="F62" s="5"/>
    </row>
    <row r="63" spans="2:6" ht="21" customHeight="1" x14ac:dyDescent="0.3">
      <c r="B63" s="2"/>
      <c r="D63" s="4"/>
      <c r="E63" s="5"/>
      <c r="F63" s="5"/>
    </row>
    <row r="64" spans="2:6" ht="21" customHeight="1" x14ac:dyDescent="0.3">
      <c r="B64" s="2"/>
      <c r="D64" s="4"/>
      <c r="E64" s="5"/>
      <c r="F64" s="5"/>
    </row>
    <row r="65" spans="2:6" ht="21" customHeight="1" x14ac:dyDescent="0.3">
      <c r="B65" s="2"/>
      <c r="D65" s="4"/>
      <c r="E65" s="5"/>
      <c r="F65" s="5"/>
    </row>
    <row r="66" spans="2:6" ht="21" customHeight="1" x14ac:dyDescent="0.3">
      <c r="B66" s="2"/>
      <c r="D66" s="4"/>
      <c r="E66" s="5"/>
      <c r="F66" s="5"/>
    </row>
    <row r="67" spans="2:6" ht="21" customHeight="1" x14ac:dyDescent="0.3">
      <c r="B67" s="2"/>
      <c r="D67" s="4"/>
      <c r="E67" s="5"/>
      <c r="F67" s="5"/>
    </row>
    <row r="68" spans="2:6" ht="21" customHeight="1" x14ac:dyDescent="0.3">
      <c r="B68" s="2"/>
      <c r="D68" s="4"/>
      <c r="E68" s="5"/>
      <c r="F68" s="5"/>
    </row>
    <row r="69" spans="2:6" ht="21" customHeight="1" x14ac:dyDescent="0.3">
      <c r="B69" s="2"/>
      <c r="D69" s="4"/>
      <c r="E69" s="5"/>
      <c r="F69" s="5"/>
    </row>
    <row r="70" spans="2:6" ht="21" customHeight="1" x14ac:dyDescent="0.3">
      <c r="B70" s="2"/>
      <c r="D70" s="4"/>
      <c r="E70" s="5"/>
      <c r="F70" s="5"/>
    </row>
    <row r="71" spans="2:6" ht="21" customHeight="1" x14ac:dyDescent="0.3">
      <c r="B71" s="2"/>
      <c r="D71" s="4"/>
      <c r="E71" s="5"/>
      <c r="F71" s="5"/>
    </row>
    <row r="72" spans="2:6" ht="21" customHeight="1" x14ac:dyDescent="0.3">
      <c r="B72" s="2"/>
      <c r="D72" s="4"/>
      <c r="E72" s="5"/>
      <c r="F72" s="5"/>
    </row>
    <row r="73" spans="2:6" ht="21" customHeight="1" x14ac:dyDescent="0.3">
      <c r="B73" s="2"/>
      <c r="D73" s="4"/>
      <c r="E73" s="5"/>
      <c r="F73" s="5"/>
    </row>
    <row r="74" spans="2:6" ht="21" customHeight="1" x14ac:dyDescent="0.3">
      <c r="B74" s="2"/>
      <c r="D74" s="4"/>
      <c r="E74" s="5"/>
      <c r="F74" s="5"/>
    </row>
    <row r="75" spans="2:6" ht="21" customHeight="1" x14ac:dyDescent="0.3">
      <c r="B75" s="2"/>
      <c r="D75" s="4"/>
      <c r="E75" s="5"/>
      <c r="F75" s="5"/>
    </row>
    <row r="76" spans="2:6" ht="21" customHeight="1" x14ac:dyDescent="0.3">
      <c r="B76" s="2"/>
      <c r="D76" s="4"/>
      <c r="E76" s="5"/>
      <c r="F76" s="5"/>
    </row>
    <row r="77" spans="2:6" ht="21" customHeight="1" x14ac:dyDescent="0.3">
      <c r="B77" s="2"/>
      <c r="D77" s="4"/>
      <c r="E77" s="5"/>
      <c r="F77" s="5"/>
    </row>
    <row r="78" spans="2:6" ht="21" customHeight="1" x14ac:dyDescent="0.3">
      <c r="B78" s="2"/>
      <c r="D78" s="4"/>
      <c r="E78" s="5"/>
      <c r="F78" s="5"/>
    </row>
    <row r="79" spans="2:6" ht="21" customHeight="1" x14ac:dyDescent="0.3">
      <c r="B79" s="2"/>
      <c r="D79" s="4"/>
      <c r="E79" s="5"/>
      <c r="F79" s="5"/>
    </row>
    <row r="80" spans="2:6" ht="21" customHeight="1" x14ac:dyDescent="0.3">
      <c r="B80" s="2"/>
      <c r="D80" s="4"/>
      <c r="E80" s="5"/>
      <c r="F80" s="5"/>
    </row>
    <row r="81" spans="2:6" ht="21" customHeight="1" x14ac:dyDescent="0.3">
      <c r="B81" s="2"/>
      <c r="D81" s="4"/>
      <c r="E81" s="5"/>
      <c r="F81" s="5"/>
    </row>
    <row r="82" spans="2:6" ht="21" customHeight="1" x14ac:dyDescent="0.3">
      <c r="B82" s="2"/>
      <c r="D82" s="4"/>
      <c r="E82" s="5"/>
      <c r="F82" s="5"/>
    </row>
    <row r="83" spans="2:6" ht="21" customHeight="1" x14ac:dyDescent="0.3">
      <c r="B83" s="2"/>
      <c r="D83" s="4"/>
      <c r="E83" s="5"/>
      <c r="F83" s="5"/>
    </row>
    <row r="84" spans="2:6" ht="21" customHeight="1" x14ac:dyDescent="0.3">
      <c r="B84" s="2"/>
      <c r="D84" s="4"/>
      <c r="E84" s="5"/>
      <c r="F84" s="5"/>
    </row>
    <row r="85" spans="2:6" ht="21" customHeight="1" x14ac:dyDescent="0.3">
      <c r="B85" s="2"/>
      <c r="D85" s="4"/>
      <c r="E85" s="5"/>
      <c r="F85" s="5"/>
    </row>
    <row r="86" spans="2:6" ht="21" customHeight="1" x14ac:dyDescent="0.3">
      <c r="B86" s="2"/>
      <c r="D86" s="4"/>
      <c r="E86" s="5"/>
      <c r="F86" s="5"/>
    </row>
    <row r="87" spans="2:6" ht="21" customHeight="1" x14ac:dyDescent="0.3">
      <c r="B87" s="2"/>
      <c r="D87" s="4"/>
      <c r="E87" s="5"/>
      <c r="F87" s="5"/>
    </row>
    <row r="88" spans="2:6" ht="21" customHeight="1" x14ac:dyDescent="0.3">
      <c r="B88" s="2"/>
      <c r="D88" s="4"/>
      <c r="E88" s="5"/>
      <c r="F88" s="5"/>
    </row>
    <row r="89" spans="2:6" ht="21" customHeight="1" x14ac:dyDescent="0.3">
      <c r="B89" s="2"/>
      <c r="D89" s="4"/>
      <c r="E89" s="5"/>
      <c r="F89" s="5"/>
    </row>
    <row r="90" spans="2:6" ht="21" customHeight="1" x14ac:dyDescent="0.3">
      <c r="B90" s="2"/>
      <c r="D90" s="4"/>
      <c r="E90" s="5"/>
      <c r="F90" s="5"/>
    </row>
    <row r="91" spans="2:6" ht="21" customHeight="1" x14ac:dyDescent="0.3">
      <c r="B91" s="2"/>
      <c r="D91" s="4"/>
      <c r="E91" s="5"/>
      <c r="F91" s="5"/>
    </row>
    <row r="92" spans="2:6" ht="21" customHeight="1" x14ac:dyDescent="0.3">
      <c r="B92" s="2"/>
      <c r="D92" s="4"/>
      <c r="E92" s="5"/>
      <c r="F92" s="5"/>
    </row>
    <row r="93" spans="2:6" ht="21" customHeight="1" x14ac:dyDescent="0.3">
      <c r="B93" s="2"/>
      <c r="D93" s="4"/>
      <c r="E93" s="5"/>
      <c r="F93" s="5"/>
    </row>
    <row r="94" spans="2:6" ht="21" customHeight="1" x14ac:dyDescent="0.3">
      <c r="B94" s="2"/>
      <c r="D94" s="4"/>
      <c r="E94" s="5"/>
      <c r="F94" s="5"/>
    </row>
    <row r="95" spans="2:6" ht="21" customHeight="1" x14ac:dyDescent="0.3">
      <c r="B95" s="2"/>
      <c r="D95" s="4"/>
      <c r="E95" s="5"/>
      <c r="F95" s="5"/>
    </row>
    <row r="96" spans="2:6" ht="21" customHeight="1" x14ac:dyDescent="0.3">
      <c r="B96" s="2"/>
      <c r="D96" s="4"/>
      <c r="E96" s="5"/>
      <c r="F96" s="5"/>
    </row>
    <row r="97" spans="2:6" ht="21" customHeight="1" x14ac:dyDescent="0.3">
      <c r="B97" s="2"/>
      <c r="D97" s="4"/>
      <c r="E97" s="5"/>
      <c r="F97" s="5"/>
    </row>
    <row r="98" spans="2:6" ht="21" customHeight="1" x14ac:dyDescent="0.3">
      <c r="B98" s="2"/>
      <c r="D98" s="4"/>
      <c r="E98" s="5"/>
      <c r="F98" s="5"/>
    </row>
    <row r="99" spans="2:6" ht="21" customHeight="1" x14ac:dyDescent="0.3">
      <c r="B99" s="2"/>
      <c r="D99" s="4"/>
      <c r="E99" s="5"/>
      <c r="F99" s="5"/>
    </row>
    <row r="100" spans="2:6" ht="21" customHeight="1" x14ac:dyDescent="0.3">
      <c r="B100" s="2"/>
      <c r="D100" s="4"/>
      <c r="E100" s="5"/>
      <c r="F100" s="5"/>
    </row>
    <row r="101" spans="2:6" ht="21" customHeight="1" x14ac:dyDescent="0.3">
      <c r="B101" s="2"/>
      <c r="D101" s="4"/>
      <c r="E101" s="5"/>
      <c r="F101" s="5"/>
    </row>
    <row r="102" spans="2:6" ht="21" customHeight="1" x14ac:dyDescent="0.3">
      <c r="B102" s="2"/>
      <c r="D102" s="4"/>
      <c r="E102" s="5"/>
      <c r="F102" s="5"/>
    </row>
    <row r="103" spans="2:6" ht="21" customHeight="1" x14ac:dyDescent="0.3">
      <c r="B103" s="2"/>
      <c r="D103" s="4"/>
      <c r="E103" s="5"/>
      <c r="F103" s="5"/>
    </row>
    <row r="104" spans="2:6" ht="21" customHeight="1" x14ac:dyDescent="0.3">
      <c r="B104" s="2"/>
      <c r="D104" s="4"/>
      <c r="E104" s="5"/>
      <c r="F104" s="5"/>
    </row>
    <row r="105" spans="2:6" ht="21" customHeight="1" x14ac:dyDescent="0.3">
      <c r="B105" s="2"/>
      <c r="D105" s="4"/>
      <c r="E105" s="5"/>
      <c r="F105" s="5"/>
    </row>
    <row r="106" spans="2:6" ht="21" customHeight="1" x14ac:dyDescent="0.3">
      <c r="B106" s="2"/>
      <c r="D106" s="4"/>
      <c r="E106" s="5"/>
      <c r="F106" s="5"/>
    </row>
    <row r="107" spans="2:6" ht="21" customHeight="1" x14ac:dyDescent="0.3">
      <c r="B107" s="2"/>
      <c r="D107" s="4"/>
      <c r="E107" s="5"/>
      <c r="F107" s="5"/>
    </row>
    <row r="108" spans="2:6" ht="21" customHeight="1" x14ac:dyDescent="0.3">
      <c r="B108" s="2"/>
      <c r="D108" s="4"/>
      <c r="E108" s="5"/>
      <c r="F108" s="5"/>
    </row>
    <row r="109" spans="2:6" ht="21" customHeight="1" x14ac:dyDescent="0.3">
      <c r="B109" s="2"/>
      <c r="D109" s="4"/>
      <c r="E109" s="5"/>
      <c r="F109" s="5"/>
    </row>
    <row r="110" spans="2:6" ht="21" customHeight="1" x14ac:dyDescent="0.3">
      <c r="B110" s="2"/>
      <c r="D110" s="4"/>
      <c r="E110" s="5"/>
      <c r="F110" s="5"/>
    </row>
    <row r="111" spans="2:6" ht="21" customHeight="1" x14ac:dyDescent="0.3">
      <c r="B111" s="2"/>
      <c r="D111" s="4"/>
      <c r="E111" s="5"/>
      <c r="F111" s="5"/>
    </row>
    <row r="112" spans="2:6" ht="21" customHeight="1" x14ac:dyDescent="0.3">
      <c r="B112" s="2"/>
      <c r="D112" s="4"/>
      <c r="E112" s="5"/>
      <c r="F112" s="5"/>
    </row>
    <row r="113" spans="2:6" ht="21" customHeight="1" x14ac:dyDescent="0.3">
      <c r="B113" s="2"/>
      <c r="D113" s="4"/>
      <c r="E113" s="5"/>
      <c r="F113" s="5"/>
    </row>
    <row r="114" spans="2:6" ht="21" customHeight="1" x14ac:dyDescent="0.3">
      <c r="B114" s="2"/>
      <c r="D114" s="4"/>
      <c r="E114" s="5"/>
      <c r="F114" s="5"/>
    </row>
    <row r="115" spans="2:6" ht="21" customHeight="1" x14ac:dyDescent="0.3">
      <c r="B115" s="2"/>
      <c r="D115" s="4"/>
      <c r="E115" s="5"/>
      <c r="F115" s="5"/>
    </row>
    <row r="116" spans="2:6" ht="21" customHeight="1" x14ac:dyDescent="0.3">
      <c r="B116" s="2"/>
      <c r="D116" s="4"/>
      <c r="E116" s="5"/>
      <c r="F116" s="5"/>
    </row>
    <row r="117" spans="2:6" ht="21" customHeight="1" x14ac:dyDescent="0.3">
      <c r="B117" s="2"/>
      <c r="D117" s="4"/>
      <c r="E117" s="5"/>
      <c r="F117" s="5"/>
    </row>
    <row r="118" spans="2:6" ht="21" customHeight="1" x14ac:dyDescent="0.3">
      <c r="B118" s="2"/>
      <c r="D118" s="4"/>
      <c r="E118" s="5"/>
      <c r="F118" s="5"/>
    </row>
    <row r="119" spans="2:6" ht="21" customHeight="1" x14ac:dyDescent="0.3">
      <c r="B119" s="2"/>
      <c r="D119" s="4"/>
      <c r="E119" s="5"/>
      <c r="F119" s="5"/>
    </row>
    <row r="120" spans="2:6" ht="21" customHeight="1" x14ac:dyDescent="0.3">
      <c r="B120" s="2"/>
      <c r="D120" s="4"/>
      <c r="E120" s="5"/>
      <c r="F120" s="5"/>
    </row>
    <row r="121" spans="2:6" ht="21" customHeight="1" x14ac:dyDescent="0.3">
      <c r="B121" s="2"/>
      <c r="D121" s="4"/>
      <c r="E121" s="5"/>
      <c r="F121" s="5"/>
    </row>
    <row r="122" spans="2:6" ht="21" customHeight="1" x14ac:dyDescent="0.3">
      <c r="B122" s="2"/>
      <c r="D122" s="4"/>
      <c r="E122" s="5"/>
      <c r="F122" s="5"/>
    </row>
    <row r="123" spans="2:6" ht="21" customHeight="1" x14ac:dyDescent="0.3">
      <c r="B123" s="2"/>
      <c r="D123" s="4"/>
      <c r="E123" s="5"/>
      <c r="F123" s="5"/>
    </row>
    <row r="124" spans="2:6" ht="21" customHeight="1" x14ac:dyDescent="0.3">
      <c r="B124" s="2"/>
      <c r="D124" s="4"/>
      <c r="E124" s="5"/>
      <c r="F124" s="5"/>
    </row>
    <row r="125" spans="2:6" ht="21" customHeight="1" x14ac:dyDescent="0.3">
      <c r="B125" s="2"/>
      <c r="D125" s="4"/>
      <c r="E125" s="5"/>
      <c r="F125" s="5"/>
    </row>
    <row r="126" spans="2:6" ht="21" customHeight="1" x14ac:dyDescent="0.3">
      <c r="B126" s="2"/>
      <c r="D126" s="4"/>
      <c r="E126" s="5"/>
      <c r="F126" s="5"/>
    </row>
    <row r="127" spans="2:6" ht="21" customHeight="1" x14ac:dyDescent="0.3">
      <c r="B127" s="2"/>
      <c r="D127" s="4"/>
      <c r="E127" s="5"/>
      <c r="F127" s="5"/>
    </row>
    <row r="128" spans="2:6" ht="21" customHeight="1" x14ac:dyDescent="0.3">
      <c r="B128" s="2"/>
      <c r="D128" s="4"/>
      <c r="E128" s="5"/>
      <c r="F128" s="5"/>
    </row>
    <row r="129" spans="2:6" ht="21" customHeight="1" x14ac:dyDescent="0.3">
      <c r="B129" s="2"/>
      <c r="D129" s="4"/>
      <c r="E129" s="5"/>
      <c r="F129" s="5"/>
    </row>
    <row r="130" spans="2:6" ht="21" customHeight="1" x14ac:dyDescent="0.3">
      <c r="B130" s="2"/>
      <c r="D130" s="4"/>
      <c r="E130" s="5"/>
      <c r="F130" s="5"/>
    </row>
    <row r="131" spans="2:6" ht="21" customHeight="1" x14ac:dyDescent="0.3">
      <c r="B131" s="2"/>
      <c r="D131" s="4"/>
      <c r="E131" s="5"/>
      <c r="F131" s="5"/>
    </row>
    <row r="132" spans="2:6" ht="21" customHeight="1" x14ac:dyDescent="0.3">
      <c r="B132" s="2"/>
      <c r="D132" s="4"/>
      <c r="E132" s="5"/>
      <c r="F132" s="5"/>
    </row>
    <row r="133" spans="2:6" ht="21" customHeight="1" x14ac:dyDescent="0.3">
      <c r="B133" s="2"/>
      <c r="D133" s="4"/>
      <c r="E133" s="5"/>
      <c r="F133" s="5"/>
    </row>
    <row r="134" spans="2:6" ht="21" customHeight="1" x14ac:dyDescent="0.3">
      <c r="B134" s="2"/>
      <c r="D134" s="4"/>
      <c r="E134" s="5"/>
      <c r="F134" s="5"/>
    </row>
    <row r="135" spans="2:6" ht="21" customHeight="1" x14ac:dyDescent="0.3">
      <c r="B135" s="2"/>
      <c r="D135" s="4"/>
      <c r="E135" s="5"/>
      <c r="F135" s="5"/>
    </row>
    <row r="136" spans="2:6" ht="21" customHeight="1" x14ac:dyDescent="0.3">
      <c r="B136" s="2"/>
      <c r="D136" s="4"/>
      <c r="E136" s="5"/>
      <c r="F136" s="5"/>
    </row>
    <row r="137" spans="2:6" ht="21" customHeight="1" x14ac:dyDescent="0.3">
      <c r="B137" s="2"/>
      <c r="D137" s="4"/>
      <c r="E137" s="5"/>
      <c r="F137" s="5"/>
    </row>
    <row r="138" spans="2:6" ht="21" customHeight="1" x14ac:dyDescent="0.3">
      <c r="B138" s="2"/>
      <c r="D138" s="4"/>
      <c r="E138" s="5"/>
      <c r="F138" s="5"/>
    </row>
    <row r="139" spans="2:6" ht="21" customHeight="1" x14ac:dyDescent="0.3">
      <c r="B139" s="2"/>
      <c r="D139" s="4"/>
      <c r="E139" s="5"/>
      <c r="F139" s="5"/>
    </row>
    <row r="140" spans="2:6" ht="21" customHeight="1" x14ac:dyDescent="0.3">
      <c r="B140" s="2"/>
      <c r="D140" s="4"/>
      <c r="E140" s="5"/>
      <c r="F140" s="5"/>
    </row>
    <row r="141" spans="2:6" ht="21" customHeight="1" x14ac:dyDescent="0.3">
      <c r="B141" s="2"/>
      <c r="D141" s="4"/>
      <c r="E141" s="5"/>
      <c r="F141" s="5"/>
    </row>
    <row r="142" spans="2:6" ht="21" customHeight="1" x14ac:dyDescent="0.3">
      <c r="B142" s="2"/>
      <c r="D142" s="4"/>
      <c r="E142" s="5"/>
      <c r="F142" s="5"/>
    </row>
    <row r="143" spans="2:6" ht="21" customHeight="1" x14ac:dyDescent="0.3">
      <c r="B143" s="2"/>
      <c r="D143" s="4"/>
      <c r="E143" s="5"/>
      <c r="F143" s="5"/>
    </row>
    <row r="144" spans="2:6" ht="21" customHeight="1" x14ac:dyDescent="0.3">
      <c r="B144" s="2"/>
      <c r="D144" s="4"/>
      <c r="E144" s="5"/>
      <c r="F144" s="5"/>
    </row>
    <row r="145" spans="2:6" ht="21" customHeight="1" x14ac:dyDescent="0.3">
      <c r="B145" s="2"/>
      <c r="D145" s="4"/>
      <c r="E145" s="5"/>
      <c r="F145" s="5"/>
    </row>
    <row r="146" spans="2:6" ht="21" customHeight="1" x14ac:dyDescent="0.3">
      <c r="B146" s="2"/>
      <c r="D146" s="4"/>
      <c r="E146" s="5"/>
      <c r="F146" s="5"/>
    </row>
    <row r="147" spans="2:6" ht="21" customHeight="1" x14ac:dyDescent="0.3">
      <c r="B147" s="2"/>
      <c r="D147" s="4"/>
      <c r="E147" s="5"/>
      <c r="F147" s="5"/>
    </row>
    <row r="148" spans="2:6" ht="21" customHeight="1" x14ac:dyDescent="0.3">
      <c r="B148" s="2"/>
      <c r="D148" s="4"/>
      <c r="E148" s="5"/>
      <c r="F148" s="5"/>
    </row>
    <row r="149" spans="2:6" ht="21" customHeight="1" x14ac:dyDescent="0.3">
      <c r="B149" s="2"/>
      <c r="D149" s="4"/>
      <c r="E149" s="5"/>
      <c r="F149" s="5"/>
    </row>
    <row r="150" spans="2:6" ht="21" customHeight="1" x14ac:dyDescent="0.3">
      <c r="B150" s="2"/>
      <c r="D150" s="4"/>
      <c r="E150" s="5"/>
      <c r="F150" s="5"/>
    </row>
    <row r="151" spans="2:6" ht="21" customHeight="1" x14ac:dyDescent="0.3">
      <c r="B151" s="2"/>
      <c r="D151" s="4"/>
      <c r="E151" s="5"/>
      <c r="F151" s="5"/>
    </row>
    <row r="152" spans="2:6" ht="21" customHeight="1" x14ac:dyDescent="0.3">
      <c r="B152" s="2"/>
      <c r="D152" s="4"/>
      <c r="E152" s="5"/>
      <c r="F152" s="5"/>
    </row>
    <row r="153" spans="2:6" ht="21" customHeight="1" x14ac:dyDescent="0.3">
      <c r="B153" s="2"/>
      <c r="D153" s="4"/>
      <c r="E153" s="5"/>
      <c r="F153" s="5"/>
    </row>
    <row r="154" spans="2:6" ht="21" customHeight="1" x14ac:dyDescent="0.3">
      <c r="B154" s="2"/>
      <c r="D154" s="4"/>
      <c r="E154" s="5"/>
      <c r="F154" s="5"/>
    </row>
    <row r="155" spans="2:6" ht="21" customHeight="1" x14ac:dyDescent="0.3">
      <c r="B155" s="2"/>
      <c r="D155" s="4"/>
      <c r="E155" s="5"/>
      <c r="F155" s="5"/>
    </row>
    <row r="156" spans="2:6" ht="21" customHeight="1" x14ac:dyDescent="0.3">
      <c r="B156" s="2"/>
      <c r="D156" s="4"/>
      <c r="E156" s="5"/>
      <c r="F156" s="5"/>
    </row>
    <row r="157" spans="2:6" ht="21" customHeight="1" x14ac:dyDescent="0.3">
      <c r="B157" s="2"/>
      <c r="D157" s="4"/>
      <c r="E157" s="5"/>
      <c r="F157" s="5"/>
    </row>
    <row r="158" spans="2:6" ht="21" customHeight="1" x14ac:dyDescent="0.3">
      <c r="B158" s="2"/>
      <c r="D158" s="4"/>
      <c r="E158" s="5"/>
      <c r="F158" s="5"/>
    </row>
    <row r="159" spans="2:6" ht="21" customHeight="1" x14ac:dyDescent="0.3">
      <c r="B159" s="2"/>
      <c r="D159" s="4"/>
      <c r="E159" s="5"/>
      <c r="F159" s="5"/>
    </row>
    <row r="160" spans="2:6" ht="21" customHeight="1" x14ac:dyDescent="0.3">
      <c r="B160" s="2"/>
      <c r="D160" s="4"/>
      <c r="E160" s="5"/>
      <c r="F160" s="5"/>
    </row>
    <row r="161" spans="2:6" ht="21" customHeight="1" x14ac:dyDescent="0.3">
      <c r="B161" s="2"/>
      <c r="D161" s="4"/>
      <c r="E161" s="5"/>
      <c r="F161" s="5"/>
    </row>
    <row r="162" spans="2:6" ht="21" customHeight="1" x14ac:dyDescent="0.3">
      <c r="B162" s="2"/>
      <c r="D162" s="4"/>
      <c r="E162" s="5"/>
      <c r="F162" s="5"/>
    </row>
    <row r="163" spans="2:6" ht="21" customHeight="1" x14ac:dyDescent="0.3">
      <c r="B163" s="2"/>
      <c r="D163" s="4"/>
      <c r="E163" s="5"/>
      <c r="F163" s="5"/>
    </row>
    <row r="164" spans="2:6" ht="21" customHeight="1" x14ac:dyDescent="0.3">
      <c r="B164" s="2"/>
      <c r="D164" s="4"/>
      <c r="E164" s="5"/>
      <c r="F164" s="5"/>
    </row>
    <row r="165" spans="2:6" ht="21" customHeight="1" x14ac:dyDescent="0.3">
      <c r="B165" s="2"/>
      <c r="D165" s="4"/>
      <c r="E165" s="5"/>
      <c r="F165" s="5"/>
    </row>
    <row r="166" spans="2:6" ht="21" customHeight="1" x14ac:dyDescent="0.3">
      <c r="B166" s="2"/>
      <c r="D166" s="4"/>
      <c r="E166" s="5"/>
      <c r="F166" s="5"/>
    </row>
    <row r="167" spans="2:6" ht="21" customHeight="1" x14ac:dyDescent="0.3">
      <c r="B167" s="2"/>
      <c r="D167" s="4"/>
      <c r="E167" s="5"/>
      <c r="F167" s="5"/>
    </row>
    <row r="168" spans="2:6" ht="21" customHeight="1" x14ac:dyDescent="0.3">
      <c r="B168" s="2"/>
      <c r="D168" s="4"/>
      <c r="E168" s="5"/>
      <c r="F168" s="5"/>
    </row>
    <row r="169" spans="2:6" ht="21" customHeight="1" x14ac:dyDescent="0.3">
      <c r="B169" s="2"/>
      <c r="D169" s="4"/>
      <c r="E169" s="5"/>
      <c r="F169" s="5"/>
    </row>
    <row r="170" spans="2:6" ht="21" customHeight="1" x14ac:dyDescent="0.3">
      <c r="B170" s="2"/>
      <c r="D170" s="4"/>
      <c r="E170" s="5"/>
      <c r="F170" s="5"/>
    </row>
    <row r="171" spans="2:6" ht="21" customHeight="1" x14ac:dyDescent="0.3">
      <c r="B171" s="2"/>
      <c r="D171" s="4"/>
      <c r="E171" s="5"/>
      <c r="F171" s="5"/>
    </row>
    <row r="172" spans="2:6" ht="21" customHeight="1" x14ac:dyDescent="0.3">
      <c r="B172" s="2"/>
      <c r="D172" s="4"/>
      <c r="E172" s="5"/>
      <c r="F172" s="5"/>
    </row>
    <row r="173" spans="2:6" ht="21" customHeight="1" x14ac:dyDescent="0.3">
      <c r="B173" s="2"/>
      <c r="D173" s="4"/>
      <c r="E173" s="5"/>
      <c r="F173" s="5"/>
    </row>
    <row r="174" spans="2:6" ht="21" customHeight="1" x14ac:dyDescent="0.3">
      <c r="B174" s="2"/>
      <c r="D174" s="4"/>
      <c r="E174" s="5"/>
      <c r="F174" s="5"/>
    </row>
    <row r="175" spans="2:6" ht="21" customHeight="1" x14ac:dyDescent="0.3">
      <c r="B175" s="2"/>
      <c r="D175" s="4"/>
      <c r="E175" s="5"/>
      <c r="F175" s="5"/>
    </row>
    <row r="176" spans="2:6" ht="21" customHeight="1" x14ac:dyDescent="0.3">
      <c r="B176" s="2"/>
      <c r="D176" s="4"/>
      <c r="E176" s="5"/>
      <c r="F176" s="5"/>
    </row>
    <row r="177" spans="2:6" ht="21" customHeight="1" x14ac:dyDescent="0.3">
      <c r="B177" s="2"/>
      <c r="D177" s="4"/>
      <c r="E177" s="5"/>
      <c r="F177" s="5"/>
    </row>
    <row r="178" spans="2:6" ht="21" customHeight="1" x14ac:dyDescent="0.3">
      <c r="B178" s="2"/>
      <c r="D178" s="4"/>
      <c r="E178" s="5"/>
      <c r="F178" s="5"/>
    </row>
    <row r="179" spans="2:6" ht="21" customHeight="1" x14ac:dyDescent="0.3">
      <c r="B179" s="2"/>
      <c r="D179" s="4"/>
      <c r="E179" s="5"/>
      <c r="F179" s="5"/>
    </row>
    <row r="180" spans="2:6" ht="21" customHeight="1" x14ac:dyDescent="0.3">
      <c r="B180" s="2"/>
      <c r="D180" s="4"/>
      <c r="E180" s="5"/>
      <c r="F180" s="5"/>
    </row>
    <row r="181" spans="2:6" ht="21" customHeight="1" x14ac:dyDescent="0.3">
      <c r="B181" s="2"/>
      <c r="D181" s="4"/>
      <c r="E181" s="5"/>
      <c r="F181" s="5"/>
    </row>
    <row r="182" spans="2:6" ht="21" customHeight="1" x14ac:dyDescent="0.3">
      <c r="B182" s="2"/>
      <c r="D182" s="4"/>
      <c r="E182" s="5"/>
      <c r="F182" s="5"/>
    </row>
    <row r="183" spans="2:6" ht="21" customHeight="1" x14ac:dyDescent="0.3">
      <c r="B183" s="2"/>
      <c r="D183" s="4"/>
      <c r="E183" s="5"/>
      <c r="F183" s="5"/>
    </row>
    <row r="184" spans="2:6" ht="21" customHeight="1" x14ac:dyDescent="0.3">
      <c r="B184" s="2"/>
      <c r="D184" s="4"/>
      <c r="E184" s="5"/>
      <c r="F184" s="5"/>
    </row>
    <row r="185" spans="2:6" ht="21" customHeight="1" x14ac:dyDescent="0.3">
      <c r="B185" s="2"/>
      <c r="D185" s="4"/>
      <c r="E185" s="5"/>
      <c r="F185" s="5"/>
    </row>
    <row r="186" spans="2:6" ht="21" customHeight="1" x14ac:dyDescent="0.3">
      <c r="B186" s="2"/>
      <c r="D186" s="4"/>
      <c r="E186" s="5"/>
      <c r="F186" s="5"/>
    </row>
    <row r="187" spans="2:6" ht="21" customHeight="1" x14ac:dyDescent="0.3">
      <c r="B187" s="2"/>
      <c r="D187" s="4"/>
      <c r="E187" s="5"/>
      <c r="F187" s="5"/>
    </row>
    <row r="188" spans="2:6" ht="21" customHeight="1" x14ac:dyDescent="0.3">
      <c r="B188" s="2"/>
      <c r="D188" s="4"/>
      <c r="E188" s="5"/>
      <c r="F188" s="5"/>
    </row>
    <row r="189" spans="2:6" ht="21" customHeight="1" x14ac:dyDescent="0.3">
      <c r="B189" s="2"/>
      <c r="D189" s="4"/>
      <c r="E189" s="5"/>
      <c r="F189" s="5"/>
    </row>
    <row r="190" spans="2:6" ht="21" customHeight="1" x14ac:dyDescent="0.3">
      <c r="B190" s="2"/>
      <c r="D190" s="4"/>
      <c r="E190" s="5"/>
      <c r="F190" s="5"/>
    </row>
    <row r="191" spans="2:6" ht="21" customHeight="1" x14ac:dyDescent="0.3">
      <c r="B191" s="2"/>
      <c r="D191" s="4"/>
      <c r="E191" s="5"/>
      <c r="F191" s="5"/>
    </row>
    <row r="192" spans="2:6" ht="21" customHeight="1" x14ac:dyDescent="0.3">
      <c r="B192" s="2"/>
      <c r="D192" s="4"/>
      <c r="E192" s="5"/>
      <c r="F192" s="5"/>
    </row>
    <row r="193" spans="2:6" ht="21" customHeight="1" x14ac:dyDescent="0.3">
      <c r="B193" s="2"/>
      <c r="D193" s="4"/>
      <c r="E193" s="5"/>
      <c r="F193" s="5"/>
    </row>
    <row r="194" spans="2:6" ht="21" customHeight="1" x14ac:dyDescent="0.3">
      <c r="B194" s="2"/>
      <c r="D194" s="4"/>
      <c r="E194" s="5"/>
      <c r="F194" s="5"/>
    </row>
    <row r="195" spans="2:6" ht="21" customHeight="1" x14ac:dyDescent="0.3">
      <c r="B195" s="2"/>
      <c r="D195" s="4"/>
      <c r="E195" s="5"/>
      <c r="F195" s="5"/>
    </row>
    <row r="196" spans="2:6" ht="21" customHeight="1" x14ac:dyDescent="0.3">
      <c r="B196" s="2"/>
      <c r="D196" s="4"/>
      <c r="E196" s="5"/>
      <c r="F196" s="5"/>
    </row>
    <row r="197" spans="2:6" ht="21" customHeight="1" x14ac:dyDescent="0.3">
      <c r="B197" s="2"/>
      <c r="D197" s="4"/>
      <c r="E197" s="5"/>
      <c r="F197" s="5"/>
    </row>
    <row r="198" spans="2:6" ht="21" customHeight="1" x14ac:dyDescent="0.3">
      <c r="B198" s="2"/>
      <c r="D198" s="4"/>
      <c r="E198" s="5"/>
      <c r="F198" s="5"/>
    </row>
    <row r="199" spans="2:6" ht="21" customHeight="1" x14ac:dyDescent="0.3">
      <c r="B199" s="2"/>
      <c r="D199" s="4"/>
      <c r="E199" s="5"/>
      <c r="F199" s="5"/>
    </row>
    <row r="200" spans="2:6" ht="21" customHeight="1" x14ac:dyDescent="0.3">
      <c r="B200" s="2"/>
      <c r="D200" s="4"/>
      <c r="E200" s="5"/>
      <c r="F200" s="5"/>
    </row>
    <row r="201" spans="2:6" ht="21" customHeight="1" x14ac:dyDescent="0.3">
      <c r="B201" s="2"/>
      <c r="D201" s="4"/>
      <c r="E201" s="5"/>
      <c r="F201" s="5"/>
    </row>
    <row r="202" spans="2:6" ht="21" customHeight="1" x14ac:dyDescent="0.3">
      <c r="B202" s="2"/>
      <c r="D202" s="4"/>
      <c r="E202" s="5"/>
      <c r="F202" s="5"/>
    </row>
    <row r="203" spans="2:6" ht="21" customHeight="1" x14ac:dyDescent="0.3">
      <c r="B203" s="2"/>
      <c r="D203" s="4"/>
      <c r="E203" s="5"/>
      <c r="F203" s="5"/>
    </row>
    <row r="204" spans="2:6" ht="21" customHeight="1" x14ac:dyDescent="0.3">
      <c r="B204" s="2"/>
      <c r="D204" s="4"/>
      <c r="E204" s="5"/>
      <c r="F204" s="5"/>
    </row>
    <row r="205" spans="2:6" ht="21" customHeight="1" x14ac:dyDescent="0.3">
      <c r="B205" s="2"/>
      <c r="D205" s="4"/>
      <c r="E205" s="5"/>
      <c r="F205" s="5"/>
    </row>
    <row r="206" spans="2:6" ht="21" customHeight="1" x14ac:dyDescent="0.3">
      <c r="B206" s="2"/>
      <c r="D206" s="4"/>
      <c r="E206" s="5"/>
      <c r="F206" s="5"/>
    </row>
    <row r="207" spans="2:6" ht="21" customHeight="1" x14ac:dyDescent="0.3">
      <c r="B207" s="2"/>
      <c r="D207" s="4"/>
      <c r="E207" s="5"/>
      <c r="F207" s="5"/>
    </row>
    <row r="208" spans="2:6" ht="21" customHeight="1" x14ac:dyDescent="0.3">
      <c r="B208" s="2"/>
      <c r="D208" s="4"/>
      <c r="E208" s="5"/>
      <c r="F208" s="5"/>
    </row>
    <row r="209" spans="2:6" ht="21" customHeight="1" x14ac:dyDescent="0.3">
      <c r="B209" s="2"/>
      <c r="D209" s="4"/>
      <c r="E209" s="5"/>
      <c r="F209" s="5"/>
    </row>
    <row r="210" spans="2:6" ht="21" customHeight="1" x14ac:dyDescent="0.3">
      <c r="B210" s="2"/>
      <c r="D210" s="4"/>
      <c r="E210" s="5"/>
      <c r="F210" s="5"/>
    </row>
    <row r="211" spans="2:6" ht="21" customHeight="1" x14ac:dyDescent="0.3">
      <c r="B211" s="2"/>
      <c r="D211" s="4"/>
      <c r="E211" s="5"/>
      <c r="F211" s="5"/>
    </row>
    <row r="212" spans="2:6" ht="21" customHeight="1" x14ac:dyDescent="0.3">
      <c r="B212" s="2"/>
      <c r="D212" s="4"/>
      <c r="E212" s="5"/>
      <c r="F212" s="5"/>
    </row>
    <row r="213" spans="2:6" ht="21" customHeight="1" x14ac:dyDescent="0.3">
      <c r="B213" s="2"/>
      <c r="D213" s="4"/>
      <c r="E213" s="5"/>
      <c r="F213" s="5"/>
    </row>
    <row r="214" spans="2:6" ht="21" customHeight="1" x14ac:dyDescent="0.3">
      <c r="B214" s="2"/>
      <c r="D214" s="4"/>
      <c r="E214" s="5"/>
      <c r="F214" s="5"/>
    </row>
    <row r="215" spans="2:6" ht="21" customHeight="1" x14ac:dyDescent="0.3">
      <c r="B215" s="2"/>
      <c r="D215" s="4"/>
      <c r="E215" s="5"/>
      <c r="F215" s="5"/>
    </row>
    <row r="216" spans="2:6" ht="21" customHeight="1" x14ac:dyDescent="0.3">
      <c r="B216" s="2"/>
      <c r="D216" s="4"/>
      <c r="E216" s="5"/>
      <c r="F216" s="5"/>
    </row>
    <row r="217" spans="2:6" ht="21" customHeight="1" x14ac:dyDescent="0.3">
      <c r="B217" s="2"/>
      <c r="D217" s="4"/>
      <c r="E217" s="5"/>
      <c r="F217" s="5"/>
    </row>
    <row r="218" spans="2:6" ht="21" customHeight="1" x14ac:dyDescent="0.3">
      <c r="B218" s="2"/>
      <c r="D218" s="4"/>
      <c r="E218" s="5"/>
      <c r="F218" s="5"/>
    </row>
    <row r="219" spans="2:6" ht="21" customHeight="1" x14ac:dyDescent="0.3">
      <c r="B219" s="2"/>
      <c r="D219" s="4"/>
      <c r="E219" s="5"/>
      <c r="F219" s="5"/>
    </row>
    <row r="220" spans="2:6" ht="21" customHeight="1" x14ac:dyDescent="0.3">
      <c r="B220" s="2"/>
      <c r="D220" s="4"/>
      <c r="E220" s="5"/>
      <c r="F220" s="5"/>
    </row>
    <row r="221" spans="2:6" ht="21" customHeight="1" x14ac:dyDescent="0.3">
      <c r="B221" s="2"/>
      <c r="D221" s="4"/>
      <c r="E221" s="5"/>
      <c r="F221" s="5"/>
    </row>
    <row r="222" spans="2:6" ht="21" customHeight="1" x14ac:dyDescent="0.3">
      <c r="B222" s="2"/>
      <c r="D222" s="4"/>
      <c r="E222" s="5"/>
      <c r="F222" s="5"/>
    </row>
    <row r="223" spans="2:6" ht="21" customHeight="1" x14ac:dyDescent="0.3">
      <c r="B223" s="2"/>
      <c r="D223" s="4"/>
      <c r="E223" s="5"/>
      <c r="F223" s="5"/>
    </row>
    <row r="224" spans="2:6" ht="21" customHeight="1" x14ac:dyDescent="0.3">
      <c r="B224" s="2"/>
      <c r="D224" s="4"/>
      <c r="E224" s="5"/>
      <c r="F224" s="5"/>
    </row>
    <row r="225" spans="2:6" ht="21" customHeight="1" x14ac:dyDescent="0.3">
      <c r="B225" s="2"/>
      <c r="D225" s="4"/>
      <c r="E225" s="5"/>
      <c r="F225" s="5"/>
    </row>
    <row r="226" spans="2:6" ht="21" customHeight="1" x14ac:dyDescent="0.3">
      <c r="B226" s="2"/>
      <c r="D226" s="4"/>
      <c r="E226" s="5"/>
      <c r="F226" s="5"/>
    </row>
    <row r="227" spans="2:6" ht="21" customHeight="1" x14ac:dyDescent="0.3">
      <c r="B227" s="2"/>
      <c r="D227" s="4"/>
      <c r="E227" s="5"/>
      <c r="F227" s="5"/>
    </row>
    <row r="228" spans="2:6" ht="21" customHeight="1" x14ac:dyDescent="0.3">
      <c r="B228" s="2"/>
      <c r="D228" s="4"/>
      <c r="E228" s="5"/>
      <c r="F228" s="5"/>
    </row>
    <row r="229" spans="2:6" ht="21" customHeight="1" x14ac:dyDescent="0.3">
      <c r="B229" s="2"/>
      <c r="D229" s="4"/>
      <c r="E229" s="5"/>
      <c r="F229" s="5"/>
    </row>
    <row r="230" spans="2:6" ht="21" customHeight="1" x14ac:dyDescent="0.3">
      <c r="B230" s="2"/>
      <c r="D230" s="4"/>
      <c r="E230" s="5"/>
      <c r="F230" s="5"/>
    </row>
    <row r="231" spans="2:6" ht="21" customHeight="1" x14ac:dyDescent="0.3">
      <c r="B231" s="2"/>
      <c r="D231" s="4"/>
      <c r="E231" s="5"/>
      <c r="F231" s="5"/>
    </row>
    <row r="232" spans="2:6" ht="21" customHeight="1" x14ac:dyDescent="0.3">
      <c r="B232" s="2"/>
      <c r="D232" s="4"/>
      <c r="E232" s="5"/>
      <c r="F232" s="5"/>
    </row>
    <row r="233" spans="2:6" ht="21" customHeight="1" x14ac:dyDescent="0.3">
      <c r="B233" s="2"/>
      <c r="D233" s="4"/>
      <c r="E233" s="5"/>
      <c r="F233" s="5"/>
    </row>
    <row r="234" spans="2:6" ht="21" customHeight="1" x14ac:dyDescent="0.3">
      <c r="B234" s="2"/>
      <c r="D234" s="4"/>
      <c r="E234" s="5"/>
      <c r="F234" s="5"/>
    </row>
    <row r="235" spans="2:6" ht="21" customHeight="1" x14ac:dyDescent="0.3">
      <c r="B235" s="2"/>
      <c r="D235" s="4"/>
      <c r="E235" s="5"/>
      <c r="F235" s="5"/>
    </row>
    <row r="236" spans="2:6" ht="21" customHeight="1" x14ac:dyDescent="0.3">
      <c r="B236" s="2"/>
      <c r="D236" s="4"/>
      <c r="E236" s="5"/>
      <c r="F236" s="5"/>
    </row>
    <row r="237" spans="2:6" ht="21" customHeight="1" x14ac:dyDescent="0.3">
      <c r="B237" s="2"/>
      <c r="D237" s="4"/>
      <c r="E237" s="5"/>
      <c r="F237" s="5"/>
    </row>
    <row r="238" spans="2:6" ht="21" customHeight="1" x14ac:dyDescent="0.3">
      <c r="B238" s="2"/>
      <c r="D238" s="4"/>
      <c r="E238" s="5"/>
      <c r="F238" s="5"/>
    </row>
    <row r="239" spans="2:6" ht="21" customHeight="1" x14ac:dyDescent="0.3">
      <c r="B239" s="2"/>
      <c r="D239" s="4"/>
      <c r="E239" s="5"/>
      <c r="F239" s="5"/>
    </row>
    <row r="240" spans="2:6" ht="21" customHeight="1" x14ac:dyDescent="0.3">
      <c r="B240" s="2"/>
      <c r="D240" s="4"/>
      <c r="E240" s="5"/>
      <c r="F240" s="5"/>
    </row>
    <row r="241" spans="2:4" ht="15.75" customHeight="1" x14ac:dyDescent="0.3">
      <c r="B241" s="2"/>
      <c r="D241" s="4"/>
    </row>
    <row r="242" spans="2:4" ht="15.75" customHeight="1" x14ac:dyDescent="0.3">
      <c r="B242" s="2"/>
      <c r="D242" s="4"/>
    </row>
    <row r="243" spans="2:4" ht="15.75" customHeight="1" x14ac:dyDescent="0.3">
      <c r="B243" s="2"/>
      <c r="D243" s="4"/>
    </row>
    <row r="244" spans="2:4" ht="15.75" customHeight="1" x14ac:dyDescent="0.3">
      <c r="D244" s="4"/>
    </row>
    <row r="245" spans="2:4" ht="15.75" customHeight="1" x14ac:dyDescent="0.3">
      <c r="D245" s="4"/>
    </row>
    <row r="246" spans="2:4" ht="15.75" customHeight="1" x14ac:dyDescent="0.3">
      <c r="D246" s="4"/>
    </row>
    <row r="247" spans="2:4" ht="15.75" customHeight="1" x14ac:dyDescent="0.3">
      <c r="D247" s="4"/>
    </row>
    <row r="248" spans="2:4" ht="15.75" customHeight="1" x14ac:dyDescent="0.3">
      <c r="D248" s="4"/>
    </row>
    <row r="249" spans="2:4" ht="15.75" customHeight="1" x14ac:dyDescent="0.3">
      <c r="D249" s="4"/>
    </row>
    <row r="250" spans="2:4" ht="15.75" customHeight="1" x14ac:dyDescent="0.3">
      <c r="D250" s="4"/>
    </row>
    <row r="251" spans="2:4" ht="15.75" customHeight="1" x14ac:dyDescent="0.3">
      <c r="D251" s="4"/>
    </row>
    <row r="252" spans="2:4" ht="15.75" customHeight="1" x14ac:dyDescent="0.3">
      <c r="D252" s="4"/>
    </row>
    <row r="253" spans="2:4" ht="15.75" customHeight="1" x14ac:dyDescent="0.3">
      <c r="D253" s="4"/>
    </row>
    <row r="254" spans="2:4" ht="15.75" customHeight="1" x14ac:dyDescent="0.3">
      <c r="D254" s="4"/>
    </row>
    <row r="255" spans="2:4" ht="15.75" customHeight="1" x14ac:dyDescent="0.3">
      <c r="D255" s="4"/>
    </row>
    <row r="256" spans="2:4" ht="15.75" customHeight="1" x14ac:dyDescent="0.3">
      <c r="D256" s="4"/>
    </row>
    <row r="257" spans="4:4" ht="15.75" customHeight="1" x14ac:dyDescent="0.3">
      <c r="D257" s="4"/>
    </row>
    <row r="258" spans="4:4" ht="15.75" customHeight="1" x14ac:dyDescent="0.3">
      <c r="D258" s="4"/>
    </row>
    <row r="259" spans="4:4" ht="15.75" customHeight="1" x14ac:dyDescent="0.3">
      <c r="D259" s="4"/>
    </row>
    <row r="260" spans="4:4" ht="15.75" customHeight="1" x14ac:dyDescent="0.3">
      <c r="D260" s="4"/>
    </row>
    <row r="261" spans="4:4" ht="15.75" customHeight="1" x14ac:dyDescent="0.3">
      <c r="D261" s="4"/>
    </row>
    <row r="262" spans="4:4" ht="15.75" customHeight="1" x14ac:dyDescent="0.3">
      <c r="D262" s="4"/>
    </row>
    <row r="263" spans="4:4" ht="15.75" customHeight="1" x14ac:dyDescent="0.3">
      <c r="D263" s="4"/>
    </row>
    <row r="264" spans="4:4" ht="15.75" customHeight="1" x14ac:dyDescent="0.3">
      <c r="D264" s="4"/>
    </row>
    <row r="265" spans="4:4" ht="15.75" customHeight="1" x14ac:dyDescent="0.3">
      <c r="D265" s="4"/>
    </row>
    <row r="266" spans="4:4" ht="15.75" customHeight="1" x14ac:dyDescent="0.3">
      <c r="D266" s="4"/>
    </row>
    <row r="267" spans="4:4" ht="15.75" customHeight="1" x14ac:dyDescent="0.3">
      <c r="D267" s="4"/>
    </row>
    <row r="268" spans="4:4" ht="15.75" customHeight="1" x14ac:dyDescent="0.3">
      <c r="D268" s="4"/>
    </row>
    <row r="269" spans="4:4" ht="15.75" customHeight="1" x14ac:dyDescent="0.3">
      <c r="D269" s="4"/>
    </row>
    <row r="270" spans="4:4" ht="15.75" customHeight="1" x14ac:dyDescent="0.3">
      <c r="D270" s="4"/>
    </row>
    <row r="271" spans="4:4" ht="15.75" customHeight="1" x14ac:dyDescent="0.3">
      <c r="D271" s="4"/>
    </row>
    <row r="272" spans="4:4" ht="15.75" customHeight="1" x14ac:dyDescent="0.3">
      <c r="D272" s="4"/>
    </row>
    <row r="273" spans="4:4" ht="15.75" customHeight="1" x14ac:dyDescent="0.3">
      <c r="D273" s="4"/>
    </row>
    <row r="274" spans="4:4" ht="15.75" customHeight="1" x14ac:dyDescent="0.3">
      <c r="D274" s="4"/>
    </row>
    <row r="275" spans="4:4" ht="15.75" customHeight="1" x14ac:dyDescent="0.3">
      <c r="D275" s="4"/>
    </row>
    <row r="276" spans="4:4" ht="15.75" customHeight="1" x14ac:dyDescent="0.3">
      <c r="D276" s="4"/>
    </row>
    <row r="277" spans="4:4" ht="15.75" customHeight="1" x14ac:dyDescent="0.3">
      <c r="D277" s="4"/>
    </row>
    <row r="278" spans="4:4" ht="15.75" customHeight="1" x14ac:dyDescent="0.3">
      <c r="D278" s="4"/>
    </row>
    <row r="279" spans="4:4" ht="15.75" customHeight="1" x14ac:dyDescent="0.3">
      <c r="D279" s="4"/>
    </row>
    <row r="280" spans="4:4" ht="15.75" customHeight="1" x14ac:dyDescent="0.3">
      <c r="D280" s="4"/>
    </row>
    <row r="281" spans="4:4" ht="15.75" customHeight="1" x14ac:dyDescent="0.3">
      <c r="D281" s="4"/>
    </row>
    <row r="282" spans="4:4" ht="15.75" customHeight="1" x14ac:dyDescent="0.3">
      <c r="D282" s="4"/>
    </row>
    <row r="283" spans="4:4" ht="15.75" customHeight="1" x14ac:dyDescent="0.3">
      <c r="D283" s="4"/>
    </row>
    <row r="284" spans="4:4" ht="15.75" customHeight="1" x14ac:dyDescent="0.3">
      <c r="D284" s="4"/>
    </row>
    <row r="285" spans="4:4" ht="15.75" customHeight="1" x14ac:dyDescent="0.3">
      <c r="D285" s="4"/>
    </row>
    <row r="286" spans="4:4" ht="15.75" customHeight="1" x14ac:dyDescent="0.3">
      <c r="D286" s="4"/>
    </row>
    <row r="287" spans="4:4" ht="15.75" customHeight="1" x14ac:dyDescent="0.3">
      <c r="D287" s="4"/>
    </row>
    <row r="288" spans="4:4" ht="15.75" customHeight="1" x14ac:dyDescent="0.3">
      <c r="D288" s="4"/>
    </row>
    <row r="289" spans="4:4" ht="15.75" customHeight="1" x14ac:dyDescent="0.3">
      <c r="D289" s="4"/>
    </row>
    <row r="290" spans="4:4" ht="15.75" customHeight="1" x14ac:dyDescent="0.3">
      <c r="D290" s="4"/>
    </row>
    <row r="291" spans="4:4" ht="15.75" customHeight="1" x14ac:dyDescent="0.3">
      <c r="D291" s="4"/>
    </row>
    <row r="292" spans="4:4" ht="15.75" customHeight="1" x14ac:dyDescent="0.3">
      <c r="D292" s="4"/>
    </row>
    <row r="293" spans="4:4" ht="15.75" customHeight="1" x14ac:dyDescent="0.3">
      <c r="D293" s="4"/>
    </row>
    <row r="294" spans="4:4" ht="15.75" customHeight="1" x14ac:dyDescent="0.3">
      <c r="D294" s="4"/>
    </row>
    <row r="295" spans="4:4" ht="15.75" customHeight="1" x14ac:dyDescent="0.3">
      <c r="D295" s="4"/>
    </row>
    <row r="296" spans="4:4" ht="15.75" customHeight="1" x14ac:dyDescent="0.3">
      <c r="D296" s="4"/>
    </row>
    <row r="297" spans="4:4" ht="15.75" customHeight="1" x14ac:dyDescent="0.3">
      <c r="D297" s="4"/>
    </row>
    <row r="298" spans="4:4" ht="15.75" customHeight="1" x14ac:dyDescent="0.3">
      <c r="D298" s="4"/>
    </row>
    <row r="299" spans="4:4" ht="15.75" customHeight="1" x14ac:dyDescent="0.3">
      <c r="D299" s="4"/>
    </row>
    <row r="300" spans="4:4" ht="15.75" customHeight="1" x14ac:dyDescent="0.3">
      <c r="D300" s="4"/>
    </row>
    <row r="301" spans="4:4" ht="15.75" customHeight="1" x14ac:dyDescent="0.3">
      <c r="D301" s="4"/>
    </row>
    <row r="302" spans="4:4" ht="15.75" customHeight="1" x14ac:dyDescent="0.3">
      <c r="D302" s="4"/>
    </row>
    <row r="303" spans="4:4" ht="15.75" customHeight="1" x14ac:dyDescent="0.3">
      <c r="D303" s="4"/>
    </row>
    <row r="304" spans="4:4" ht="15.75" customHeight="1" x14ac:dyDescent="0.3">
      <c r="D304" s="4"/>
    </row>
    <row r="305" spans="4:4" ht="15.75" customHeight="1" x14ac:dyDescent="0.3">
      <c r="D305" s="4"/>
    </row>
    <row r="306" spans="4:4" ht="15.75" customHeight="1" x14ac:dyDescent="0.3">
      <c r="D306" s="4"/>
    </row>
    <row r="307" spans="4:4" ht="15.75" customHeight="1" x14ac:dyDescent="0.3">
      <c r="D307" s="4"/>
    </row>
    <row r="308" spans="4:4" ht="15.75" customHeight="1" x14ac:dyDescent="0.3">
      <c r="D308" s="4"/>
    </row>
    <row r="309" spans="4:4" ht="15.75" customHeight="1" x14ac:dyDescent="0.3">
      <c r="D309" s="4"/>
    </row>
    <row r="310" spans="4:4" ht="15.75" customHeight="1" x14ac:dyDescent="0.3">
      <c r="D310" s="4"/>
    </row>
    <row r="311" spans="4:4" ht="15.75" customHeight="1" x14ac:dyDescent="0.3">
      <c r="D311" s="4"/>
    </row>
    <row r="312" spans="4:4" ht="15.75" customHeight="1" x14ac:dyDescent="0.3">
      <c r="D312" s="4"/>
    </row>
    <row r="313" spans="4:4" ht="15.75" customHeight="1" x14ac:dyDescent="0.3">
      <c r="D313" s="4"/>
    </row>
    <row r="314" spans="4:4" ht="15.75" customHeight="1" x14ac:dyDescent="0.3">
      <c r="D314" s="4"/>
    </row>
    <row r="315" spans="4:4" ht="15.75" customHeight="1" x14ac:dyDescent="0.3">
      <c r="D315" s="4"/>
    </row>
    <row r="316" spans="4:4" ht="15.75" customHeight="1" x14ac:dyDescent="0.3">
      <c r="D316" s="4"/>
    </row>
    <row r="317" spans="4:4" ht="15.75" customHeight="1" x14ac:dyDescent="0.3">
      <c r="D317" s="4"/>
    </row>
    <row r="318" spans="4:4" ht="15.75" customHeight="1" x14ac:dyDescent="0.3">
      <c r="D318" s="4"/>
    </row>
    <row r="319" spans="4:4" ht="15.75" customHeight="1" x14ac:dyDescent="0.3">
      <c r="D319" s="4"/>
    </row>
    <row r="320" spans="4:4" ht="15.75" customHeight="1" x14ac:dyDescent="0.3">
      <c r="D320" s="4"/>
    </row>
    <row r="321" spans="4:4" ht="15.75" customHeight="1" x14ac:dyDescent="0.3">
      <c r="D321" s="4"/>
    </row>
    <row r="322" spans="4:4" ht="15.75" customHeight="1" x14ac:dyDescent="0.3">
      <c r="D322" s="4"/>
    </row>
    <row r="323" spans="4:4" ht="15.75" customHeight="1" x14ac:dyDescent="0.3">
      <c r="D323" s="4"/>
    </row>
    <row r="324" spans="4:4" ht="15.75" customHeight="1" x14ac:dyDescent="0.3">
      <c r="D324" s="4"/>
    </row>
    <row r="325" spans="4:4" ht="15.75" customHeight="1" x14ac:dyDescent="0.3">
      <c r="D325" s="4"/>
    </row>
    <row r="326" spans="4:4" ht="15.75" customHeight="1" x14ac:dyDescent="0.3">
      <c r="D326" s="4"/>
    </row>
    <row r="327" spans="4:4" ht="15.75" customHeight="1" x14ac:dyDescent="0.3">
      <c r="D327" s="4"/>
    </row>
    <row r="328" spans="4:4" ht="15.75" customHeight="1" x14ac:dyDescent="0.3">
      <c r="D328" s="4"/>
    </row>
    <row r="329" spans="4:4" ht="15.75" customHeight="1" x14ac:dyDescent="0.3">
      <c r="D329" s="4"/>
    </row>
    <row r="330" spans="4:4" ht="15.75" customHeight="1" x14ac:dyDescent="0.3">
      <c r="D330" s="4"/>
    </row>
    <row r="331" spans="4:4" ht="15.75" customHeight="1" x14ac:dyDescent="0.3">
      <c r="D331" s="4"/>
    </row>
    <row r="332" spans="4:4" ht="15.75" customHeight="1" x14ac:dyDescent="0.3">
      <c r="D332" s="4"/>
    </row>
    <row r="333" spans="4:4" ht="15.75" customHeight="1" x14ac:dyDescent="0.3">
      <c r="D333" s="4"/>
    </row>
    <row r="334" spans="4:4" ht="15.75" customHeight="1" x14ac:dyDescent="0.3">
      <c r="D334" s="4"/>
    </row>
    <row r="335" spans="4:4" ht="15.75" customHeight="1" x14ac:dyDescent="0.3">
      <c r="D335" s="4"/>
    </row>
    <row r="336" spans="4:4" ht="15.75" customHeight="1" x14ac:dyDescent="0.3">
      <c r="D336" s="4"/>
    </row>
    <row r="337" spans="4:4" ht="15.75" customHeight="1" x14ac:dyDescent="0.3">
      <c r="D337" s="4"/>
    </row>
    <row r="338" spans="4:4" ht="15.75" customHeight="1" x14ac:dyDescent="0.3">
      <c r="D338" s="4"/>
    </row>
    <row r="339" spans="4:4" ht="15.75" customHeight="1" x14ac:dyDescent="0.3">
      <c r="D339" s="4"/>
    </row>
    <row r="340" spans="4:4" ht="15.75" customHeight="1" x14ac:dyDescent="0.3">
      <c r="D340" s="4"/>
    </row>
    <row r="341" spans="4:4" ht="15.75" customHeight="1" x14ac:dyDescent="0.3">
      <c r="D341" s="4"/>
    </row>
    <row r="342" spans="4:4" ht="15.75" customHeight="1" x14ac:dyDescent="0.3">
      <c r="D342" s="4"/>
    </row>
    <row r="343" spans="4:4" ht="15.75" customHeight="1" x14ac:dyDescent="0.3">
      <c r="D343" s="4"/>
    </row>
    <row r="344" spans="4:4" ht="15.75" customHeight="1" x14ac:dyDescent="0.3">
      <c r="D344" s="4"/>
    </row>
    <row r="345" spans="4:4" ht="15.75" customHeight="1" x14ac:dyDescent="0.3">
      <c r="D345" s="4"/>
    </row>
    <row r="346" spans="4:4" ht="15.75" customHeight="1" x14ac:dyDescent="0.3">
      <c r="D346" s="4"/>
    </row>
    <row r="347" spans="4:4" ht="15.75" customHeight="1" x14ac:dyDescent="0.3">
      <c r="D347" s="4"/>
    </row>
    <row r="348" spans="4:4" ht="15.75" customHeight="1" x14ac:dyDescent="0.3">
      <c r="D348" s="4"/>
    </row>
    <row r="349" spans="4:4" ht="15.75" customHeight="1" x14ac:dyDescent="0.3">
      <c r="D349" s="4"/>
    </row>
    <row r="350" spans="4:4" ht="15.75" customHeight="1" x14ac:dyDescent="0.3">
      <c r="D350" s="4"/>
    </row>
    <row r="351" spans="4:4" ht="15.75" customHeight="1" x14ac:dyDescent="0.3">
      <c r="D351" s="4"/>
    </row>
    <row r="352" spans="4:4" ht="15.75" customHeight="1" x14ac:dyDescent="0.3">
      <c r="D352" s="4"/>
    </row>
    <row r="353" spans="4:4" ht="15.75" customHeight="1" x14ac:dyDescent="0.3">
      <c r="D353" s="4"/>
    </row>
    <row r="354" spans="4:4" ht="15.75" customHeight="1" x14ac:dyDescent="0.3">
      <c r="D354" s="4"/>
    </row>
    <row r="355" spans="4:4" ht="15.75" customHeight="1" x14ac:dyDescent="0.3">
      <c r="D355" s="4"/>
    </row>
    <row r="356" spans="4:4" ht="15.75" customHeight="1" x14ac:dyDescent="0.3">
      <c r="D356" s="4"/>
    </row>
    <row r="357" spans="4:4" ht="15.75" customHeight="1" x14ac:dyDescent="0.3">
      <c r="D357" s="4"/>
    </row>
    <row r="358" spans="4:4" ht="15.75" customHeight="1" x14ac:dyDescent="0.3">
      <c r="D358" s="4"/>
    </row>
    <row r="359" spans="4:4" ht="15.75" customHeight="1" x14ac:dyDescent="0.3">
      <c r="D359" s="4"/>
    </row>
    <row r="360" spans="4:4" ht="15.75" customHeight="1" x14ac:dyDescent="0.3">
      <c r="D360" s="4"/>
    </row>
    <row r="361" spans="4:4" ht="15.75" customHeight="1" x14ac:dyDescent="0.3">
      <c r="D361" s="4"/>
    </row>
    <row r="362" spans="4:4" ht="15.75" customHeight="1" x14ac:dyDescent="0.3">
      <c r="D362" s="4"/>
    </row>
    <row r="363" spans="4:4" ht="15.75" customHeight="1" x14ac:dyDescent="0.3">
      <c r="D363" s="4"/>
    </row>
    <row r="364" spans="4:4" ht="15.75" customHeight="1" x14ac:dyDescent="0.3">
      <c r="D364" s="4"/>
    </row>
    <row r="365" spans="4:4" ht="15.75" customHeight="1" x14ac:dyDescent="0.3">
      <c r="D365" s="4"/>
    </row>
    <row r="366" spans="4:4" ht="15.75" customHeight="1" x14ac:dyDescent="0.3">
      <c r="D366" s="4"/>
    </row>
    <row r="367" spans="4:4" ht="15.75" customHeight="1" x14ac:dyDescent="0.3">
      <c r="D367" s="4"/>
    </row>
    <row r="368" spans="4:4" ht="15.75" customHeight="1" x14ac:dyDescent="0.3">
      <c r="D368" s="4"/>
    </row>
    <row r="369" spans="4:4" ht="15.75" customHeight="1" x14ac:dyDescent="0.3">
      <c r="D369" s="4"/>
    </row>
    <row r="370" spans="4:4" ht="15.75" customHeight="1" x14ac:dyDescent="0.3">
      <c r="D370" s="4"/>
    </row>
    <row r="371" spans="4:4" ht="15.75" customHeight="1" x14ac:dyDescent="0.3">
      <c r="D371" s="4"/>
    </row>
    <row r="372" spans="4:4" ht="15.75" customHeight="1" x14ac:dyDescent="0.3">
      <c r="D372" s="4"/>
    </row>
    <row r="373" spans="4:4" ht="15.75" customHeight="1" x14ac:dyDescent="0.3">
      <c r="D373" s="4"/>
    </row>
    <row r="374" spans="4:4" ht="15.75" customHeight="1" x14ac:dyDescent="0.3">
      <c r="D374" s="4"/>
    </row>
    <row r="375" spans="4:4" ht="15.75" customHeight="1" x14ac:dyDescent="0.3">
      <c r="D375" s="4"/>
    </row>
    <row r="376" spans="4:4" ht="15.75" customHeight="1" x14ac:dyDescent="0.3">
      <c r="D376" s="4"/>
    </row>
    <row r="377" spans="4:4" ht="15.75" customHeight="1" x14ac:dyDescent="0.3">
      <c r="D377" s="4"/>
    </row>
    <row r="378" spans="4:4" ht="15.75" customHeight="1" x14ac:dyDescent="0.3">
      <c r="D378" s="4"/>
    </row>
    <row r="379" spans="4:4" ht="15.75" customHeight="1" x14ac:dyDescent="0.3">
      <c r="D379" s="4"/>
    </row>
    <row r="380" spans="4:4" ht="15.75" customHeight="1" x14ac:dyDescent="0.3">
      <c r="D380" s="4"/>
    </row>
    <row r="381" spans="4:4" ht="15.75" customHeight="1" x14ac:dyDescent="0.3">
      <c r="D381" s="4"/>
    </row>
    <row r="382" spans="4:4" ht="15.75" customHeight="1" x14ac:dyDescent="0.3">
      <c r="D382" s="4"/>
    </row>
    <row r="383" spans="4:4" ht="15.75" customHeight="1" x14ac:dyDescent="0.3">
      <c r="D383" s="4"/>
    </row>
    <row r="384" spans="4:4" ht="15.75" customHeight="1" x14ac:dyDescent="0.3">
      <c r="D384" s="4"/>
    </row>
    <row r="385" spans="4:4" ht="15.75" customHeight="1" x14ac:dyDescent="0.3">
      <c r="D385" s="4"/>
    </row>
    <row r="386" spans="4:4" ht="15.75" customHeight="1" x14ac:dyDescent="0.3">
      <c r="D386" s="4"/>
    </row>
    <row r="387" spans="4:4" ht="15.75" customHeight="1" x14ac:dyDescent="0.3">
      <c r="D387" s="4"/>
    </row>
    <row r="388" spans="4:4" ht="15.75" customHeight="1" x14ac:dyDescent="0.3">
      <c r="D388" s="4"/>
    </row>
    <row r="389" spans="4:4" ht="15.75" customHeight="1" x14ac:dyDescent="0.3">
      <c r="D389" s="4"/>
    </row>
    <row r="390" spans="4:4" ht="15.75" customHeight="1" x14ac:dyDescent="0.3">
      <c r="D390" s="4"/>
    </row>
    <row r="391" spans="4:4" ht="15.75" customHeight="1" x14ac:dyDescent="0.3">
      <c r="D391" s="4"/>
    </row>
    <row r="392" spans="4:4" ht="15.75" customHeight="1" x14ac:dyDescent="0.3">
      <c r="D392" s="4"/>
    </row>
    <row r="393" spans="4:4" ht="15.75" customHeight="1" x14ac:dyDescent="0.3">
      <c r="D393" s="4"/>
    </row>
    <row r="394" spans="4:4" ht="15.75" customHeight="1" x14ac:dyDescent="0.3">
      <c r="D394" s="4"/>
    </row>
    <row r="395" spans="4:4" ht="15.75" customHeight="1" x14ac:dyDescent="0.3">
      <c r="D395" s="4"/>
    </row>
    <row r="396" spans="4:4" ht="15.75" customHeight="1" x14ac:dyDescent="0.3">
      <c r="D396" s="4"/>
    </row>
    <row r="397" spans="4:4" ht="15.75" customHeight="1" x14ac:dyDescent="0.3">
      <c r="D397" s="4"/>
    </row>
    <row r="398" spans="4:4" ht="15.75" customHeight="1" x14ac:dyDescent="0.3">
      <c r="D398" s="4"/>
    </row>
    <row r="399" spans="4:4" ht="15.75" customHeight="1" x14ac:dyDescent="0.3">
      <c r="D399" s="4"/>
    </row>
    <row r="400" spans="4:4" ht="15.75" customHeight="1" x14ac:dyDescent="0.3">
      <c r="D400" s="4"/>
    </row>
    <row r="401" spans="4:4" ht="15.75" customHeight="1" x14ac:dyDescent="0.3">
      <c r="D401" s="4"/>
    </row>
    <row r="402" spans="4:4" ht="15.75" customHeight="1" x14ac:dyDescent="0.3">
      <c r="D402" s="4"/>
    </row>
    <row r="403" spans="4:4" ht="15.75" customHeight="1" x14ac:dyDescent="0.3">
      <c r="D403" s="4"/>
    </row>
    <row r="404" spans="4:4" ht="15.75" customHeight="1" x14ac:dyDescent="0.3">
      <c r="D404" s="4"/>
    </row>
    <row r="405" spans="4:4" ht="15.75" customHeight="1" x14ac:dyDescent="0.3">
      <c r="D405" s="4"/>
    </row>
    <row r="406" spans="4:4" ht="15.75" customHeight="1" x14ac:dyDescent="0.3">
      <c r="D406" s="4"/>
    </row>
    <row r="407" spans="4:4" ht="15.75" customHeight="1" x14ac:dyDescent="0.3">
      <c r="D407" s="4"/>
    </row>
    <row r="408" spans="4:4" ht="15.75" customHeight="1" x14ac:dyDescent="0.3">
      <c r="D408" s="4"/>
    </row>
    <row r="409" spans="4:4" ht="15.75" customHeight="1" x14ac:dyDescent="0.3">
      <c r="D409" s="4"/>
    </row>
    <row r="410" spans="4:4" ht="15.75" customHeight="1" x14ac:dyDescent="0.3">
      <c r="D410" s="4"/>
    </row>
    <row r="411" spans="4:4" ht="15.75" customHeight="1" x14ac:dyDescent="0.3">
      <c r="D411" s="4"/>
    </row>
    <row r="412" spans="4:4" ht="15.75" customHeight="1" x14ac:dyDescent="0.3">
      <c r="D412" s="4"/>
    </row>
    <row r="413" spans="4:4" ht="15.75" customHeight="1" x14ac:dyDescent="0.3">
      <c r="D413" s="4"/>
    </row>
    <row r="414" spans="4:4" ht="15.75" customHeight="1" x14ac:dyDescent="0.3">
      <c r="D414" s="4"/>
    </row>
    <row r="415" spans="4:4" ht="15.75" customHeight="1" x14ac:dyDescent="0.3">
      <c r="D415" s="4"/>
    </row>
    <row r="416" spans="4:4" ht="15.75" customHeight="1" x14ac:dyDescent="0.3">
      <c r="D416" s="4"/>
    </row>
    <row r="417" spans="4:4" ht="15.75" customHeight="1" x14ac:dyDescent="0.3">
      <c r="D417" s="4"/>
    </row>
    <row r="418" spans="4:4" ht="15.75" customHeight="1" x14ac:dyDescent="0.3">
      <c r="D418" s="4"/>
    </row>
    <row r="419" spans="4:4" ht="15.75" customHeight="1" x14ac:dyDescent="0.3">
      <c r="D419" s="4"/>
    </row>
    <row r="420" spans="4:4" ht="15.75" customHeight="1" x14ac:dyDescent="0.3">
      <c r="D420" s="4"/>
    </row>
    <row r="421" spans="4:4" ht="15.75" customHeight="1" x14ac:dyDescent="0.3">
      <c r="D421" s="4"/>
    </row>
    <row r="422" spans="4:4" ht="15.75" customHeight="1" x14ac:dyDescent="0.3">
      <c r="D422" s="4"/>
    </row>
    <row r="423" spans="4:4" ht="15.75" customHeight="1" x14ac:dyDescent="0.3">
      <c r="D423" s="4"/>
    </row>
    <row r="424" spans="4:4" ht="15.75" customHeight="1" x14ac:dyDescent="0.3">
      <c r="D424" s="4"/>
    </row>
    <row r="425" spans="4:4" ht="15.75" customHeight="1" x14ac:dyDescent="0.3">
      <c r="D425" s="4"/>
    </row>
    <row r="426" spans="4:4" ht="15.75" customHeight="1" x14ac:dyDescent="0.3">
      <c r="D426" s="4"/>
    </row>
    <row r="427" spans="4:4" ht="15.75" customHeight="1" x14ac:dyDescent="0.3">
      <c r="D427" s="4"/>
    </row>
    <row r="428" spans="4:4" ht="15.75" customHeight="1" x14ac:dyDescent="0.3">
      <c r="D428" s="4"/>
    </row>
    <row r="429" spans="4:4" ht="15.75" customHeight="1" x14ac:dyDescent="0.3">
      <c r="D429" s="4"/>
    </row>
    <row r="430" spans="4:4" ht="15.75" customHeight="1" x14ac:dyDescent="0.3">
      <c r="D430" s="4"/>
    </row>
    <row r="431" spans="4:4" ht="15.75" customHeight="1" x14ac:dyDescent="0.3">
      <c r="D431" s="4"/>
    </row>
    <row r="432" spans="4:4" ht="15.75" customHeight="1" x14ac:dyDescent="0.3">
      <c r="D432" s="4"/>
    </row>
    <row r="433" spans="4:4" ht="15.75" customHeight="1" x14ac:dyDescent="0.3">
      <c r="D433" s="4"/>
    </row>
    <row r="434" spans="4:4" ht="15.75" customHeight="1" x14ac:dyDescent="0.3">
      <c r="D434" s="4"/>
    </row>
    <row r="435" spans="4:4" ht="15.75" customHeight="1" x14ac:dyDescent="0.3">
      <c r="D435" s="4"/>
    </row>
    <row r="436" spans="4:4" ht="15.75" customHeight="1" x14ac:dyDescent="0.3">
      <c r="D436" s="4"/>
    </row>
    <row r="437" spans="4:4" ht="15.75" customHeight="1" x14ac:dyDescent="0.3">
      <c r="D437" s="4"/>
    </row>
    <row r="438" spans="4:4" ht="15.75" customHeight="1" x14ac:dyDescent="0.3">
      <c r="D438" s="4"/>
    </row>
    <row r="439" spans="4:4" ht="15.75" customHeight="1" x14ac:dyDescent="0.3">
      <c r="D439" s="4"/>
    </row>
    <row r="440" spans="4:4" ht="15.75" customHeight="1" x14ac:dyDescent="0.3">
      <c r="D440" s="4"/>
    </row>
    <row r="441" spans="4:4" ht="15.75" customHeight="1" x14ac:dyDescent="0.3">
      <c r="D441" s="4"/>
    </row>
    <row r="442" spans="4:4" ht="15.75" customHeight="1" x14ac:dyDescent="0.3">
      <c r="D442" s="4"/>
    </row>
    <row r="443" spans="4:4" ht="15.75" customHeight="1" x14ac:dyDescent="0.3">
      <c r="D443" s="4"/>
    </row>
    <row r="444" spans="4:4" ht="15.75" customHeight="1" x14ac:dyDescent="0.3">
      <c r="D444" s="4"/>
    </row>
    <row r="445" spans="4:4" ht="15.75" customHeight="1" x14ac:dyDescent="0.3">
      <c r="D445" s="4"/>
    </row>
    <row r="446" spans="4:4" ht="15.75" customHeight="1" x14ac:dyDescent="0.3">
      <c r="D446" s="4"/>
    </row>
    <row r="447" spans="4:4" ht="15.75" customHeight="1" x14ac:dyDescent="0.3">
      <c r="D447" s="4"/>
    </row>
    <row r="448" spans="4:4" ht="15.75" customHeight="1" x14ac:dyDescent="0.3">
      <c r="D448" s="4"/>
    </row>
    <row r="449" spans="4:4" ht="15.75" customHeight="1" x14ac:dyDescent="0.3">
      <c r="D449" s="4"/>
    </row>
    <row r="450" spans="4:4" ht="15.75" customHeight="1" x14ac:dyDescent="0.3">
      <c r="D450" s="4"/>
    </row>
    <row r="451" spans="4:4" ht="15.75" customHeight="1" x14ac:dyDescent="0.3">
      <c r="D451" s="4"/>
    </row>
    <row r="452" spans="4:4" ht="15.75" customHeight="1" x14ac:dyDescent="0.3">
      <c r="D452" s="4"/>
    </row>
    <row r="453" spans="4:4" ht="15.75" customHeight="1" x14ac:dyDescent="0.3">
      <c r="D453" s="4"/>
    </row>
    <row r="454" spans="4:4" ht="15.75" customHeight="1" x14ac:dyDescent="0.3">
      <c r="D454" s="4"/>
    </row>
    <row r="455" spans="4:4" ht="15.75" customHeight="1" x14ac:dyDescent="0.3">
      <c r="D455" s="4"/>
    </row>
    <row r="456" spans="4:4" ht="15.75" customHeight="1" x14ac:dyDescent="0.3">
      <c r="D456" s="4"/>
    </row>
    <row r="457" spans="4:4" ht="15.75" customHeight="1" x14ac:dyDescent="0.3">
      <c r="D457" s="4"/>
    </row>
    <row r="458" spans="4:4" ht="15.75" customHeight="1" x14ac:dyDescent="0.3">
      <c r="D458" s="4"/>
    </row>
    <row r="459" spans="4:4" ht="15.75" customHeight="1" x14ac:dyDescent="0.3">
      <c r="D459" s="4"/>
    </row>
    <row r="460" spans="4:4" ht="15.75" customHeight="1" x14ac:dyDescent="0.3">
      <c r="D460" s="4"/>
    </row>
    <row r="461" spans="4:4" ht="15.75" customHeight="1" x14ac:dyDescent="0.3">
      <c r="D461" s="4"/>
    </row>
    <row r="462" spans="4:4" ht="15.75" customHeight="1" x14ac:dyDescent="0.3">
      <c r="D462" s="4"/>
    </row>
    <row r="463" spans="4:4" ht="15.75" customHeight="1" x14ac:dyDescent="0.3">
      <c r="D463" s="4"/>
    </row>
    <row r="464" spans="4:4" ht="15.75" customHeight="1" x14ac:dyDescent="0.3">
      <c r="D464" s="4"/>
    </row>
    <row r="465" spans="4:4" ht="15.75" customHeight="1" x14ac:dyDescent="0.3">
      <c r="D465" s="4"/>
    </row>
    <row r="466" spans="4:4" ht="15.75" customHeight="1" x14ac:dyDescent="0.3">
      <c r="D466" s="4"/>
    </row>
    <row r="467" spans="4:4" ht="15.75" customHeight="1" x14ac:dyDescent="0.3">
      <c r="D467" s="4"/>
    </row>
    <row r="468" spans="4:4" ht="15.75" customHeight="1" x14ac:dyDescent="0.3">
      <c r="D468" s="4"/>
    </row>
    <row r="469" spans="4:4" ht="15.75" customHeight="1" x14ac:dyDescent="0.3">
      <c r="D469" s="4"/>
    </row>
    <row r="470" spans="4:4" ht="15.75" customHeight="1" x14ac:dyDescent="0.3">
      <c r="D470" s="4"/>
    </row>
    <row r="471" spans="4:4" ht="15.75" customHeight="1" x14ac:dyDescent="0.3">
      <c r="D471" s="4"/>
    </row>
    <row r="472" spans="4:4" ht="15.75" customHeight="1" x14ac:dyDescent="0.3">
      <c r="D472" s="4"/>
    </row>
    <row r="473" spans="4:4" ht="15.75" customHeight="1" x14ac:dyDescent="0.3">
      <c r="D473" s="4"/>
    </row>
    <row r="474" spans="4:4" ht="15.75" customHeight="1" x14ac:dyDescent="0.3">
      <c r="D474" s="4"/>
    </row>
    <row r="475" spans="4:4" ht="15.75" customHeight="1" x14ac:dyDescent="0.3">
      <c r="D475" s="4"/>
    </row>
    <row r="476" spans="4:4" ht="15.75" customHeight="1" x14ac:dyDescent="0.3">
      <c r="D476" s="4"/>
    </row>
    <row r="477" spans="4:4" ht="15.75" customHeight="1" x14ac:dyDescent="0.3">
      <c r="D477" s="4"/>
    </row>
    <row r="478" spans="4:4" ht="15.75" customHeight="1" x14ac:dyDescent="0.3">
      <c r="D478" s="4"/>
    </row>
    <row r="479" spans="4:4" ht="15.75" customHeight="1" x14ac:dyDescent="0.3">
      <c r="D479" s="4"/>
    </row>
    <row r="480" spans="4:4" ht="15.75" customHeight="1" x14ac:dyDescent="0.3">
      <c r="D480" s="4"/>
    </row>
    <row r="481" spans="4:4" ht="15.75" customHeight="1" x14ac:dyDescent="0.3">
      <c r="D481" s="4"/>
    </row>
    <row r="482" spans="4:4" ht="15.75" customHeight="1" x14ac:dyDescent="0.3">
      <c r="D482" s="4"/>
    </row>
    <row r="483" spans="4:4" ht="15.75" customHeight="1" x14ac:dyDescent="0.3">
      <c r="D483" s="4"/>
    </row>
    <row r="484" spans="4:4" ht="15.75" customHeight="1" x14ac:dyDescent="0.3">
      <c r="D484" s="4"/>
    </row>
    <row r="485" spans="4:4" ht="15.75" customHeight="1" x14ac:dyDescent="0.3">
      <c r="D485" s="4"/>
    </row>
    <row r="486" spans="4:4" ht="15.75" customHeight="1" x14ac:dyDescent="0.3">
      <c r="D486" s="4"/>
    </row>
    <row r="487" spans="4:4" ht="15.75" customHeight="1" x14ac:dyDescent="0.3">
      <c r="D487" s="4"/>
    </row>
    <row r="488" spans="4:4" ht="15.75" customHeight="1" x14ac:dyDescent="0.3">
      <c r="D488" s="4"/>
    </row>
    <row r="489" spans="4:4" ht="15.75" customHeight="1" x14ac:dyDescent="0.3">
      <c r="D489" s="4"/>
    </row>
    <row r="490" spans="4:4" ht="15.75" customHeight="1" x14ac:dyDescent="0.3">
      <c r="D490" s="4"/>
    </row>
    <row r="491" spans="4:4" ht="15.75" customHeight="1" x14ac:dyDescent="0.3">
      <c r="D491" s="4"/>
    </row>
    <row r="492" spans="4:4" ht="15.75" customHeight="1" x14ac:dyDescent="0.3">
      <c r="D492" s="4"/>
    </row>
    <row r="493" spans="4:4" ht="15.75" customHeight="1" x14ac:dyDescent="0.3">
      <c r="D493" s="4"/>
    </row>
    <row r="494" spans="4:4" ht="15.75" customHeight="1" x14ac:dyDescent="0.3">
      <c r="D494" s="4"/>
    </row>
    <row r="495" spans="4:4" ht="15.75" customHeight="1" x14ac:dyDescent="0.3">
      <c r="D495" s="4"/>
    </row>
    <row r="496" spans="4:4" ht="15.75" customHeight="1" x14ac:dyDescent="0.3">
      <c r="D496" s="4"/>
    </row>
    <row r="497" spans="4:4" ht="15.75" customHeight="1" x14ac:dyDescent="0.3">
      <c r="D497" s="4"/>
    </row>
    <row r="498" spans="4:4" ht="15.75" customHeight="1" x14ac:dyDescent="0.3">
      <c r="D498" s="4"/>
    </row>
    <row r="499" spans="4:4" ht="15.75" customHeight="1" x14ac:dyDescent="0.3">
      <c r="D499" s="4"/>
    </row>
    <row r="500" spans="4:4" ht="15.75" customHeight="1" x14ac:dyDescent="0.3">
      <c r="D500" s="4"/>
    </row>
    <row r="501" spans="4:4" ht="15.75" customHeight="1" x14ac:dyDescent="0.3">
      <c r="D501" s="4"/>
    </row>
    <row r="502" spans="4:4" ht="15.75" customHeight="1" x14ac:dyDescent="0.3">
      <c r="D502" s="4"/>
    </row>
    <row r="503" spans="4:4" ht="15.75" customHeight="1" x14ac:dyDescent="0.3">
      <c r="D503" s="4"/>
    </row>
    <row r="504" spans="4:4" ht="15.75" customHeight="1" x14ac:dyDescent="0.3">
      <c r="D504" s="4"/>
    </row>
    <row r="505" spans="4:4" ht="15.75" customHeight="1" x14ac:dyDescent="0.3">
      <c r="D505" s="4"/>
    </row>
    <row r="506" spans="4:4" ht="15.75" customHeight="1" x14ac:dyDescent="0.3">
      <c r="D506" s="4"/>
    </row>
    <row r="507" spans="4:4" ht="15.75" customHeight="1" x14ac:dyDescent="0.3">
      <c r="D507" s="4"/>
    </row>
    <row r="508" spans="4:4" ht="15.75" customHeight="1" x14ac:dyDescent="0.3">
      <c r="D508" s="4"/>
    </row>
    <row r="509" spans="4:4" ht="15.75" customHeight="1" x14ac:dyDescent="0.3">
      <c r="D509" s="4"/>
    </row>
    <row r="510" spans="4:4" ht="15.75" customHeight="1" x14ac:dyDescent="0.3">
      <c r="D510" s="4"/>
    </row>
    <row r="511" spans="4:4" ht="15.75" customHeight="1" x14ac:dyDescent="0.3">
      <c r="D511" s="4"/>
    </row>
    <row r="512" spans="4:4" ht="15.75" customHeight="1" x14ac:dyDescent="0.3">
      <c r="D512" s="4"/>
    </row>
    <row r="513" spans="4:4" ht="15.75" customHeight="1" x14ac:dyDescent="0.3">
      <c r="D513" s="4"/>
    </row>
    <row r="514" spans="4:4" ht="15.75" customHeight="1" x14ac:dyDescent="0.3">
      <c r="D514" s="4"/>
    </row>
    <row r="515" spans="4:4" ht="15.75" customHeight="1" x14ac:dyDescent="0.3">
      <c r="D515" s="4"/>
    </row>
    <row r="516" spans="4:4" ht="15.75" customHeight="1" x14ac:dyDescent="0.3">
      <c r="D516" s="4"/>
    </row>
    <row r="517" spans="4:4" ht="15.75" customHeight="1" x14ac:dyDescent="0.3">
      <c r="D517" s="4"/>
    </row>
    <row r="518" spans="4:4" ht="15.75" customHeight="1" x14ac:dyDescent="0.3">
      <c r="D518" s="4"/>
    </row>
    <row r="519" spans="4:4" ht="15.75" customHeight="1" x14ac:dyDescent="0.3">
      <c r="D519" s="4"/>
    </row>
    <row r="520" spans="4:4" ht="15.75" customHeight="1" x14ac:dyDescent="0.3">
      <c r="D520" s="4"/>
    </row>
    <row r="521" spans="4:4" ht="15.75" customHeight="1" x14ac:dyDescent="0.3">
      <c r="D521" s="4"/>
    </row>
    <row r="522" spans="4:4" ht="15.75" customHeight="1" x14ac:dyDescent="0.3">
      <c r="D522" s="4"/>
    </row>
    <row r="523" spans="4:4" ht="15.75" customHeight="1" x14ac:dyDescent="0.3">
      <c r="D523" s="4"/>
    </row>
    <row r="524" spans="4:4" ht="15.75" customHeight="1" x14ac:dyDescent="0.3">
      <c r="D524" s="4"/>
    </row>
    <row r="525" spans="4:4" ht="15.75" customHeight="1" x14ac:dyDescent="0.3">
      <c r="D525" s="4"/>
    </row>
    <row r="526" spans="4:4" ht="15.75" customHeight="1" x14ac:dyDescent="0.3">
      <c r="D526" s="4"/>
    </row>
    <row r="527" spans="4:4" ht="15.75" customHeight="1" x14ac:dyDescent="0.3">
      <c r="D527" s="4"/>
    </row>
    <row r="528" spans="4:4" ht="15.75" customHeight="1" x14ac:dyDescent="0.3">
      <c r="D528" s="4"/>
    </row>
    <row r="529" spans="4:4" ht="15.75" customHeight="1" x14ac:dyDescent="0.3">
      <c r="D529" s="4"/>
    </row>
    <row r="530" spans="4:4" ht="15.75" customHeight="1" x14ac:dyDescent="0.3">
      <c r="D530" s="4"/>
    </row>
    <row r="531" spans="4:4" ht="15.75" customHeight="1" x14ac:dyDescent="0.3">
      <c r="D531" s="4"/>
    </row>
    <row r="532" spans="4:4" ht="15.75" customHeight="1" x14ac:dyDescent="0.3">
      <c r="D532" s="4"/>
    </row>
    <row r="533" spans="4:4" ht="15.75" customHeight="1" x14ac:dyDescent="0.3">
      <c r="D533" s="4"/>
    </row>
    <row r="534" spans="4:4" ht="15.75" customHeight="1" x14ac:dyDescent="0.3">
      <c r="D534" s="4"/>
    </row>
    <row r="535" spans="4:4" ht="15.75" customHeight="1" x14ac:dyDescent="0.3">
      <c r="D535" s="4"/>
    </row>
    <row r="536" spans="4:4" ht="15.75" customHeight="1" x14ac:dyDescent="0.3">
      <c r="D536" s="4"/>
    </row>
    <row r="537" spans="4:4" ht="15.75" customHeight="1" x14ac:dyDescent="0.3">
      <c r="D537" s="4"/>
    </row>
    <row r="538" spans="4:4" ht="15.75" customHeight="1" x14ac:dyDescent="0.3">
      <c r="D538" s="4"/>
    </row>
    <row r="539" spans="4:4" ht="15.75" customHeight="1" x14ac:dyDescent="0.3">
      <c r="D539" s="4"/>
    </row>
    <row r="540" spans="4:4" ht="15.75" customHeight="1" x14ac:dyDescent="0.3">
      <c r="D540" s="4"/>
    </row>
    <row r="541" spans="4:4" ht="15.75" customHeight="1" x14ac:dyDescent="0.3">
      <c r="D541" s="4"/>
    </row>
    <row r="542" spans="4:4" ht="15.75" customHeight="1" x14ac:dyDescent="0.3">
      <c r="D542" s="4"/>
    </row>
    <row r="543" spans="4:4" ht="15.75" customHeight="1" x14ac:dyDescent="0.3">
      <c r="D543" s="4"/>
    </row>
    <row r="544" spans="4:4" ht="15.75" customHeight="1" x14ac:dyDescent="0.3">
      <c r="D544" s="4"/>
    </row>
    <row r="545" spans="4:4" ht="15.75" customHeight="1" x14ac:dyDescent="0.3">
      <c r="D545" s="4"/>
    </row>
    <row r="546" spans="4:4" ht="15.75" customHeight="1" x14ac:dyDescent="0.3">
      <c r="D546" s="4"/>
    </row>
    <row r="547" spans="4:4" ht="15.75" customHeight="1" x14ac:dyDescent="0.3">
      <c r="D547" s="4"/>
    </row>
    <row r="548" spans="4:4" ht="15.75" customHeight="1" x14ac:dyDescent="0.3">
      <c r="D548" s="4"/>
    </row>
    <row r="549" spans="4:4" ht="15.75" customHeight="1" x14ac:dyDescent="0.3">
      <c r="D549" s="4"/>
    </row>
    <row r="550" spans="4:4" ht="15.75" customHeight="1" x14ac:dyDescent="0.3">
      <c r="D550" s="4"/>
    </row>
    <row r="551" spans="4:4" ht="15.75" customHeight="1" x14ac:dyDescent="0.3">
      <c r="D551" s="4"/>
    </row>
    <row r="552" spans="4:4" ht="15.75" customHeight="1" x14ac:dyDescent="0.3">
      <c r="D552" s="4"/>
    </row>
    <row r="553" spans="4:4" ht="15.75" customHeight="1" x14ac:dyDescent="0.3">
      <c r="D553" s="4"/>
    </row>
    <row r="554" spans="4:4" ht="15.75" customHeight="1" x14ac:dyDescent="0.3">
      <c r="D554" s="4"/>
    </row>
    <row r="555" spans="4:4" ht="15.75" customHeight="1" x14ac:dyDescent="0.3">
      <c r="D555" s="4"/>
    </row>
    <row r="556" spans="4:4" ht="15.75" customHeight="1" x14ac:dyDescent="0.3">
      <c r="D556" s="4"/>
    </row>
    <row r="557" spans="4:4" ht="15.75" customHeight="1" x14ac:dyDescent="0.3">
      <c r="D557" s="4"/>
    </row>
    <row r="558" spans="4:4" ht="15.75" customHeight="1" x14ac:dyDescent="0.3">
      <c r="D558" s="4"/>
    </row>
    <row r="559" spans="4:4" ht="15.75" customHeight="1" x14ac:dyDescent="0.3">
      <c r="D559" s="4"/>
    </row>
    <row r="560" spans="4:4" ht="15.75" customHeight="1" x14ac:dyDescent="0.3">
      <c r="D560" s="4"/>
    </row>
    <row r="561" spans="4:4" ht="15.75" customHeight="1" x14ac:dyDescent="0.3">
      <c r="D561" s="4"/>
    </row>
    <row r="562" spans="4:4" ht="15.75" customHeight="1" x14ac:dyDescent="0.3">
      <c r="D562" s="4"/>
    </row>
    <row r="563" spans="4:4" ht="15.75" customHeight="1" x14ac:dyDescent="0.3">
      <c r="D563" s="4"/>
    </row>
    <row r="564" spans="4:4" ht="15.75" customHeight="1" x14ac:dyDescent="0.3">
      <c r="D564" s="4"/>
    </row>
    <row r="565" spans="4:4" ht="15.75" customHeight="1" x14ac:dyDescent="0.3">
      <c r="D565" s="4"/>
    </row>
    <row r="566" spans="4:4" ht="15.75" customHeight="1" x14ac:dyDescent="0.3">
      <c r="D566" s="4"/>
    </row>
    <row r="567" spans="4:4" ht="15.75" customHeight="1" x14ac:dyDescent="0.3">
      <c r="D567" s="4"/>
    </row>
    <row r="568" spans="4:4" ht="15.75" customHeight="1" x14ac:dyDescent="0.3">
      <c r="D568" s="4"/>
    </row>
    <row r="569" spans="4:4" ht="15.75" customHeight="1" x14ac:dyDescent="0.3">
      <c r="D569" s="4"/>
    </row>
    <row r="570" spans="4:4" ht="15.75" customHeight="1" x14ac:dyDescent="0.3">
      <c r="D570" s="4"/>
    </row>
    <row r="571" spans="4:4" ht="15.75" customHeight="1" x14ac:dyDescent="0.3">
      <c r="D571" s="4"/>
    </row>
    <row r="572" spans="4:4" ht="15.75" customHeight="1" x14ac:dyDescent="0.3">
      <c r="D572" s="4"/>
    </row>
    <row r="573" spans="4:4" ht="15.75" customHeight="1" x14ac:dyDescent="0.3">
      <c r="D573" s="4"/>
    </row>
    <row r="574" spans="4:4" ht="15.75" customHeight="1" x14ac:dyDescent="0.3">
      <c r="D574" s="4"/>
    </row>
    <row r="575" spans="4:4" ht="15.75" customHeight="1" x14ac:dyDescent="0.3">
      <c r="D575" s="4"/>
    </row>
    <row r="576" spans="4:4" ht="15.75" customHeight="1" x14ac:dyDescent="0.3">
      <c r="D576" s="4"/>
    </row>
    <row r="577" spans="4:4" ht="15.75" customHeight="1" x14ac:dyDescent="0.3">
      <c r="D577" s="4"/>
    </row>
    <row r="578" spans="4:4" ht="15.75" customHeight="1" x14ac:dyDescent="0.3">
      <c r="D578" s="4"/>
    </row>
    <row r="579" spans="4:4" ht="15.75" customHeight="1" x14ac:dyDescent="0.3">
      <c r="D579" s="4"/>
    </row>
    <row r="580" spans="4:4" ht="15.75" customHeight="1" x14ac:dyDescent="0.3">
      <c r="D580" s="4"/>
    </row>
    <row r="581" spans="4:4" ht="15.75" customHeight="1" x14ac:dyDescent="0.3">
      <c r="D581" s="4"/>
    </row>
    <row r="582" spans="4:4" ht="15.75" customHeight="1" x14ac:dyDescent="0.3">
      <c r="D582" s="4"/>
    </row>
    <row r="583" spans="4:4" ht="15.75" customHeight="1" x14ac:dyDescent="0.3">
      <c r="D583" s="4"/>
    </row>
    <row r="584" spans="4:4" ht="15.75" customHeight="1" x14ac:dyDescent="0.3">
      <c r="D584" s="4"/>
    </row>
    <row r="585" spans="4:4" ht="15.75" customHeight="1" x14ac:dyDescent="0.3">
      <c r="D585" s="4"/>
    </row>
    <row r="586" spans="4:4" ht="15.75" customHeight="1" x14ac:dyDescent="0.3">
      <c r="D586" s="4"/>
    </row>
    <row r="587" spans="4:4" ht="15.75" customHeight="1" x14ac:dyDescent="0.3">
      <c r="D587" s="4"/>
    </row>
    <row r="588" spans="4:4" ht="15.75" customHeight="1" x14ac:dyDescent="0.3">
      <c r="D588" s="4"/>
    </row>
    <row r="589" spans="4:4" ht="15.75" customHeight="1" x14ac:dyDescent="0.3">
      <c r="D589" s="4"/>
    </row>
    <row r="590" spans="4:4" ht="15.75" customHeight="1" x14ac:dyDescent="0.3">
      <c r="D590" s="4"/>
    </row>
    <row r="591" spans="4:4" ht="15.75" customHeight="1" x14ac:dyDescent="0.3">
      <c r="D591" s="4"/>
    </row>
    <row r="592" spans="4:4" ht="15.75" customHeight="1" x14ac:dyDescent="0.3">
      <c r="D592" s="4"/>
    </row>
    <row r="593" spans="4:4" ht="15.75" customHeight="1" x14ac:dyDescent="0.3">
      <c r="D593" s="4"/>
    </row>
    <row r="594" spans="4:4" ht="15.75" customHeight="1" x14ac:dyDescent="0.3">
      <c r="D594" s="4"/>
    </row>
    <row r="595" spans="4:4" ht="15.75" customHeight="1" x14ac:dyDescent="0.3">
      <c r="D595" s="4"/>
    </row>
    <row r="596" spans="4:4" ht="15.75" customHeight="1" x14ac:dyDescent="0.3">
      <c r="D596" s="4"/>
    </row>
    <row r="597" spans="4:4" ht="15.75" customHeight="1" x14ac:dyDescent="0.3">
      <c r="D597" s="4"/>
    </row>
    <row r="598" spans="4:4" ht="15.75" customHeight="1" x14ac:dyDescent="0.3">
      <c r="D598" s="4"/>
    </row>
    <row r="599" spans="4:4" ht="15.75" customHeight="1" x14ac:dyDescent="0.3">
      <c r="D599" s="4"/>
    </row>
    <row r="600" spans="4:4" ht="15.75" customHeight="1" x14ac:dyDescent="0.3">
      <c r="D600" s="4"/>
    </row>
    <row r="601" spans="4:4" ht="15.75" customHeight="1" x14ac:dyDescent="0.3">
      <c r="D601" s="4"/>
    </row>
    <row r="602" spans="4:4" ht="15.75" customHeight="1" x14ac:dyDescent="0.3">
      <c r="D602" s="4"/>
    </row>
    <row r="603" spans="4:4" ht="15.75" customHeight="1" x14ac:dyDescent="0.3">
      <c r="D603" s="4"/>
    </row>
    <row r="604" spans="4:4" ht="15.75" customHeight="1" x14ac:dyDescent="0.3">
      <c r="D604" s="4"/>
    </row>
    <row r="605" spans="4:4" ht="15.75" customHeight="1" x14ac:dyDescent="0.3">
      <c r="D605" s="4"/>
    </row>
    <row r="606" spans="4:4" ht="15.75" customHeight="1" x14ac:dyDescent="0.3">
      <c r="D606" s="4"/>
    </row>
    <row r="607" spans="4:4" ht="15.75" customHeight="1" x14ac:dyDescent="0.3">
      <c r="D607" s="4"/>
    </row>
    <row r="608" spans="4:4" ht="15.75" customHeight="1" x14ac:dyDescent="0.3">
      <c r="D608" s="4"/>
    </row>
    <row r="609" spans="4:4" ht="15.75" customHeight="1" x14ac:dyDescent="0.3">
      <c r="D609" s="4"/>
    </row>
    <row r="610" spans="4:4" ht="15.75" customHeight="1" x14ac:dyDescent="0.3">
      <c r="D610" s="4"/>
    </row>
    <row r="611" spans="4:4" ht="15.75" customHeight="1" x14ac:dyDescent="0.3">
      <c r="D611" s="4"/>
    </row>
    <row r="612" spans="4:4" ht="15.75" customHeight="1" x14ac:dyDescent="0.3">
      <c r="D612" s="4"/>
    </row>
    <row r="613" spans="4:4" ht="15.75" customHeight="1" x14ac:dyDescent="0.3">
      <c r="D613" s="4"/>
    </row>
    <row r="614" spans="4:4" ht="15.75" customHeight="1" x14ac:dyDescent="0.3">
      <c r="D614" s="4"/>
    </row>
    <row r="615" spans="4:4" ht="15.75" customHeight="1" x14ac:dyDescent="0.3">
      <c r="D615" s="4"/>
    </row>
    <row r="616" spans="4:4" ht="15.75" customHeight="1" x14ac:dyDescent="0.3">
      <c r="D616" s="4"/>
    </row>
    <row r="617" spans="4:4" ht="15.75" customHeight="1" x14ac:dyDescent="0.3">
      <c r="D617" s="4"/>
    </row>
    <row r="618" spans="4:4" ht="15.75" customHeight="1" x14ac:dyDescent="0.3">
      <c r="D618" s="4"/>
    </row>
    <row r="619" spans="4:4" ht="15.75" customHeight="1" x14ac:dyDescent="0.3">
      <c r="D619" s="4"/>
    </row>
    <row r="620" spans="4:4" ht="15.75" customHeight="1" x14ac:dyDescent="0.3">
      <c r="D620" s="4"/>
    </row>
    <row r="621" spans="4:4" ht="15.75" customHeight="1" x14ac:dyDescent="0.3">
      <c r="D621" s="4"/>
    </row>
    <row r="622" spans="4:4" ht="15.75" customHeight="1" x14ac:dyDescent="0.3">
      <c r="D622" s="4"/>
    </row>
    <row r="623" spans="4:4" ht="15.75" customHeight="1" x14ac:dyDescent="0.3">
      <c r="D623" s="4"/>
    </row>
    <row r="624" spans="4:4" ht="15.75" customHeight="1" x14ac:dyDescent="0.3">
      <c r="D624" s="4"/>
    </row>
    <row r="625" spans="4:4" ht="15.75" customHeight="1" x14ac:dyDescent="0.3">
      <c r="D625" s="4"/>
    </row>
    <row r="626" spans="4:4" ht="15.75" customHeight="1" x14ac:dyDescent="0.3">
      <c r="D626" s="4"/>
    </row>
    <row r="627" spans="4:4" ht="15.75" customHeight="1" x14ac:dyDescent="0.3">
      <c r="D627" s="4"/>
    </row>
    <row r="628" spans="4:4" ht="15.75" customHeight="1" x14ac:dyDescent="0.3">
      <c r="D628" s="4"/>
    </row>
    <row r="629" spans="4:4" ht="15.75" customHeight="1" x14ac:dyDescent="0.3">
      <c r="D629" s="4"/>
    </row>
    <row r="630" spans="4:4" ht="15.75" customHeight="1" x14ac:dyDescent="0.3">
      <c r="D630" s="4"/>
    </row>
    <row r="631" spans="4:4" ht="15.75" customHeight="1" x14ac:dyDescent="0.3">
      <c r="D631" s="4"/>
    </row>
    <row r="632" spans="4:4" ht="15.75" customHeight="1" x14ac:dyDescent="0.3">
      <c r="D632" s="4"/>
    </row>
    <row r="633" spans="4:4" ht="15.75" customHeight="1" x14ac:dyDescent="0.3">
      <c r="D633" s="4"/>
    </row>
    <row r="634" spans="4:4" ht="15.75" customHeight="1" x14ac:dyDescent="0.3">
      <c r="D634" s="4"/>
    </row>
    <row r="635" spans="4:4" ht="15.75" customHeight="1" x14ac:dyDescent="0.3">
      <c r="D635" s="4"/>
    </row>
    <row r="636" spans="4:4" ht="15.75" customHeight="1" x14ac:dyDescent="0.3">
      <c r="D636" s="4"/>
    </row>
    <row r="637" spans="4:4" ht="15.75" customHeight="1" x14ac:dyDescent="0.3">
      <c r="D637" s="4"/>
    </row>
    <row r="638" spans="4:4" ht="15.75" customHeight="1" x14ac:dyDescent="0.3">
      <c r="D638" s="4"/>
    </row>
    <row r="639" spans="4:4" ht="15.75" customHeight="1" x14ac:dyDescent="0.3">
      <c r="D639" s="4"/>
    </row>
    <row r="640" spans="4:4" ht="15.75" customHeight="1" x14ac:dyDescent="0.3">
      <c r="D640" s="4"/>
    </row>
    <row r="641" spans="4:4" ht="15.75" customHeight="1" x14ac:dyDescent="0.3">
      <c r="D641" s="4"/>
    </row>
    <row r="642" spans="4:4" ht="15.75" customHeight="1" x14ac:dyDescent="0.3">
      <c r="D642" s="4"/>
    </row>
    <row r="643" spans="4:4" ht="15.75" customHeight="1" x14ac:dyDescent="0.3">
      <c r="D643" s="4"/>
    </row>
    <row r="644" spans="4:4" ht="15.75" customHeight="1" x14ac:dyDescent="0.3">
      <c r="D644" s="4"/>
    </row>
    <row r="645" spans="4:4" ht="15.75" customHeight="1" x14ac:dyDescent="0.3">
      <c r="D645" s="4"/>
    </row>
    <row r="646" spans="4:4" ht="15.75" customHeight="1" x14ac:dyDescent="0.3">
      <c r="D646" s="4"/>
    </row>
    <row r="647" spans="4:4" ht="15.75" customHeight="1" x14ac:dyDescent="0.3">
      <c r="D647" s="4"/>
    </row>
    <row r="648" spans="4:4" ht="15.75" customHeight="1" x14ac:dyDescent="0.3">
      <c r="D648" s="4"/>
    </row>
    <row r="649" spans="4:4" ht="15.75" customHeight="1" x14ac:dyDescent="0.3">
      <c r="D649" s="4"/>
    </row>
    <row r="650" spans="4:4" ht="15.75" customHeight="1" x14ac:dyDescent="0.3">
      <c r="D650" s="4"/>
    </row>
    <row r="651" spans="4:4" ht="15.75" customHeight="1" x14ac:dyDescent="0.3">
      <c r="D651" s="4"/>
    </row>
    <row r="652" spans="4:4" ht="15.75" customHeight="1" x14ac:dyDescent="0.3">
      <c r="D652" s="4"/>
    </row>
    <row r="653" spans="4:4" ht="15.75" customHeight="1" x14ac:dyDescent="0.3">
      <c r="D653" s="4"/>
    </row>
    <row r="654" spans="4:4" ht="15.75" customHeight="1" x14ac:dyDescent="0.3">
      <c r="D654" s="4"/>
    </row>
    <row r="655" spans="4:4" ht="15.75" customHeight="1" x14ac:dyDescent="0.3">
      <c r="D655" s="4"/>
    </row>
    <row r="656" spans="4:4" ht="15.75" customHeight="1" x14ac:dyDescent="0.3">
      <c r="D656" s="4"/>
    </row>
    <row r="657" spans="4:4" ht="15.75" customHeight="1" x14ac:dyDescent="0.3">
      <c r="D657" s="4"/>
    </row>
    <row r="658" spans="4:4" ht="15.75" customHeight="1" x14ac:dyDescent="0.3">
      <c r="D658" s="4"/>
    </row>
    <row r="659" spans="4:4" ht="15.75" customHeight="1" x14ac:dyDescent="0.3">
      <c r="D659" s="4"/>
    </row>
    <row r="660" spans="4:4" ht="15.75" customHeight="1" x14ac:dyDescent="0.3">
      <c r="D660" s="4"/>
    </row>
    <row r="661" spans="4:4" ht="15.75" customHeight="1" x14ac:dyDescent="0.3">
      <c r="D661" s="4"/>
    </row>
    <row r="662" spans="4:4" ht="15.75" customHeight="1" x14ac:dyDescent="0.3">
      <c r="D662" s="4"/>
    </row>
    <row r="663" spans="4:4" ht="15.75" customHeight="1" x14ac:dyDescent="0.3">
      <c r="D663" s="4"/>
    </row>
    <row r="664" spans="4:4" ht="15.75" customHeight="1" x14ac:dyDescent="0.3">
      <c r="D664" s="4"/>
    </row>
    <row r="665" spans="4:4" ht="15.75" customHeight="1" x14ac:dyDescent="0.3">
      <c r="D665" s="4"/>
    </row>
    <row r="666" spans="4:4" ht="15.75" customHeight="1" x14ac:dyDescent="0.3">
      <c r="D666" s="4"/>
    </row>
    <row r="667" spans="4:4" ht="15.75" customHeight="1" x14ac:dyDescent="0.3">
      <c r="D667" s="4"/>
    </row>
    <row r="668" spans="4:4" ht="15.75" customHeight="1" x14ac:dyDescent="0.3">
      <c r="D668" s="4"/>
    </row>
    <row r="669" spans="4:4" ht="15.75" customHeight="1" x14ac:dyDescent="0.3">
      <c r="D669" s="4"/>
    </row>
    <row r="670" spans="4:4" ht="15.75" customHeight="1" x14ac:dyDescent="0.3">
      <c r="D670" s="4"/>
    </row>
    <row r="671" spans="4:4" ht="15.75" customHeight="1" x14ac:dyDescent="0.3">
      <c r="D671" s="4"/>
    </row>
    <row r="672" spans="4:4" ht="15.75" customHeight="1" x14ac:dyDescent="0.3">
      <c r="D672" s="4"/>
    </row>
    <row r="673" spans="4:4" ht="15.75" customHeight="1" x14ac:dyDescent="0.3">
      <c r="D673" s="4"/>
    </row>
    <row r="674" spans="4:4" ht="15.75" customHeight="1" x14ac:dyDescent="0.3">
      <c r="D674" s="4"/>
    </row>
    <row r="675" spans="4:4" ht="15.75" customHeight="1" x14ac:dyDescent="0.3">
      <c r="D675" s="4"/>
    </row>
    <row r="676" spans="4:4" ht="15.75" customHeight="1" x14ac:dyDescent="0.3">
      <c r="D676" s="4"/>
    </row>
    <row r="677" spans="4:4" ht="15.75" customHeight="1" x14ac:dyDescent="0.3">
      <c r="D677" s="4"/>
    </row>
    <row r="678" spans="4:4" ht="15.75" customHeight="1" x14ac:dyDescent="0.3">
      <c r="D678" s="4"/>
    </row>
    <row r="679" spans="4:4" ht="15.75" customHeight="1" x14ac:dyDescent="0.3">
      <c r="D679" s="4"/>
    </row>
    <row r="680" spans="4:4" ht="15.75" customHeight="1" x14ac:dyDescent="0.3">
      <c r="D680" s="4"/>
    </row>
    <row r="681" spans="4:4" ht="15.75" customHeight="1" x14ac:dyDescent="0.3">
      <c r="D681" s="4"/>
    </row>
    <row r="682" spans="4:4" ht="15.75" customHeight="1" x14ac:dyDescent="0.3">
      <c r="D682" s="4"/>
    </row>
    <row r="683" spans="4:4" ht="15.75" customHeight="1" x14ac:dyDescent="0.3">
      <c r="D683" s="4"/>
    </row>
    <row r="684" spans="4:4" ht="15.75" customHeight="1" x14ac:dyDescent="0.3">
      <c r="D684" s="4"/>
    </row>
    <row r="685" spans="4:4" ht="15.75" customHeight="1" x14ac:dyDescent="0.3">
      <c r="D685" s="4"/>
    </row>
    <row r="686" spans="4:4" ht="15.75" customHeight="1" x14ac:dyDescent="0.3">
      <c r="D686" s="4"/>
    </row>
    <row r="687" spans="4:4" ht="15.75" customHeight="1" x14ac:dyDescent="0.3">
      <c r="D687" s="4"/>
    </row>
    <row r="688" spans="4:4" ht="15.75" customHeight="1" x14ac:dyDescent="0.3">
      <c r="D688" s="4"/>
    </row>
    <row r="689" spans="4:4" ht="15.75" customHeight="1" x14ac:dyDescent="0.3">
      <c r="D689" s="4"/>
    </row>
    <row r="690" spans="4:4" ht="15.75" customHeight="1" x14ac:dyDescent="0.3">
      <c r="D690" s="4"/>
    </row>
    <row r="691" spans="4:4" ht="15.75" customHeight="1" x14ac:dyDescent="0.3">
      <c r="D691" s="4"/>
    </row>
    <row r="692" spans="4:4" ht="15.75" customHeight="1" x14ac:dyDescent="0.3">
      <c r="D692" s="4"/>
    </row>
    <row r="693" spans="4:4" ht="15.75" customHeight="1" x14ac:dyDescent="0.3">
      <c r="D693" s="4"/>
    </row>
    <row r="694" spans="4:4" ht="15.75" customHeight="1" x14ac:dyDescent="0.3">
      <c r="D694" s="4"/>
    </row>
    <row r="695" spans="4:4" ht="15.75" customHeight="1" x14ac:dyDescent="0.3">
      <c r="D695" s="4"/>
    </row>
    <row r="696" spans="4:4" ht="15.75" customHeight="1" x14ac:dyDescent="0.3">
      <c r="D696" s="4"/>
    </row>
    <row r="697" spans="4:4" ht="15.75" customHeight="1" x14ac:dyDescent="0.3">
      <c r="D697" s="4"/>
    </row>
    <row r="698" spans="4:4" ht="15.75" customHeight="1" x14ac:dyDescent="0.3">
      <c r="D698" s="4"/>
    </row>
    <row r="699" spans="4:4" ht="15.75" customHeight="1" x14ac:dyDescent="0.3">
      <c r="D699" s="4"/>
    </row>
    <row r="700" spans="4:4" ht="15.75" customHeight="1" x14ac:dyDescent="0.3">
      <c r="D700" s="4"/>
    </row>
    <row r="701" spans="4:4" ht="15.75" customHeight="1" x14ac:dyDescent="0.3">
      <c r="D701" s="4"/>
    </row>
    <row r="702" spans="4:4" ht="15.75" customHeight="1" x14ac:dyDescent="0.3">
      <c r="D702" s="4"/>
    </row>
    <row r="703" spans="4:4" ht="15.75" customHeight="1" x14ac:dyDescent="0.3">
      <c r="D703" s="4"/>
    </row>
    <row r="704" spans="4:4" ht="15.75" customHeight="1" x14ac:dyDescent="0.3">
      <c r="D704" s="4"/>
    </row>
    <row r="705" spans="4:4" ht="15.75" customHeight="1" x14ac:dyDescent="0.3">
      <c r="D705" s="4"/>
    </row>
    <row r="706" spans="4:4" ht="15.75" customHeight="1" x14ac:dyDescent="0.3">
      <c r="D706" s="4"/>
    </row>
    <row r="707" spans="4:4" ht="15.75" customHeight="1" x14ac:dyDescent="0.3">
      <c r="D707" s="4"/>
    </row>
    <row r="708" spans="4:4" ht="15.75" customHeight="1" x14ac:dyDescent="0.3">
      <c r="D708" s="4"/>
    </row>
    <row r="709" spans="4:4" ht="15.75" customHeight="1" x14ac:dyDescent="0.3">
      <c r="D709" s="4"/>
    </row>
    <row r="710" spans="4:4" ht="15.75" customHeight="1" x14ac:dyDescent="0.3">
      <c r="D710" s="4"/>
    </row>
    <row r="711" spans="4:4" ht="15.75" customHeight="1" x14ac:dyDescent="0.3">
      <c r="D711" s="4"/>
    </row>
    <row r="712" spans="4:4" ht="15.75" customHeight="1" x14ac:dyDescent="0.3">
      <c r="D712" s="4"/>
    </row>
    <row r="713" spans="4:4" ht="15.75" customHeight="1" x14ac:dyDescent="0.3">
      <c r="D713" s="4"/>
    </row>
    <row r="714" spans="4:4" ht="15.75" customHeight="1" x14ac:dyDescent="0.3">
      <c r="D714" s="4"/>
    </row>
    <row r="715" spans="4:4" ht="15.75" customHeight="1" x14ac:dyDescent="0.3">
      <c r="D715" s="4"/>
    </row>
    <row r="716" spans="4:4" ht="15.75" customHeight="1" x14ac:dyDescent="0.3">
      <c r="D716" s="4"/>
    </row>
    <row r="717" spans="4:4" ht="15.75" customHeight="1" x14ac:dyDescent="0.3">
      <c r="D717" s="4"/>
    </row>
    <row r="718" spans="4:4" ht="15.75" customHeight="1" x14ac:dyDescent="0.3">
      <c r="D718" s="4"/>
    </row>
    <row r="719" spans="4:4" ht="15.75" customHeight="1" x14ac:dyDescent="0.3">
      <c r="D719" s="4"/>
    </row>
    <row r="720" spans="4:4" ht="15.75" customHeight="1" x14ac:dyDescent="0.3">
      <c r="D720" s="4"/>
    </row>
    <row r="721" spans="4:4" ht="15.75" customHeight="1" x14ac:dyDescent="0.3">
      <c r="D721" s="4"/>
    </row>
    <row r="722" spans="4:4" ht="15.75" customHeight="1" x14ac:dyDescent="0.3">
      <c r="D722" s="4"/>
    </row>
    <row r="723" spans="4:4" ht="15.75" customHeight="1" x14ac:dyDescent="0.3">
      <c r="D723" s="4"/>
    </row>
    <row r="724" spans="4:4" ht="15.75" customHeight="1" x14ac:dyDescent="0.3">
      <c r="D724" s="4"/>
    </row>
    <row r="725" spans="4:4" ht="15.75" customHeight="1" x14ac:dyDescent="0.3">
      <c r="D725" s="4"/>
    </row>
    <row r="726" spans="4:4" ht="15.75" customHeight="1" x14ac:dyDescent="0.3">
      <c r="D726" s="4"/>
    </row>
    <row r="727" spans="4:4" ht="15.75" customHeight="1" x14ac:dyDescent="0.3">
      <c r="D727" s="4"/>
    </row>
    <row r="728" spans="4:4" ht="15.75" customHeight="1" x14ac:dyDescent="0.3">
      <c r="D728" s="4"/>
    </row>
    <row r="729" spans="4:4" ht="15.75" customHeight="1" x14ac:dyDescent="0.3">
      <c r="D729" s="4"/>
    </row>
    <row r="730" spans="4:4" ht="15.75" customHeight="1" x14ac:dyDescent="0.3">
      <c r="D730" s="4"/>
    </row>
    <row r="731" spans="4:4" ht="15.75" customHeight="1" x14ac:dyDescent="0.3">
      <c r="D731" s="4"/>
    </row>
    <row r="732" spans="4:4" ht="15.75" customHeight="1" x14ac:dyDescent="0.3">
      <c r="D732" s="4"/>
    </row>
    <row r="733" spans="4:4" ht="15.75" customHeight="1" x14ac:dyDescent="0.3">
      <c r="D733" s="4"/>
    </row>
    <row r="734" spans="4:4" ht="15.75" customHeight="1" x14ac:dyDescent="0.3">
      <c r="D734" s="4"/>
    </row>
    <row r="735" spans="4:4" ht="15.75" customHeight="1" x14ac:dyDescent="0.3">
      <c r="D735" s="4"/>
    </row>
    <row r="736" spans="4:4" ht="15.75" customHeight="1" x14ac:dyDescent="0.3">
      <c r="D736" s="4"/>
    </row>
    <row r="737" spans="4:4" ht="15.75" customHeight="1" x14ac:dyDescent="0.3">
      <c r="D737" s="4"/>
    </row>
    <row r="738" spans="4:4" ht="15.75" customHeight="1" x14ac:dyDescent="0.3">
      <c r="D738" s="4"/>
    </row>
    <row r="739" spans="4:4" ht="15.75" customHeight="1" x14ac:dyDescent="0.3">
      <c r="D739" s="4"/>
    </row>
    <row r="740" spans="4:4" ht="15.75" customHeight="1" x14ac:dyDescent="0.3">
      <c r="D740" s="4"/>
    </row>
    <row r="741" spans="4:4" ht="15.75" customHeight="1" x14ac:dyDescent="0.3">
      <c r="D741" s="4"/>
    </row>
    <row r="742" spans="4:4" ht="15.75" customHeight="1" x14ac:dyDescent="0.3">
      <c r="D742" s="4"/>
    </row>
    <row r="743" spans="4:4" ht="15.75" customHeight="1" x14ac:dyDescent="0.3">
      <c r="D743" s="4"/>
    </row>
    <row r="744" spans="4:4" ht="15.75" customHeight="1" x14ac:dyDescent="0.3">
      <c r="D744" s="4"/>
    </row>
    <row r="745" spans="4:4" ht="15.75" customHeight="1" x14ac:dyDescent="0.3">
      <c r="D745" s="4"/>
    </row>
    <row r="746" spans="4:4" ht="15.75" customHeight="1" x14ac:dyDescent="0.3">
      <c r="D746" s="4"/>
    </row>
    <row r="747" spans="4:4" ht="15.75" customHeight="1" x14ac:dyDescent="0.3">
      <c r="D747" s="4"/>
    </row>
    <row r="748" spans="4:4" ht="15.75" customHeight="1" x14ac:dyDescent="0.3">
      <c r="D748" s="4"/>
    </row>
    <row r="749" spans="4:4" ht="15.75" customHeight="1" x14ac:dyDescent="0.3">
      <c r="D749" s="4"/>
    </row>
    <row r="750" spans="4:4" ht="15.75" customHeight="1" x14ac:dyDescent="0.3">
      <c r="D750" s="4"/>
    </row>
    <row r="751" spans="4:4" ht="15.75" customHeight="1" x14ac:dyDescent="0.3">
      <c r="D751" s="4"/>
    </row>
    <row r="752" spans="4:4" ht="15.75" customHeight="1" x14ac:dyDescent="0.3">
      <c r="D752" s="4"/>
    </row>
    <row r="753" spans="4:4" ht="15.75" customHeight="1" x14ac:dyDescent="0.3">
      <c r="D753" s="4"/>
    </row>
    <row r="754" spans="4:4" ht="15.75" customHeight="1" x14ac:dyDescent="0.3">
      <c r="D754" s="4"/>
    </row>
    <row r="755" spans="4:4" ht="15.75" customHeight="1" x14ac:dyDescent="0.3">
      <c r="D755" s="4"/>
    </row>
    <row r="756" spans="4:4" ht="15.75" customHeight="1" x14ac:dyDescent="0.3">
      <c r="D756" s="4"/>
    </row>
    <row r="757" spans="4:4" ht="15.75" customHeight="1" x14ac:dyDescent="0.3">
      <c r="D757" s="4"/>
    </row>
    <row r="758" spans="4:4" ht="15.75" customHeight="1" x14ac:dyDescent="0.3">
      <c r="D758" s="4"/>
    </row>
    <row r="759" spans="4:4" ht="15.75" customHeight="1" x14ac:dyDescent="0.3">
      <c r="D759" s="4"/>
    </row>
    <row r="760" spans="4:4" ht="15.75" customHeight="1" x14ac:dyDescent="0.3">
      <c r="D760" s="4"/>
    </row>
    <row r="761" spans="4:4" ht="15.75" customHeight="1" x14ac:dyDescent="0.3">
      <c r="D761" s="4"/>
    </row>
    <row r="762" spans="4:4" ht="15.75" customHeight="1" x14ac:dyDescent="0.3">
      <c r="D762" s="4"/>
    </row>
    <row r="763" spans="4:4" ht="15.75" customHeight="1" x14ac:dyDescent="0.3">
      <c r="D763" s="4"/>
    </row>
    <row r="764" spans="4:4" ht="15.75" customHeight="1" x14ac:dyDescent="0.3">
      <c r="D764" s="4"/>
    </row>
    <row r="765" spans="4:4" ht="15.75" customHeight="1" x14ac:dyDescent="0.3">
      <c r="D765" s="4"/>
    </row>
    <row r="766" spans="4:4" ht="15.75" customHeight="1" x14ac:dyDescent="0.3">
      <c r="D766" s="4"/>
    </row>
    <row r="767" spans="4:4" ht="15.75" customHeight="1" x14ac:dyDescent="0.3">
      <c r="D767" s="4"/>
    </row>
    <row r="768" spans="4:4" ht="15.75" customHeight="1" x14ac:dyDescent="0.3">
      <c r="D768" s="4"/>
    </row>
    <row r="769" spans="4:4" ht="15.75" customHeight="1" x14ac:dyDescent="0.3">
      <c r="D769" s="4"/>
    </row>
    <row r="770" spans="4:4" ht="15.75" customHeight="1" x14ac:dyDescent="0.3">
      <c r="D770" s="4"/>
    </row>
    <row r="771" spans="4:4" ht="15.75" customHeight="1" x14ac:dyDescent="0.3">
      <c r="D771" s="4"/>
    </row>
    <row r="772" spans="4:4" ht="15.75" customHeight="1" x14ac:dyDescent="0.3">
      <c r="D772" s="4"/>
    </row>
    <row r="773" spans="4:4" ht="15.75" customHeight="1" x14ac:dyDescent="0.3">
      <c r="D773" s="4"/>
    </row>
    <row r="774" spans="4:4" ht="15.75" customHeight="1" x14ac:dyDescent="0.3">
      <c r="D774" s="4"/>
    </row>
    <row r="775" spans="4:4" ht="15.75" customHeight="1" x14ac:dyDescent="0.3">
      <c r="D775" s="4"/>
    </row>
    <row r="776" spans="4:4" ht="15.75" customHeight="1" x14ac:dyDescent="0.3">
      <c r="D776" s="4"/>
    </row>
    <row r="777" spans="4:4" ht="15.75" customHeight="1" x14ac:dyDescent="0.3">
      <c r="D777" s="4"/>
    </row>
    <row r="778" spans="4:4" ht="15.75" customHeight="1" x14ac:dyDescent="0.3">
      <c r="D778" s="4"/>
    </row>
    <row r="779" spans="4:4" ht="15.75" customHeight="1" x14ac:dyDescent="0.3">
      <c r="D779" s="4"/>
    </row>
    <row r="780" spans="4:4" ht="15.75" customHeight="1" x14ac:dyDescent="0.3">
      <c r="D780" s="4"/>
    </row>
    <row r="781" spans="4:4" ht="15.75" customHeight="1" x14ac:dyDescent="0.3">
      <c r="D781" s="4"/>
    </row>
    <row r="782" spans="4:4" ht="15.75" customHeight="1" x14ac:dyDescent="0.3">
      <c r="D782" s="4"/>
    </row>
    <row r="783" spans="4:4" ht="15.75" customHeight="1" x14ac:dyDescent="0.3">
      <c r="D783" s="4"/>
    </row>
    <row r="784" spans="4:4" ht="15.75" customHeight="1" x14ac:dyDescent="0.3">
      <c r="D784" s="4"/>
    </row>
    <row r="785" spans="4:4" ht="15.75" customHeight="1" x14ac:dyDescent="0.3">
      <c r="D785" s="4"/>
    </row>
    <row r="786" spans="4:4" ht="15.75" customHeight="1" x14ac:dyDescent="0.3">
      <c r="D786" s="4"/>
    </row>
    <row r="787" spans="4:4" ht="15.75" customHeight="1" x14ac:dyDescent="0.3">
      <c r="D787" s="4"/>
    </row>
    <row r="788" spans="4:4" ht="15.75" customHeight="1" x14ac:dyDescent="0.3">
      <c r="D788" s="4"/>
    </row>
    <row r="789" spans="4:4" ht="15.75" customHeight="1" x14ac:dyDescent="0.3">
      <c r="D789" s="4"/>
    </row>
    <row r="790" spans="4:4" ht="15.75" customHeight="1" x14ac:dyDescent="0.3">
      <c r="D790" s="4"/>
    </row>
    <row r="791" spans="4:4" ht="15.75" customHeight="1" x14ac:dyDescent="0.3">
      <c r="D791" s="4"/>
    </row>
    <row r="792" spans="4:4" ht="15.75" customHeight="1" x14ac:dyDescent="0.3">
      <c r="D792" s="4"/>
    </row>
    <row r="793" spans="4:4" ht="15.75" customHeight="1" x14ac:dyDescent="0.3">
      <c r="D793" s="4"/>
    </row>
    <row r="794" spans="4:4" ht="15.75" customHeight="1" x14ac:dyDescent="0.3">
      <c r="D794" s="4"/>
    </row>
    <row r="795" spans="4:4" ht="15.75" customHeight="1" x14ac:dyDescent="0.3">
      <c r="D795" s="4"/>
    </row>
    <row r="796" spans="4:4" ht="15.75" customHeight="1" x14ac:dyDescent="0.3">
      <c r="D796" s="4"/>
    </row>
    <row r="797" spans="4:4" ht="15.75" customHeight="1" x14ac:dyDescent="0.3">
      <c r="D797" s="4"/>
    </row>
    <row r="798" spans="4:4" ht="15.75" customHeight="1" x14ac:dyDescent="0.3">
      <c r="D798" s="4"/>
    </row>
    <row r="799" spans="4:4" ht="15.75" customHeight="1" x14ac:dyDescent="0.3">
      <c r="D799" s="4"/>
    </row>
    <row r="800" spans="4:4" ht="15.75" customHeight="1" x14ac:dyDescent="0.3">
      <c r="D800" s="4"/>
    </row>
    <row r="801" spans="4:4" ht="15.75" customHeight="1" x14ac:dyDescent="0.3">
      <c r="D801" s="4"/>
    </row>
    <row r="802" spans="4:4" ht="15.75" customHeight="1" x14ac:dyDescent="0.3">
      <c r="D802" s="4"/>
    </row>
    <row r="803" spans="4:4" ht="15.75" customHeight="1" x14ac:dyDescent="0.3">
      <c r="D803" s="4"/>
    </row>
    <row r="804" spans="4:4" ht="15.75" customHeight="1" x14ac:dyDescent="0.3">
      <c r="D804" s="4"/>
    </row>
    <row r="805" spans="4:4" ht="15.75" customHeight="1" x14ac:dyDescent="0.3">
      <c r="D805" s="4"/>
    </row>
    <row r="806" spans="4:4" ht="15.75" customHeight="1" x14ac:dyDescent="0.3">
      <c r="D806" s="4"/>
    </row>
    <row r="807" spans="4:4" ht="15.75" customHeight="1" x14ac:dyDescent="0.3">
      <c r="D807" s="4"/>
    </row>
    <row r="808" spans="4:4" ht="15.75" customHeight="1" x14ac:dyDescent="0.3">
      <c r="D808" s="4"/>
    </row>
    <row r="809" spans="4:4" ht="15.75" customHeight="1" x14ac:dyDescent="0.3">
      <c r="D809" s="4"/>
    </row>
    <row r="810" spans="4:4" ht="15.75" customHeight="1" x14ac:dyDescent="0.3">
      <c r="D810" s="4"/>
    </row>
    <row r="811" spans="4:4" ht="15.75" customHeight="1" x14ac:dyDescent="0.3">
      <c r="D811" s="4"/>
    </row>
    <row r="812" spans="4:4" ht="15.75" customHeight="1" x14ac:dyDescent="0.3">
      <c r="D812" s="4"/>
    </row>
    <row r="813" spans="4:4" ht="15.75" customHeight="1" x14ac:dyDescent="0.3">
      <c r="D813" s="4"/>
    </row>
    <row r="814" spans="4:4" ht="15.75" customHeight="1" x14ac:dyDescent="0.3">
      <c r="D814" s="4"/>
    </row>
    <row r="815" spans="4:4" ht="15.75" customHeight="1" x14ac:dyDescent="0.3">
      <c r="D815" s="4"/>
    </row>
    <row r="816" spans="4:4" ht="15.75" customHeight="1" x14ac:dyDescent="0.3">
      <c r="D816" s="4"/>
    </row>
    <row r="817" spans="4:4" ht="15.75" customHeight="1" x14ac:dyDescent="0.3">
      <c r="D817" s="4"/>
    </row>
    <row r="818" spans="4:4" ht="15.75" customHeight="1" x14ac:dyDescent="0.3">
      <c r="D818" s="4"/>
    </row>
    <row r="819" spans="4:4" ht="15.75" customHeight="1" x14ac:dyDescent="0.3">
      <c r="D819" s="4"/>
    </row>
    <row r="820" spans="4:4" ht="15.75" customHeight="1" x14ac:dyDescent="0.3">
      <c r="D820" s="4"/>
    </row>
    <row r="821" spans="4:4" ht="15.75" customHeight="1" x14ac:dyDescent="0.3">
      <c r="D821" s="4"/>
    </row>
    <row r="822" spans="4:4" ht="15.75" customHeight="1" x14ac:dyDescent="0.3">
      <c r="D822" s="4"/>
    </row>
    <row r="823" spans="4:4" ht="15.75" customHeight="1" x14ac:dyDescent="0.3">
      <c r="D823" s="4"/>
    </row>
    <row r="824" spans="4:4" ht="15.75" customHeight="1" x14ac:dyDescent="0.3">
      <c r="D824" s="4"/>
    </row>
    <row r="825" spans="4:4" ht="15.75" customHeight="1" x14ac:dyDescent="0.3">
      <c r="D825" s="4"/>
    </row>
    <row r="826" spans="4:4" ht="15.75" customHeight="1" x14ac:dyDescent="0.3">
      <c r="D826" s="4"/>
    </row>
    <row r="827" spans="4:4" ht="15.75" customHeight="1" x14ac:dyDescent="0.3">
      <c r="D827" s="4"/>
    </row>
    <row r="828" spans="4:4" ht="15.75" customHeight="1" x14ac:dyDescent="0.3">
      <c r="D828" s="4"/>
    </row>
    <row r="829" spans="4:4" ht="15.75" customHeight="1" x14ac:dyDescent="0.3">
      <c r="D829" s="4"/>
    </row>
    <row r="830" spans="4:4" ht="15.75" customHeight="1" x14ac:dyDescent="0.3">
      <c r="D830" s="4"/>
    </row>
    <row r="831" spans="4:4" ht="15.75" customHeight="1" x14ac:dyDescent="0.3">
      <c r="D831" s="4"/>
    </row>
    <row r="832" spans="4:4" ht="15.75" customHeight="1" x14ac:dyDescent="0.3">
      <c r="D832" s="4"/>
    </row>
    <row r="833" spans="4:4" ht="15.75" customHeight="1" x14ac:dyDescent="0.3">
      <c r="D833" s="4"/>
    </row>
    <row r="834" spans="4:4" ht="15.75" customHeight="1" x14ac:dyDescent="0.3">
      <c r="D834" s="4"/>
    </row>
    <row r="835" spans="4:4" ht="15.75" customHeight="1" x14ac:dyDescent="0.3">
      <c r="D835" s="4"/>
    </row>
    <row r="836" spans="4:4" ht="15.75" customHeight="1" x14ac:dyDescent="0.3">
      <c r="D836" s="4"/>
    </row>
    <row r="837" spans="4:4" ht="15.75" customHeight="1" x14ac:dyDescent="0.3">
      <c r="D837" s="4"/>
    </row>
    <row r="838" spans="4:4" ht="15.75" customHeight="1" x14ac:dyDescent="0.3">
      <c r="D838" s="4"/>
    </row>
    <row r="839" spans="4:4" ht="15.75" customHeight="1" x14ac:dyDescent="0.3">
      <c r="D839" s="4"/>
    </row>
    <row r="840" spans="4:4" ht="15.75" customHeight="1" x14ac:dyDescent="0.3">
      <c r="D840" s="4"/>
    </row>
    <row r="841" spans="4:4" ht="15.75" customHeight="1" x14ac:dyDescent="0.3">
      <c r="D841" s="4"/>
    </row>
    <row r="842" spans="4:4" ht="15.75" customHeight="1" x14ac:dyDescent="0.3">
      <c r="D842" s="4"/>
    </row>
    <row r="843" spans="4:4" ht="15.75" customHeight="1" x14ac:dyDescent="0.3">
      <c r="D843" s="4"/>
    </row>
    <row r="844" spans="4:4" ht="15.75" customHeight="1" x14ac:dyDescent="0.3">
      <c r="D844" s="4"/>
    </row>
    <row r="845" spans="4:4" ht="15.75" customHeight="1" x14ac:dyDescent="0.3">
      <c r="D845" s="4"/>
    </row>
    <row r="846" spans="4:4" ht="15.75" customHeight="1" x14ac:dyDescent="0.3">
      <c r="D846" s="4"/>
    </row>
    <row r="847" spans="4:4" ht="15.75" customHeight="1" x14ac:dyDescent="0.3">
      <c r="D847" s="4"/>
    </row>
    <row r="848" spans="4:4" ht="15.75" customHeight="1" x14ac:dyDescent="0.3">
      <c r="D848" s="4"/>
    </row>
    <row r="849" spans="4:4" ht="15.75" customHeight="1" x14ac:dyDescent="0.3">
      <c r="D849" s="4"/>
    </row>
    <row r="850" spans="4:4" ht="15.75" customHeight="1" x14ac:dyDescent="0.3">
      <c r="D850" s="4"/>
    </row>
    <row r="851" spans="4:4" ht="15.75" customHeight="1" x14ac:dyDescent="0.3">
      <c r="D851" s="4"/>
    </row>
    <row r="852" spans="4:4" ht="15.75" customHeight="1" x14ac:dyDescent="0.3">
      <c r="D852" s="4"/>
    </row>
    <row r="853" spans="4:4" ht="15.75" customHeight="1" x14ac:dyDescent="0.3">
      <c r="D853" s="4"/>
    </row>
    <row r="854" spans="4:4" ht="15.75" customHeight="1" x14ac:dyDescent="0.3">
      <c r="D854" s="4"/>
    </row>
    <row r="855" spans="4:4" ht="15.75" customHeight="1" x14ac:dyDescent="0.3">
      <c r="D855" s="4"/>
    </row>
    <row r="856" spans="4:4" ht="15.75" customHeight="1" x14ac:dyDescent="0.3">
      <c r="D856" s="4"/>
    </row>
    <row r="857" spans="4:4" ht="15.75" customHeight="1" x14ac:dyDescent="0.3">
      <c r="D857" s="4"/>
    </row>
    <row r="858" spans="4:4" ht="15.75" customHeight="1" x14ac:dyDescent="0.3">
      <c r="D858" s="4"/>
    </row>
    <row r="859" spans="4:4" ht="15.75" customHeight="1" x14ac:dyDescent="0.3">
      <c r="D859" s="4"/>
    </row>
    <row r="860" spans="4:4" ht="15.75" customHeight="1" x14ac:dyDescent="0.3">
      <c r="D860" s="4"/>
    </row>
    <row r="861" spans="4:4" ht="15.75" customHeight="1" x14ac:dyDescent="0.3">
      <c r="D861" s="4"/>
    </row>
    <row r="862" spans="4:4" ht="15.75" customHeight="1" x14ac:dyDescent="0.3">
      <c r="D862" s="4"/>
    </row>
    <row r="863" spans="4:4" ht="15.75" customHeight="1" x14ac:dyDescent="0.3">
      <c r="D863" s="4"/>
    </row>
    <row r="864" spans="4:4" ht="15.75" customHeight="1" x14ac:dyDescent="0.3">
      <c r="D864" s="4"/>
    </row>
    <row r="865" spans="4:4" ht="15.75" customHeight="1" x14ac:dyDescent="0.3">
      <c r="D865" s="4"/>
    </row>
    <row r="866" spans="4:4" ht="15.75" customHeight="1" x14ac:dyDescent="0.3">
      <c r="D866" s="4"/>
    </row>
    <row r="867" spans="4:4" ht="15.75" customHeight="1" x14ac:dyDescent="0.3">
      <c r="D867" s="4"/>
    </row>
    <row r="868" spans="4:4" ht="15.75" customHeight="1" x14ac:dyDescent="0.3">
      <c r="D868" s="4"/>
    </row>
    <row r="869" spans="4:4" ht="15.75" customHeight="1" x14ac:dyDescent="0.3">
      <c r="D869" s="4"/>
    </row>
    <row r="870" spans="4:4" ht="15.75" customHeight="1" x14ac:dyDescent="0.3">
      <c r="D870" s="4"/>
    </row>
    <row r="871" spans="4:4" ht="15.75" customHeight="1" x14ac:dyDescent="0.3">
      <c r="D871" s="4"/>
    </row>
    <row r="872" spans="4:4" ht="15.75" customHeight="1" x14ac:dyDescent="0.3">
      <c r="D872" s="4"/>
    </row>
    <row r="873" spans="4:4" ht="15.75" customHeight="1" x14ac:dyDescent="0.3">
      <c r="D873" s="4"/>
    </row>
    <row r="874" spans="4:4" ht="15.75" customHeight="1" x14ac:dyDescent="0.3">
      <c r="D874" s="4"/>
    </row>
    <row r="875" spans="4:4" ht="15.75" customHeight="1" x14ac:dyDescent="0.3">
      <c r="D875" s="4"/>
    </row>
    <row r="876" spans="4:4" ht="15.75" customHeight="1" x14ac:dyDescent="0.3">
      <c r="D876" s="4"/>
    </row>
    <row r="877" spans="4:4" ht="15.75" customHeight="1" x14ac:dyDescent="0.3">
      <c r="D877" s="4"/>
    </row>
    <row r="878" spans="4:4" ht="15.75" customHeight="1" x14ac:dyDescent="0.3">
      <c r="D878" s="4"/>
    </row>
    <row r="879" spans="4:4" ht="15.75" customHeight="1" x14ac:dyDescent="0.3">
      <c r="D879" s="4"/>
    </row>
    <row r="880" spans="4:4" ht="15.75" customHeight="1" x14ac:dyDescent="0.3">
      <c r="D880" s="4"/>
    </row>
    <row r="881" spans="4:4" ht="15.75" customHeight="1" x14ac:dyDescent="0.3">
      <c r="D881" s="4"/>
    </row>
    <row r="882" spans="4:4" ht="15.75" customHeight="1" x14ac:dyDescent="0.3">
      <c r="D882" s="4"/>
    </row>
    <row r="883" spans="4:4" ht="15.75" customHeight="1" x14ac:dyDescent="0.3">
      <c r="D883" s="4"/>
    </row>
    <row r="884" spans="4:4" ht="15.75" customHeight="1" x14ac:dyDescent="0.3">
      <c r="D884" s="4"/>
    </row>
    <row r="885" spans="4:4" ht="15.75" customHeight="1" x14ac:dyDescent="0.3">
      <c r="D885" s="4"/>
    </row>
    <row r="886" spans="4:4" ht="15.75" customHeight="1" x14ac:dyDescent="0.3">
      <c r="D886" s="4"/>
    </row>
    <row r="887" spans="4:4" ht="15.75" customHeight="1" x14ac:dyDescent="0.3">
      <c r="D887" s="4"/>
    </row>
    <row r="888" spans="4:4" ht="15.75" customHeight="1" x14ac:dyDescent="0.3">
      <c r="D888" s="4"/>
    </row>
    <row r="889" spans="4:4" ht="15.75" customHeight="1" x14ac:dyDescent="0.3">
      <c r="D889" s="4"/>
    </row>
    <row r="890" spans="4:4" ht="15.75" customHeight="1" x14ac:dyDescent="0.3">
      <c r="D890" s="4"/>
    </row>
    <row r="891" spans="4:4" ht="15.75" customHeight="1" x14ac:dyDescent="0.3">
      <c r="D891" s="4"/>
    </row>
    <row r="892" spans="4:4" ht="15.75" customHeight="1" x14ac:dyDescent="0.3">
      <c r="D892" s="4"/>
    </row>
    <row r="893" spans="4:4" ht="15.75" customHeight="1" x14ac:dyDescent="0.3">
      <c r="D893" s="4"/>
    </row>
    <row r="894" spans="4:4" ht="15.75" customHeight="1" x14ac:dyDescent="0.3">
      <c r="D894" s="4"/>
    </row>
    <row r="895" spans="4:4" ht="15.75" customHeight="1" x14ac:dyDescent="0.3">
      <c r="D895" s="4"/>
    </row>
    <row r="896" spans="4:4" ht="15.75" customHeight="1" x14ac:dyDescent="0.3">
      <c r="D896" s="4"/>
    </row>
    <row r="897" spans="4:4" ht="15.75" customHeight="1" x14ac:dyDescent="0.3">
      <c r="D897" s="4"/>
    </row>
    <row r="898" spans="4:4" ht="15.75" customHeight="1" x14ac:dyDescent="0.3">
      <c r="D898" s="4"/>
    </row>
    <row r="899" spans="4:4" ht="15.75" customHeight="1" x14ac:dyDescent="0.3">
      <c r="D899" s="4"/>
    </row>
    <row r="900" spans="4:4" ht="15.75" customHeight="1" x14ac:dyDescent="0.3">
      <c r="D900" s="4"/>
    </row>
    <row r="901" spans="4:4" ht="15.75" customHeight="1" x14ac:dyDescent="0.3">
      <c r="D901" s="4"/>
    </row>
    <row r="902" spans="4:4" ht="15.75" customHeight="1" x14ac:dyDescent="0.3">
      <c r="D902" s="4"/>
    </row>
    <row r="903" spans="4:4" ht="15.75" customHeight="1" x14ac:dyDescent="0.3">
      <c r="D903" s="4"/>
    </row>
    <row r="904" spans="4:4" ht="15.75" customHeight="1" x14ac:dyDescent="0.3">
      <c r="D904" s="4"/>
    </row>
    <row r="905" spans="4:4" ht="15.75" customHeight="1" x14ac:dyDescent="0.3">
      <c r="D905" s="4"/>
    </row>
    <row r="906" spans="4:4" ht="15.75" customHeight="1" x14ac:dyDescent="0.3">
      <c r="D906" s="4"/>
    </row>
    <row r="907" spans="4:4" ht="15.75" customHeight="1" x14ac:dyDescent="0.3">
      <c r="D907" s="4"/>
    </row>
    <row r="908" spans="4:4" ht="15.75" customHeight="1" x14ac:dyDescent="0.3">
      <c r="D908" s="4"/>
    </row>
    <row r="909" spans="4:4" ht="15.75" customHeight="1" x14ac:dyDescent="0.3">
      <c r="D909" s="4"/>
    </row>
    <row r="910" spans="4:4" ht="15.75" customHeight="1" x14ac:dyDescent="0.3">
      <c r="D910" s="4"/>
    </row>
    <row r="911" spans="4:4" ht="15.75" customHeight="1" x14ac:dyDescent="0.3">
      <c r="D911" s="4"/>
    </row>
    <row r="912" spans="4:4" ht="15.75" customHeight="1" x14ac:dyDescent="0.3">
      <c r="D912" s="4"/>
    </row>
    <row r="913" spans="4:4" ht="15.75" customHeight="1" x14ac:dyDescent="0.3">
      <c r="D913" s="4"/>
    </row>
    <row r="914" spans="4:4" ht="15.75" customHeight="1" x14ac:dyDescent="0.3">
      <c r="D914" s="4"/>
    </row>
    <row r="915" spans="4:4" ht="15.75" customHeight="1" x14ac:dyDescent="0.3">
      <c r="D915" s="4"/>
    </row>
    <row r="916" spans="4:4" ht="15.75" customHeight="1" x14ac:dyDescent="0.3">
      <c r="D916" s="4"/>
    </row>
    <row r="917" spans="4:4" ht="15.75" customHeight="1" x14ac:dyDescent="0.3">
      <c r="D917" s="4"/>
    </row>
    <row r="918" spans="4:4" ht="15.75" customHeight="1" x14ac:dyDescent="0.3">
      <c r="D918" s="4"/>
    </row>
    <row r="919" spans="4:4" ht="15.75" customHeight="1" x14ac:dyDescent="0.3">
      <c r="D919" s="4"/>
    </row>
    <row r="920" spans="4:4" ht="15.75" customHeight="1" x14ac:dyDescent="0.3">
      <c r="D920" s="4"/>
    </row>
    <row r="921" spans="4:4" ht="15.75" customHeight="1" x14ac:dyDescent="0.3">
      <c r="D921" s="4"/>
    </row>
    <row r="922" spans="4:4" ht="15.75" customHeight="1" x14ac:dyDescent="0.3">
      <c r="D922" s="4"/>
    </row>
    <row r="923" spans="4:4" ht="15.75" customHeight="1" x14ac:dyDescent="0.3">
      <c r="D923" s="4"/>
    </row>
    <row r="924" spans="4:4" ht="15.75" customHeight="1" x14ac:dyDescent="0.3">
      <c r="D924" s="4"/>
    </row>
    <row r="925" spans="4:4" ht="15.75" customHeight="1" x14ac:dyDescent="0.3">
      <c r="D925" s="4"/>
    </row>
    <row r="926" spans="4:4" ht="15.75" customHeight="1" x14ac:dyDescent="0.3">
      <c r="D926" s="4"/>
    </row>
    <row r="927" spans="4:4" ht="15.75" customHeight="1" x14ac:dyDescent="0.3">
      <c r="D927" s="4"/>
    </row>
    <row r="928" spans="4:4" ht="15.75" customHeight="1" x14ac:dyDescent="0.3">
      <c r="D928" s="4"/>
    </row>
    <row r="929" spans="4:4" ht="15.75" customHeight="1" x14ac:dyDescent="0.3">
      <c r="D929" s="4"/>
    </row>
    <row r="930" spans="4:4" ht="15.75" customHeight="1" x14ac:dyDescent="0.3">
      <c r="D930" s="4"/>
    </row>
    <row r="931" spans="4:4" ht="15.75" customHeight="1" x14ac:dyDescent="0.3">
      <c r="D931" s="4"/>
    </row>
    <row r="932" spans="4:4" ht="15.75" customHeight="1" x14ac:dyDescent="0.3">
      <c r="D932" s="4"/>
    </row>
    <row r="933" spans="4:4" ht="15.75" customHeight="1" x14ac:dyDescent="0.3">
      <c r="D933" s="4"/>
    </row>
    <row r="934" spans="4:4" ht="15.75" customHeight="1" x14ac:dyDescent="0.3">
      <c r="D934" s="4"/>
    </row>
    <row r="935" spans="4:4" ht="15.75" customHeight="1" x14ac:dyDescent="0.3">
      <c r="D935" s="4"/>
    </row>
    <row r="936" spans="4:4" ht="15.75" customHeight="1" x14ac:dyDescent="0.3">
      <c r="D936" s="4"/>
    </row>
    <row r="937" spans="4:4" ht="15.75" customHeight="1" x14ac:dyDescent="0.3">
      <c r="D937" s="4"/>
    </row>
    <row r="938" spans="4:4" ht="15.75" customHeight="1" x14ac:dyDescent="0.3">
      <c r="D938" s="4"/>
    </row>
    <row r="939" spans="4:4" ht="15.75" customHeight="1" x14ac:dyDescent="0.3">
      <c r="D939" s="4"/>
    </row>
    <row r="940" spans="4:4" ht="15.75" customHeight="1" x14ac:dyDescent="0.3">
      <c r="D940" s="4"/>
    </row>
    <row r="941" spans="4:4" ht="15.75" customHeight="1" x14ac:dyDescent="0.3">
      <c r="D941" s="4"/>
    </row>
    <row r="942" spans="4:4" ht="15.75" customHeight="1" x14ac:dyDescent="0.3">
      <c r="D942" s="4"/>
    </row>
    <row r="943" spans="4:4" ht="15.75" customHeight="1" x14ac:dyDescent="0.3">
      <c r="D943" s="4"/>
    </row>
    <row r="944" spans="4:4" ht="15.75" customHeight="1" x14ac:dyDescent="0.3">
      <c r="D944" s="4"/>
    </row>
    <row r="945" spans="4:4" ht="15.75" customHeight="1" x14ac:dyDescent="0.3">
      <c r="D945" s="4"/>
    </row>
    <row r="946" spans="4:4" ht="15.75" customHeight="1" x14ac:dyDescent="0.3">
      <c r="D946" s="4"/>
    </row>
    <row r="947" spans="4:4" ht="15.75" customHeight="1" x14ac:dyDescent="0.3">
      <c r="D947" s="4"/>
    </row>
    <row r="948" spans="4:4" ht="15.75" customHeight="1" x14ac:dyDescent="0.3">
      <c r="D948" s="4"/>
    </row>
    <row r="949" spans="4:4" ht="15.75" customHeight="1" x14ac:dyDescent="0.3">
      <c r="D949" s="4"/>
    </row>
  </sheetData>
  <mergeCells count="3">
    <mergeCell ref="A2:F2"/>
    <mergeCell ref="A4:C4"/>
    <mergeCell ref="D4:F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2025-09-02T14:15:00Z</dcterms:created>
  <dcterms:modified xsi:type="dcterms:W3CDTF">2025-09-05T23:43:04Z</dcterms:modified>
</cp:coreProperties>
</file>