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E:\ALEXANDER\PACHO\MINIMA CUANTIA\030-2025_DIA_VICTIMAS\"/>
    </mc:Choice>
  </mc:AlternateContent>
  <xr:revisionPtr revIDLastSave="0" documentId="8_{C8691E78-141B-454D-BB27-4232BCCB1359}" xr6:coauthVersionLast="47" xr6:coauthVersionMax="47" xr10:uidLastSave="{00000000-0000-0000-0000-000000000000}"/>
  <bookViews>
    <workbookView xWindow="-120" yWindow="-120" windowWidth="20730" windowHeight="11160" xr2:uid="{429ED741-594B-4C6F-96C2-A85BB19A83C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1" l="1"/>
  <c r="F3" i="1"/>
  <c r="F4" i="1"/>
  <c r="F2" i="1"/>
  <c r="G3" i="1"/>
  <c r="H3" i="1" s="1"/>
  <c r="E4" i="1"/>
  <c r="G4" i="1" s="1"/>
  <c r="H4" i="1" s="1"/>
  <c r="E2" i="1"/>
  <c r="G2" i="1" s="1"/>
  <c r="H2" i="1" s="1"/>
  <c r="H5" i="1" l="1"/>
</calcChain>
</file>

<file path=xl/sharedStrings.xml><?xml version="1.0" encoding="utf-8"?>
<sst xmlns="http://schemas.openxmlformats.org/spreadsheetml/2006/main" count="12" uniqueCount="12">
  <si>
    <t xml:space="preserve">ITEM </t>
  </si>
  <si>
    <t>DESCRIPCIÓN</t>
  </si>
  <si>
    <t>CANTIDAD</t>
  </si>
  <si>
    <t xml:space="preserve">Cobija Manta Piel De Durazno semi Térmica 
Unicolor, medidas de 160x190 Cm 
aproximadamente, Colores surtidos. Presentación, 
(empacada en bolsa individual). incluye entrega en 
el lugar del evento. </t>
  </si>
  <si>
    <t>PRESUPUESTO</t>
  </si>
  <si>
    <t>COTIZACION 1</t>
  </si>
  <si>
    <t>COTIZACION 2</t>
  </si>
  <si>
    <t>VALOR PROMEDIO</t>
  </si>
  <si>
    <t xml:space="preserve">Bandeja compuesta por porción de arroz (120-150 gramos), porción de 
proteína (pierna o pernil de pollo al horno) (150-180 gramos), ensalada (80-100gramos), 
papa salada (100-120 gramos), principio (frijol  o lentejas) (100-120 gramos). Acompañado 
de jugo en caja de sabores surtidos de 200ml. 
Presentación (en empaque desechable con 
cubiertos). Bebida jugo de caja individual en envase 
tetra pak contenido 200 ml con pitillo individual. 
Incluye entrega en el lugar del evento. </t>
  </si>
  <si>
    <t xml:space="preserve">Pastel de pollo individual elaborado con masa de 
harina de trigo, mantequilla y huevo, relleno de 
pollo desmechado previamente cocido y sazonado. 
Producto horneado de textura crocante en el 
exterior y suave por el interior en empaqué 
individual, peso aproximado de 150 a 180 gramos. Bebida 
gaseosa, carbonatada de sabor dulce característico, 
lista para el consumo, botella individual de 250 ml 
en material PET. Incluye entrega en el lugar del 
evento. </t>
  </si>
  <si>
    <t>VALOR 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</si>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</sst>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3" x14ac:knownFonts="1">
    <font>
      <sz val="11"/>
      <color theme="1"/>
      <name val="Calibri"/>
      <family val="2"/>
      <scheme val="minor"/>
    </font>
    <font>
      <b/>
      <sz val="11"/>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3"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applyAlignment="1">
      <alignment horizontal="center" vertical="center"/>
    </xf>
    <xf numFmtId="42" fontId="0" fillId="0" borderId="1" xfId="0" applyNumberFormat="1" applyBorder="1" applyAlignment="1">
      <alignment horizontal="right" vertical="center"/>
    </xf>
    <xf numFmtId="0" fontId="2" fillId="0" borderId="1" xfId="0" applyFont="1" applyBorder="1" applyAlignment="1">
      <alignment wrapText="1"/>
    </xf>
    <xf numFmtId="0" fontId="1" fillId="2" borderId="1" xfId="0" applyFont="1" applyFill="1" applyBorder="1" applyAlignment="1">
      <alignment horizontal="center" vertical="center" wrapText="1"/>
    </xf>
    <xf numFmtId="0" fontId="1" fillId="0" borderId="1" xfId="0" applyFont="1" applyBorder="1" applyAlignment="1">
      <alignment horizontal="center"/>
    </xf>
    <xf numFmtId="42" fontId="1" fillId="0" borderId="1"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D5FD8-F31A-4699-B1DC-C973BD520DC2}">
  <dimension ref="A1:H5"/>
  <sheetViews>
    <sheetView tabSelected="1" topLeftCell="A2" workbookViewId="0">
      <selection sqref="A1:H5"/>
    </sheetView>
  </sheetViews>
  <sheetFormatPr baseColWidth="10" defaultRowHeight="15" x14ac:dyDescent="0.25"/>
  <cols>
    <col min="2" max="2" width="57.28515625" customWidth="1"/>
    <col min="4" max="4" width="17.140625" hidden="1" customWidth="1"/>
    <col min="5" max="5" width="10.42578125" customWidth="1"/>
    <col min="6" max="6" width="9.140625" customWidth="1"/>
    <col min="7" max="7" width="10.140625" customWidth="1"/>
    <col min="8" max="8" width="13.28515625" customWidth="1"/>
  </cols>
  <sheetData>
    <row r="1" spans="1:8" ht="39" customHeight="1" x14ac:dyDescent="0.25">
      <c r="A1" s="4" t="s">
        <v>0</v>
      </c>
      <c r="B1" s="4" t="s">
        <v>1</v>
      </c>
      <c r="C1" s="4" t="s">
        <v>2</v>
      </c>
      <c r="D1" s="4" t="s">
        <v>4</v>
      </c>
      <c r="E1" s="4" t="s">
        <v>5</v>
      </c>
      <c r="F1" s="4" t="s">
        <v>6</v>
      </c>
      <c r="G1" s="4" t="s">
        <v>7</v>
      </c>
      <c r="H1" s="4" t="s">
        <v>10</v>
      </c>
    </row>
    <row r="2" spans="1:8" ht="60.75" x14ac:dyDescent="0.25">
      <c r="A2" s="1">
        <v>1</v>
      </c>
      <c r="B2" s="3" t="s">
        <v>3</v>
      </c>
      <c r="C2" s="1">
        <v>140</v>
      </c>
      <c r="D2" s="2">
        <v>62645</v>
      </c>
      <c r="E2" s="2">
        <f>+D2*0.85</f>
        <v>53248.25</v>
      </c>
      <c r="F2" s="2">
        <f>+D2*1.15</f>
        <v>72041.75</v>
      </c>
      <c r="G2" s="2">
        <f>+(E2+F2)/2</f>
        <v>62645</v>
      </c>
      <c r="H2" s="2">
        <f>+G2*C2</f>
        <v>8770300</v>
      </c>
    </row>
    <row r="3" spans="1:8" ht="120.75" x14ac:dyDescent="0.25">
      <c r="A3" s="1">
        <v>2</v>
      </c>
      <c r="B3" s="3" t="s">
        <v>8</v>
      </c>
      <c r="C3" s="1">
        <v>150</v>
      </c>
      <c r="D3" s="2">
        <v>19498</v>
      </c>
      <c r="E3" s="2">
        <f>+D3*0.85</f>
        <v>16573.3</v>
      </c>
      <c r="F3" s="2">
        <f>+D3*1.15</f>
        <v>22422.699999999997</v>
      </c>
      <c r="G3" s="2">
        <f t="shared" ref="G3:G4" si="0">+(E3+F3)/2</f>
        <v>19498</v>
      </c>
      <c r="H3" s="2">
        <f>+G3*C3</f>
        <v>2924700</v>
      </c>
    </row>
    <row r="4" spans="1:8" ht="120.75" x14ac:dyDescent="0.25">
      <c r="A4" s="1">
        <v>3</v>
      </c>
      <c r="B4" s="3" t="s">
        <v>9</v>
      </c>
      <c r="C4" s="1">
        <v>150</v>
      </c>
      <c r="D4" s="2">
        <v>8700</v>
      </c>
      <c r="E4" s="2">
        <f>+D4*0.85</f>
        <v>7395</v>
      </c>
      <c r="F4" s="2">
        <f>+D4*1.15</f>
        <v>10005</v>
      </c>
      <c r="G4" s="2">
        <f t="shared" si="0"/>
        <v>8700</v>
      </c>
      <c r="H4" s="2">
        <f>+G4*C4</f>
        <v>1305000</v>
      </c>
    </row>
    <row r="5" spans="1:8" x14ac:dyDescent="0.25">
      <c r="A5" s="5" t="s">
        <v>11</v>
      </c>
      <c r="B5" s="5"/>
      <c r="C5" s="5"/>
      <c r="D5" s="5"/>
      <c r="E5" s="5"/>
      <c r="F5" s="5"/>
      <c r="G5" s="5"/>
      <c r="H5" s="6">
        <f>+H4+H3+H2</f>
        <v>13000000</v>
      </c>
    </row>
  </sheetData>
  <mergeCells count="1">
    <mergeCell ref="A5:G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2025-09-05T19:42:16Z</dcterms:created>
  <dcterms:modified xsi:type="dcterms:W3CDTF">2025-09-08T16:15:52Z</dcterms:modified>
</cp:coreProperties>
</file>