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UD\Desktop\CONTRATACIÓN SALUD 2023\CONTRATOS SUMINISTROS\PROCESO CMC VÍVERES C. DÍA\"/>
    </mc:Choice>
  </mc:AlternateContent>
  <xr:revisionPtr revIDLastSave="0" documentId="13_ncr:1_{6DF8AFC3-06B6-4E2D-AEF2-680725C3FA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Hoja1!$A$2:$AN$15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9" i="1" l="1"/>
  <c r="J19" i="1"/>
  <c r="P18" i="1"/>
  <c r="P17" i="1"/>
  <c r="P16" i="1"/>
  <c r="J16" i="1"/>
  <c r="P15" i="1"/>
  <c r="J15" i="1"/>
  <c r="J13" i="1"/>
  <c r="J12" i="1"/>
  <c r="P4" i="1"/>
  <c r="P5" i="1"/>
  <c r="P6" i="1"/>
  <c r="P7" i="1"/>
  <c r="P8" i="1"/>
  <c r="P9" i="1"/>
  <c r="P10" i="1"/>
  <c r="P11" i="1"/>
  <c r="P12" i="1"/>
  <c r="P13" i="1"/>
  <c r="P3" i="1"/>
  <c r="J4" i="1"/>
  <c r="J5" i="1"/>
  <c r="J6" i="1"/>
  <c r="J7" i="1"/>
  <c r="J8" i="1"/>
  <c r="J9" i="1"/>
  <c r="J10" i="1"/>
  <c r="J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1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1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2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2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2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2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<sst xmlns="http://schemas.openxmlformats.org/spreadsheetml/2006/main" count="236" uniqueCount="90">
  <si>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</si>
  <si>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</si>
  <si>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</si>
  <si>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</si>
  <si>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</si>
  <si>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</si>
  <si>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</si>
  <si>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</si>
  <si>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</si>
  <si>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</si>
  <si>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</si>
  <si>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</si>
  <si>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</si>
  <si>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</si>
  <si>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</si>
  <si>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</si>
  <si>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</si>
  <si>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</si>
  <si>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</si>
  <si>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Riesgo de colusión (pacto de 2 o más personas para perjudicar un tercero)</t>
  </si>
  <si>
    <t>Riesgo de ofertas artificialmente bajas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</si>
  <si>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</si>
  <si>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</si>
  <si>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</si>
  <si>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</si>
  <si>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</si>
  <si>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</si>
  <si>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</si>
  <si>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</si>
  <si>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</si>
  <si>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Financiero
Económico</t>
  </si>
  <si>
    <t>Social o Político</t>
  </si>
  <si>
    <t>de la Naturaleza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</si>
  <si>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</si>
  <si>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</si>
  <si>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</si>
  <si>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</si>
  <si>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</si>
  <si>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</si>
  <si>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</si>
  <si>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Incumplimiento del estatuto de contratación estatal, ocurre cuando los procesos de selección de los contratistas no son ajustados a la modaldad de selección de acuerdo al objeto del contrato o no se cumplen con los manuales, procedimientos y principios que rigen la contratación en las entidades estatales</t>
  </si>
  <si>
    <t>Declaratoria desierta del proceso. Celebración indebida de contratos</t>
  </si>
  <si>
    <t xml:space="preserve">Mantener actualizado al personal que intervienen en el proceso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</si>
  <si>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</si>
  <si>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</si>
  <si>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</si>
  <si>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</si>
  <si>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</si>
  <si>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Sobrecostos y celebracion indebida de contratos</t>
  </si>
  <si>
    <t xml:space="preserve">Aplicación del plan anticorrupcion </t>
  </si>
  <si>
    <t>Incumplimiento del Objeto Contractual</t>
  </si>
  <si>
    <t>Demora en la ejecucion del contrato</t>
  </si>
  <si>
    <t>Riesgos asociados al incumplimiento de la publicación o la expedicion del registro presupuestal del contrato.</t>
  </si>
  <si>
    <t>Requerir secretaria de hacienda</t>
  </si>
  <si>
    <t>sobrecostos en el contrato</t>
  </si>
  <si>
    <t>Aplicación de la ecuación contractual cuando se cumplan los requisitos para la aplicación de la figura</t>
  </si>
  <si>
    <t>retraso en la ejecución del contrato
Incumplimiento del contrato</t>
  </si>
  <si>
    <t>Exigencia de poliza de cumplimiento contratista</t>
  </si>
  <si>
    <t>Incumplimiento del fin del contrato</t>
  </si>
  <si>
    <t>Falta de coordinación interinstitucional. Ocurre cuando hay concurrencia de gestiones ante diferentes entidades oficiales</t>
  </si>
  <si>
    <t>retrasos en la ejecución del contrato.
sobrecostos del contrato</t>
  </si>
  <si>
    <t>minimizar grado de incertidumbre al momento de formular los estudios previos</t>
  </si>
  <si>
    <t>retrasos en la ejecución del contrato.
Sobrecostos del contrato.
Incumplimiento de la finalidad estatal</t>
  </si>
  <si>
    <t xml:space="preserve">Municipio  </t>
  </si>
  <si>
    <t>Variación de precios. Son los efectos derivados de las varioaciones en los precios del mercado en los materiales, los insumos y demas elementos necesarios para la ejecucion del contrato.</t>
  </si>
  <si>
    <t>Calidad de los materiales. Son los efectos derivados para el cumplimiento de las especificaciones tecnicas y caracteristicas de los materiales, los insumos y demas elementos necesarios para la ejecución del contrato.</t>
  </si>
  <si>
    <t>No recepción de propuestas por falta de interés de los proveedores</t>
  </si>
  <si>
    <t>Violacion al principio de selección objetiva del contratista</t>
  </si>
  <si>
    <t>APLICA</t>
  </si>
  <si>
    <t>Aplicación de garantias exigidas en la etapa de planeacion</t>
  </si>
  <si>
    <t>Casos fortuitos o fuerza Mayor. Son los efectos derivados de eventualidades de caso fortuito o de fuerza mayor que alteren la normal ejecución del contrato</t>
  </si>
  <si>
    <t>No.</t>
  </si>
  <si>
    <t>Realización de estudios del sector conforme a la guia - Colombia Compra Eficiente.</t>
  </si>
  <si>
    <t>Realización de estudios previos conforme al decreto 1082 de 2015 y las guias de Colombia Compra Eficiente.</t>
  </si>
  <si>
    <t>Realizar procedimiento  Decreto 1082 de 2015</t>
  </si>
  <si>
    <t xml:space="preserve">Determinar los tratamientos por ley </t>
  </si>
  <si>
    <t>operacional</t>
  </si>
  <si>
    <t>falta de servicio oportuno</t>
  </si>
  <si>
    <t xml:space="preserve">Insuficiente suministro de materiales. </t>
  </si>
  <si>
    <t>Riesgos asociados con el desabastecimiento de los productos.</t>
  </si>
  <si>
    <t>contratista</t>
  </si>
  <si>
    <t>aplicación de las garantías exigidas</t>
  </si>
  <si>
    <t xml:space="preserve">dreclamos en contra de la entidad </t>
  </si>
  <si>
    <t xml:space="preserve">reclamos en contra de la entidad </t>
  </si>
  <si>
    <t>Hurto y vandalismo.  Se refiere a los efectos defavorables o cualquier daño, perjuicio o pérdida de los bienes a cargo del contratista causado por un tercero.</t>
  </si>
  <si>
    <t>Retrasos en la ejecución del contrato.
Incumplimiento del contrato</t>
  </si>
  <si>
    <t xml:space="preserve">Exigencia de garantias </t>
  </si>
  <si>
    <t>demora en la entrega del suministro</t>
  </si>
  <si>
    <t xml:space="preserve">Riesgo asociado con el desarrollo de enfermedades gastrointestinales </t>
  </si>
  <si>
    <t>Riesgos asociados con intoxicación por productos en mal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</si>
</sst>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0" borderId="1" xfId="0" applyBorder="1" applyAlignment="1">
      <alignment horizontal="center" vertical="center" readingOrder="1"/>
    </xf>
    <xf numFmtId="0" fontId="0" fillId="0" borderId="1" xfId="0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0"/>
  <sheetViews>
    <sheetView tabSelected="1" zoomScale="80" zoomScaleNormal="80" workbookViewId="0">
      <pane ySplit="2" topLeftCell="A3" activePane="bottomLeft" state="frozen"/>
      <selection activeCell="G1" sqref="G1"/>
      <selection pane="bottomLeft" activeCell="L4" sqref="L4"/>
    </sheetView>
  </sheetViews>
  <sheetFormatPr baseColWidth="10" defaultRowHeight="15" x14ac:dyDescent="0.25"/>
  <cols>
    <col min="1" max="1" width="5.7109375" customWidth="1"/>
    <col min="2" max="2" width="9.7109375" customWidth="1"/>
    <col min="3" max="3" width="12.28515625" customWidth="1"/>
    <col min="4" max="4" width="16.85546875" customWidth="1"/>
    <col min="5" max="5" width="20.7109375" customWidth="1"/>
    <col min="6" max="6" width="50" style="1" customWidth="1"/>
    <col min="7" max="7" width="15.42578125" customWidth="1"/>
    <col min="8" max="8" width="14.42578125" customWidth="1"/>
    <col min="10" max="10" width="15.85546875" customWidth="1"/>
    <col min="12" max="12" width="20.85546875" customWidth="1"/>
    <col min="13" max="13" width="23.85546875" customWidth="1"/>
    <col min="14" max="14" width="11.28515625" customWidth="1"/>
    <col min="16" max="16" width="13.7109375" customWidth="1"/>
    <col min="18" max="18" width="15.28515625" customWidth="1"/>
    <col min="19" max="19" width="11.5703125" style="6"/>
  </cols>
  <sheetData>
    <row r="1" spans="1:40" s="2" customFormat="1" ht="39.75" customHeight="1" x14ac:dyDescent="0.25">
      <c r="A1" s="13" t="s">
        <v>71</v>
      </c>
      <c r="B1" s="13" t="s">
        <v>0</v>
      </c>
      <c r="C1" s="13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  <c r="L1" s="12" t="s">
        <v>10</v>
      </c>
      <c r="M1" s="12" t="s">
        <v>13</v>
      </c>
      <c r="N1" s="12" t="s">
        <v>11</v>
      </c>
      <c r="O1" s="12"/>
      <c r="P1" s="12"/>
      <c r="Q1" s="12"/>
      <c r="R1" s="12" t="s">
        <v>12</v>
      </c>
      <c r="S1" s="10" t="s">
        <v>68</v>
      </c>
    </row>
    <row r="2" spans="1:40" s="3" customFormat="1" ht="65.25" customHeight="1" x14ac:dyDescent="0.25">
      <c r="A2" s="13"/>
      <c r="B2" s="13"/>
      <c r="C2" s="13"/>
      <c r="D2" s="12"/>
      <c r="E2" s="12"/>
      <c r="F2" s="12"/>
      <c r="G2" s="12"/>
      <c r="H2" s="12"/>
      <c r="I2" s="12"/>
      <c r="J2" s="12"/>
      <c r="K2" s="12"/>
      <c r="L2" s="12"/>
      <c r="M2" s="12"/>
      <c r="N2" s="7" t="s">
        <v>6</v>
      </c>
      <c r="O2" s="7" t="s">
        <v>7</v>
      </c>
      <c r="P2" s="7" t="s">
        <v>8</v>
      </c>
      <c r="Q2" s="7" t="s">
        <v>9</v>
      </c>
      <c r="R2" s="12"/>
      <c r="S2" s="11"/>
    </row>
    <row r="3" spans="1:40" s="3" customFormat="1" ht="110.25" customHeight="1" x14ac:dyDescent="0.25">
      <c r="A3" s="4">
        <v>1</v>
      </c>
      <c r="B3" s="4" t="s">
        <v>14</v>
      </c>
      <c r="C3" s="4" t="s">
        <v>22</v>
      </c>
      <c r="D3" s="8" t="s">
        <v>15</v>
      </c>
      <c r="E3" s="8" t="s">
        <v>26</v>
      </c>
      <c r="F3" s="8" t="s">
        <v>38</v>
      </c>
      <c r="G3" s="8" t="s">
        <v>66</v>
      </c>
      <c r="H3" s="8">
        <v>1</v>
      </c>
      <c r="I3" s="8">
        <v>4</v>
      </c>
      <c r="J3" s="8">
        <f>+H3+I3</f>
        <v>5</v>
      </c>
      <c r="K3" s="8" t="s">
        <v>33</v>
      </c>
      <c r="L3" s="8" t="s">
        <v>36</v>
      </c>
      <c r="M3" s="8" t="s">
        <v>72</v>
      </c>
      <c r="N3" s="8">
        <v>1</v>
      </c>
      <c r="O3" s="8">
        <v>4</v>
      </c>
      <c r="P3" s="8">
        <f>+O3+N3</f>
        <v>5</v>
      </c>
      <c r="Q3" s="8" t="s">
        <v>33</v>
      </c>
      <c r="R3" s="8" t="s">
        <v>39</v>
      </c>
      <c r="S3" s="9" t="s">
        <v>45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s="3" customFormat="1" ht="129" customHeight="1" x14ac:dyDescent="0.25">
      <c r="A4" s="4">
        <v>2</v>
      </c>
      <c r="B4" s="4" t="s">
        <v>14</v>
      </c>
      <c r="C4" s="4" t="s">
        <v>22</v>
      </c>
      <c r="D4" s="8" t="s">
        <v>15</v>
      </c>
      <c r="E4" s="8" t="s">
        <v>27</v>
      </c>
      <c r="F4" s="8" t="s">
        <v>40</v>
      </c>
      <c r="G4" s="8" t="s">
        <v>41</v>
      </c>
      <c r="H4" s="8">
        <v>2</v>
      </c>
      <c r="I4" s="8">
        <v>1</v>
      </c>
      <c r="J4" s="8">
        <f t="shared" ref="J4:J16" si="0">+H4+I4</f>
        <v>3</v>
      </c>
      <c r="K4" s="8" t="s">
        <v>34</v>
      </c>
      <c r="L4" s="8" t="s">
        <v>36</v>
      </c>
      <c r="M4" s="8" t="s">
        <v>42</v>
      </c>
      <c r="N4" s="8">
        <v>1</v>
      </c>
      <c r="O4" s="8">
        <v>1</v>
      </c>
      <c r="P4" s="8">
        <f t="shared" ref="P4:P19" si="1">+O4+N4</f>
        <v>2</v>
      </c>
      <c r="Q4" s="8" t="s">
        <v>34</v>
      </c>
      <c r="R4" s="8" t="s">
        <v>39</v>
      </c>
      <c r="S4" s="9" t="s">
        <v>45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3" customFormat="1" ht="135" x14ac:dyDescent="0.25">
      <c r="A5" s="4">
        <v>3</v>
      </c>
      <c r="B5" s="4" t="s">
        <v>14</v>
      </c>
      <c r="C5" s="4" t="s">
        <v>22</v>
      </c>
      <c r="D5" s="8" t="s">
        <v>15</v>
      </c>
      <c r="E5" s="8" t="s">
        <v>26</v>
      </c>
      <c r="F5" s="8" t="s">
        <v>43</v>
      </c>
      <c r="G5" s="8" t="s">
        <v>44</v>
      </c>
      <c r="H5" s="8">
        <v>3</v>
      </c>
      <c r="I5" s="8">
        <v>4</v>
      </c>
      <c r="J5" s="8">
        <f t="shared" si="0"/>
        <v>7</v>
      </c>
      <c r="K5" s="8" t="s">
        <v>35</v>
      </c>
      <c r="L5" s="8" t="s">
        <v>36</v>
      </c>
      <c r="M5" s="8" t="s">
        <v>73</v>
      </c>
      <c r="N5" s="8">
        <v>1</v>
      </c>
      <c r="O5" s="8">
        <v>4</v>
      </c>
      <c r="P5" s="8">
        <f t="shared" si="1"/>
        <v>5</v>
      </c>
      <c r="Q5" s="8" t="s">
        <v>33</v>
      </c>
      <c r="R5" s="8" t="s">
        <v>45</v>
      </c>
      <c r="S5" s="9" t="s">
        <v>45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s="3" customFormat="1" ht="75" x14ac:dyDescent="0.25">
      <c r="A6" s="4">
        <v>4</v>
      </c>
      <c r="B6" s="4" t="s">
        <v>14</v>
      </c>
      <c r="C6" s="4" t="s">
        <v>22</v>
      </c>
      <c r="D6" s="8" t="s">
        <v>16</v>
      </c>
      <c r="E6" s="8" t="s">
        <v>26</v>
      </c>
      <c r="F6" s="8" t="s">
        <v>67</v>
      </c>
      <c r="G6" s="8" t="s">
        <v>46</v>
      </c>
      <c r="H6" s="8">
        <v>1</v>
      </c>
      <c r="I6" s="8">
        <v>1</v>
      </c>
      <c r="J6" s="8">
        <f t="shared" si="0"/>
        <v>2</v>
      </c>
      <c r="K6" s="8" t="s">
        <v>34</v>
      </c>
      <c r="L6" s="8" t="s">
        <v>36</v>
      </c>
      <c r="M6" s="8" t="s">
        <v>47</v>
      </c>
      <c r="N6" s="8">
        <v>1</v>
      </c>
      <c r="O6" s="8">
        <v>1</v>
      </c>
      <c r="P6" s="8">
        <f t="shared" si="1"/>
        <v>2</v>
      </c>
      <c r="Q6" s="8" t="s">
        <v>34</v>
      </c>
      <c r="R6" s="8" t="s">
        <v>45</v>
      </c>
      <c r="S6" s="9" t="s">
        <v>45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s="3" customFormat="1" ht="60" x14ac:dyDescent="0.25">
      <c r="A7" s="4">
        <v>5</v>
      </c>
      <c r="B7" s="4" t="s">
        <v>14</v>
      </c>
      <c r="C7" s="5" t="s">
        <v>24</v>
      </c>
      <c r="D7" s="8" t="s">
        <v>16</v>
      </c>
      <c r="E7" s="8" t="s">
        <v>28</v>
      </c>
      <c r="F7" s="8" t="s">
        <v>19</v>
      </c>
      <c r="G7" s="8" t="s">
        <v>48</v>
      </c>
      <c r="H7" s="8">
        <v>2</v>
      </c>
      <c r="I7" s="8">
        <v>2</v>
      </c>
      <c r="J7" s="8">
        <f t="shared" si="0"/>
        <v>4</v>
      </c>
      <c r="K7" s="8" t="s">
        <v>34</v>
      </c>
      <c r="L7" s="8" t="s">
        <v>36</v>
      </c>
      <c r="M7" s="8" t="s">
        <v>49</v>
      </c>
      <c r="N7" s="8">
        <v>1</v>
      </c>
      <c r="O7" s="8">
        <v>2</v>
      </c>
      <c r="P7" s="8">
        <f t="shared" si="1"/>
        <v>3</v>
      </c>
      <c r="Q7" s="8" t="s">
        <v>34</v>
      </c>
      <c r="R7" s="8" t="s">
        <v>45</v>
      </c>
      <c r="S7" s="9" t="s">
        <v>45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s="3" customFormat="1" ht="60" x14ac:dyDescent="0.25">
      <c r="A8" s="4">
        <v>6</v>
      </c>
      <c r="B8" s="4" t="s">
        <v>14</v>
      </c>
      <c r="C8" s="4" t="s">
        <v>23</v>
      </c>
      <c r="D8" s="8" t="s">
        <v>16</v>
      </c>
      <c r="E8" s="8" t="s">
        <v>29</v>
      </c>
      <c r="F8" s="8" t="s">
        <v>20</v>
      </c>
      <c r="G8" s="8" t="s">
        <v>50</v>
      </c>
      <c r="H8" s="8">
        <v>3</v>
      </c>
      <c r="I8" s="8">
        <v>5</v>
      </c>
      <c r="J8" s="8">
        <f t="shared" si="0"/>
        <v>8</v>
      </c>
      <c r="K8" s="8" t="s">
        <v>35</v>
      </c>
      <c r="L8" s="8" t="s">
        <v>36</v>
      </c>
      <c r="M8" s="8" t="s">
        <v>74</v>
      </c>
      <c r="N8" s="8">
        <v>1</v>
      </c>
      <c r="O8" s="8">
        <v>4</v>
      </c>
      <c r="P8" s="8">
        <f t="shared" si="1"/>
        <v>5</v>
      </c>
      <c r="Q8" s="8" t="s">
        <v>33</v>
      </c>
      <c r="R8" s="8" t="s">
        <v>45</v>
      </c>
      <c r="S8" s="9" t="s">
        <v>45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3" customFormat="1" ht="45" x14ac:dyDescent="0.25">
      <c r="A9" s="4">
        <v>7</v>
      </c>
      <c r="B9" s="4" t="s">
        <v>14</v>
      </c>
      <c r="C9" s="4" t="s">
        <v>22</v>
      </c>
      <c r="D9" s="8" t="s">
        <v>17</v>
      </c>
      <c r="E9" s="8" t="s">
        <v>26</v>
      </c>
      <c r="F9" s="8" t="s">
        <v>52</v>
      </c>
      <c r="G9" s="8" t="s">
        <v>51</v>
      </c>
      <c r="H9" s="8">
        <v>1</v>
      </c>
      <c r="I9" s="8">
        <v>4</v>
      </c>
      <c r="J9" s="8">
        <f t="shared" si="0"/>
        <v>5</v>
      </c>
      <c r="K9" s="8" t="s">
        <v>35</v>
      </c>
      <c r="L9" s="8" t="s">
        <v>36</v>
      </c>
      <c r="M9" s="8" t="s">
        <v>53</v>
      </c>
      <c r="N9" s="8">
        <v>1</v>
      </c>
      <c r="O9" s="8">
        <v>2</v>
      </c>
      <c r="P9" s="8">
        <f t="shared" si="1"/>
        <v>3</v>
      </c>
      <c r="Q9" s="8" t="s">
        <v>34</v>
      </c>
      <c r="R9" s="8" t="s">
        <v>45</v>
      </c>
      <c r="S9" s="9" t="s">
        <v>45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s="3" customFormat="1" ht="75" x14ac:dyDescent="0.25">
      <c r="A10" s="4">
        <v>8</v>
      </c>
      <c r="B10" s="4" t="s">
        <v>14</v>
      </c>
      <c r="C10" s="4" t="s">
        <v>23</v>
      </c>
      <c r="D10" s="8" t="s">
        <v>18</v>
      </c>
      <c r="E10" s="8" t="s">
        <v>25</v>
      </c>
      <c r="F10" s="8" t="s">
        <v>64</v>
      </c>
      <c r="G10" s="8" t="s">
        <v>54</v>
      </c>
      <c r="H10" s="8">
        <v>3</v>
      </c>
      <c r="I10" s="8">
        <v>3</v>
      </c>
      <c r="J10" s="8">
        <f t="shared" si="0"/>
        <v>6</v>
      </c>
      <c r="K10" s="8" t="s">
        <v>35</v>
      </c>
      <c r="L10" s="8" t="s">
        <v>37</v>
      </c>
      <c r="M10" s="8" t="s">
        <v>55</v>
      </c>
      <c r="N10" s="8">
        <v>2</v>
      </c>
      <c r="O10" s="8">
        <v>3</v>
      </c>
      <c r="P10" s="8">
        <f t="shared" si="1"/>
        <v>5</v>
      </c>
      <c r="Q10" s="8" t="s">
        <v>33</v>
      </c>
      <c r="R10" s="8" t="s">
        <v>45</v>
      </c>
      <c r="S10" s="9" t="s">
        <v>45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s="3" customFormat="1" ht="75" x14ac:dyDescent="0.25">
      <c r="A11" s="4">
        <v>9</v>
      </c>
      <c r="B11" s="4" t="s">
        <v>21</v>
      </c>
      <c r="C11" s="4" t="s">
        <v>23</v>
      </c>
      <c r="D11" s="8" t="s">
        <v>18</v>
      </c>
      <c r="E11" s="8" t="s">
        <v>30</v>
      </c>
      <c r="F11" s="8" t="s">
        <v>78</v>
      </c>
      <c r="G11" s="8" t="s">
        <v>56</v>
      </c>
      <c r="H11" s="8">
        <v>1</v>
      </c>
      <c r="I11" s="8">
        <v>3</v>
      </c>
      <c r="J11" s="8">
        <v>4</v>
      </c>
      <c r="K11" s="8" t="s">
        <v>34</v>
      </c>
      <c r="L11" s="8" t="s">
        <v>37</v>
      </c>
      <c r="M11" s="8" t="s">
        <v>57</v>
      </c>
      <c r="N11" s="8">
        <v>2</v>
      </c>
      <c r="O11" s="8">
        <v>2</v>
      </c>
      <c r="P11" s="8">
        <f t="shared" si="1"/>
        <v>4</v>
      </c>
      <c r="Q11" s="8" t="s">
        <v>34</v>
      </c>
      <c r="R11" s="8" t="s">
        <v>45</v>
      </c>
      <c r="S11" s="9" t="s">
        <v>45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s="3" customFormat="1" ht="75" x14ac:dyDescent="0.25">
      <c r="A12" s="4">
        <v>10</v>
      </c>
      <c r="B12" s="4" t="s">
        <v>21</v>
      </c>
      <c r="C12" s="4" t="s">
        <v>23</v>
      </c>
      <c r="D12" s="8" t="s">
        <v>18</v>
      </c>
      <c r="E12" s="8" t="s">
        <v>26</v>
      </c>
      <c r="F12" s="8" t="s">
        <v>65</v>
      </c>
      <c r="G12" s="8" t="s">
        <v>58</v>
      </c>
      <c r="H12" s="8">
        <v>3</v>
      </c>
      <c r="I12" s="8">
        <v>4</v>
      </c>
      <c r="J12" s="8">
        <f t="shared" si="0"/>
        <v>7</v>
      </c>
      <c r="K12" s="8" t="s">
        <v>35</v>
      </c>
      <c r="L12" s="8" t="s">
        <v>37</v>
      </c>
      <c r="M12" s="8" t="s">
        <v>69</v>
      </c>
      <c r="N12" s="8">
        <v>2</v>
      </c>
      <c r="O12" s="8">
        <v>2</v>
      </c>
      <c r="P12" s="8">
        <f t="shared" si="1"/>
        <v>4</v>
      </c>
      <c r="Q12" s="8" t="s">
        <v>34</v>
      </c>
      <c r="R12" s="8" t="s">
        <v>45</v>
      </c>
      <c r="S12" s="9" t="s">
        <v>45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s="3" customFormat="1" ht="75" x14ac:dyDescent="0.25">
      <c r="A13" s="4">
        <v>11</v>
      </c>
      <c r="B13" s="4" t="s">
        <v>21</v>
      </c>
      <c r="C13" s="4" t="s">
        <v>22</v>
      </c>
      <c r="D13" s="8" t="s">
        <v>18</v>
      </c>
      <c r="E13" s="8" t="s">
        <v>31</v>
      </c>
      <c r="F13" s="8" t="s">
        <v>59</v>
      </c>
      <c r="G13" s="8" t="s">
        <v>60</v>
      </c>
      <c r="H13" s="8">
        <v>2</v>
      </c>
      <c r="I13" s="8">
        <v>2</v>
      </c>
      <c r="J13" s="8">
        <f t="shared" si="0"/>
        <v>4</v>
      </c>
      <c r="K13" s="8" t="s">
        <v>34</v>
      </c>
      <c r="L13" s="8" t="s">
        <v>63</v>
      </c>
      <c r="M13" s="8" t="s">
        <v>61</v>
      </c>
      <c r="N13" s="8">
        <v>1</v>
      </c>
      <c r="O13" s="8">
        <v>1</v>
      </c>
      <c r="P13" s="8">
        <f t="shared" si="1"/>
        <v>2</v>
      </c>
      <c r="Q13" s="8" t="s">
        <v>34</v>
      </c>
      <c r="R13" s="8" t="s">
        <v>39</v>
      </c>
      <c r="S13" s="9" t="s">
        <v>45</v>
      </c>
    </row>
    <row r="14" spans="1:40" s="3" customFormat="1" ht="45" x14ac:dyDescent="0.25">
      <c r="A14" s="4">
        <v>12</v>
      </c>
      <c r="B14" s="4" t="s">
        <v>21</v>
      </c>
      <c r="C14" s="4" t="s">
        <v>23</v>
      </c>
      <c r="D14" s="8" t="s">
        <v>18</v>
      </c>
      <c r="E14" s="8" t="s">
        <v>76</v>
      </c>
      <c r="F14" s="8" t="s">
        <v>77</v>
      </c>
      <c r="G14" s="8" t="s">
        <v>51</v>
      </c>
      <c r="H14" s="8">
        <v>1</v>
      </c>
      <c r="I14" s="8">
        <v>2</v>
      </c>
      <c r="J14" s="8">
        <v>4</v>
      </c>
      <c r="K14" s="8" t="s">
        <v>34</v>
      </c>
      <c r="L14" s="8" t="s">
        <v>37</v>
      </c>
      <c r="M14" s="8" t="s">
        <v>57</v>
      </c>
      <c r="N14" s="8">
        <v>1</v>
      </c>
      <c r="O14" s="8">
        <v>1</v>
      </c>
      <c r="P14" s="8">
        <v>2</v>
      </c>
      <c r="Q14" s="8" t="s">
        <v>34</v>
      </c>
      <c r="R14" s="8" t="s">
        <v>45</v>
      </c>
      <c r="S14" s="9" t="s">
        <v>45</v>
      </c>
    </row>
    <row r="15" spans="1:40" s="3" customFormat="1" ht="138.75" customHeight="1" x14ac:dyDescent="0.25">
      <c r="A15" s="4">
        <v>13</v>
      </c>
      <c r="B15" s="4" t="s">
        <v>14</v>
      </c>
      <c r="C15" s="4" t="s">
        <v>23</v>
      </c>
      <c r="D15" s="8" t="s">
        <v>18</v>
      </c>
      <c r="E15" s="8" t="s">
        <v>32</v>
      </c>
      <c r="F15" s="8" t="s">
        <v>70</v>
      </c>
      <c r="G15" s="8" t="s">
        <v>62</v>
      </c>
      <c r="H15" s="8">
        <v>1</v>
      </c>
      <c r="I15" s="8">
        <v>1</v>
      </c>
      <c r="J15" s="8">
        <f t="shared" si="0"/>
        <v>2</v>
      </c>
      <c r="K15" s="8" t="s">
        <v>34</v>
      </c>
      <c r="L15" s="8" t="s">
        <v>80</v>
      </c>
      <c r="M15" s="8" t="s">
        <v>75</v>
      </c>
      <c r="N15" s="8">
        <v>1</v>
      </c>
      <c r="O15" s="8">
        <v>1</v>
      </c>
      <c r="P15" s="8">
        <f t="shared" si="1"/>
        <v>2</v>
      </c>
      <c r="Q15" s="8" t="s">
        <v>34</v>
      </c>
      <c r="R15" s="8" t="s">
        <v>45</v>
      </c>
      <c r="S15" s="9" t="s">
        <v>45</v>
      </c>
    </row>
    <row r="16" spans="1:40" s="3" customFormat="1" ht="75" x14ac:dyDescent="0.25">
      <c r="A16" s="4">
        <v>14</v>
      </c>
      <c r="B16" s="4" t="s">
        <v>14</v>
      </c>
      <c r="C16" s="4" t="s">
        <v>23</v>
      </c>
      <c r="D16" s="8" t="s">
        <v>18</v>
      </c>
      <c r="E16" s="8" t="s">
        <v>76</v>
      </c>
      <c r="F16" s="8" t="s">
        <v>79</v>
      </c>
      <c r="G16" s="8" t="s">
        <v>56</v>
      </c>
      <c r="H16" s="8">
        <v>1</v>
      </c>
      <c r="I16" s="8">
        <v>2</v>
      </c>
      <c r="J16" s="8">
        <f t="shared" si="0"/>
        <v>3</v>
      </c>
      <c r="K16" s="8" t="s">
        <v>33</v>
      </c>
      <c r="L16" s="8" t="s">
        <v>37</v>
      </c>
      <c r="M16" s="8" t="s">
        <v>81</v>
      </c>
      <c r="N16" s="8">
        <v>1</v>
      </c>
      <c r="O16" s="8">
        <v>2</v>
      </c>
      <c r="P16" s="8">
        <f t="shared" si="1"/>
        <v>3</v>
      </c>
      <c r="Q16" s="8" t="s">
        <v>33</v>
      </c>
      <c r="R16" s="8" t="s">
        <v>45</v>
      </c>
      <c r="S16" s="9" t="s">
        <v>45</v>
      </c>
    </row>
    <row r="17" spans="1:19" ht="45" x14ac:dyDescent="0.25">
      <c r="A17" s="4">
        <v>15</v>
      </c>
      <c r="B17" s="4" t="s">
        <v>14</v>
      </c>
      <c r="C17" s="4" t="s">
        <v>23</v>
      </c>
      <c r="D17" s="8" t="s">
        <v>18</v>
      </c>
      <c r="E17" s="8" t="s">
        <v>76</v>
      </c>
      <c r="F17" s="8" t="s">
        <v>89</v>
      </c>
      <c r="G17" s="8" t="s">
        <v>82</v>
      </c>
      <c r="H17" s="8">
        <v>1</v>
      </c>
      <c r="I17" s="8">
        <v>2</v>
      </c>
      <c r="J17" s="8">
        <v>3</v>
      </c>
      <c r="K17" s="8" t="s">
        <v>33</v>
      </c>
      <c r="L17" s="8" t="s">
        <v>37</v>
      </c>
      <c r="M17" s="8" t="s">
        <v>81</v>
      </c>
      <c r="N17" s="8">
        <v>1</v>
      </c>
      <c r="O17" s="8">
        <v>2</v>
      </c>
      <c r="P17" s="8">
        <f t="shared" si="1"/>
        <v>3</v>
      </c>
      <c r="Q17" s="8" t="s">
        <v>33</v>
      </c>
      <c r="R17" s="8" t="s">
        <v>45</v>
      </c>
      <c r="S17" s="9" t="s">
        <v>45</v>
      </c>
    </row>
    <row r="18" spans="1:19" ht="45" x14ac:dyDescent="0.25">
      <c r="A18" s="4">
        <v>16</v>
      </c>
      <c r="B18" s="4" t="s">
        <v>21</v>
      </c>
      <c r="C18" s="4" t="s">
        <v>23</v>
      </c>
      <c r="D18" s="8" t="s">
        <v>18</v>
      </c>
      <c r="E18" s="8" t="s">
        <v>76</v>
      </c>
      <c r="F18" s="8" t="s">
        <v>88</v>
      </c>
      <c r="G18" s="8" t="s">
        <v>83</v>
      </c>
      <c r="H18" s="8">
        <v>1</v>
      </c>
      <c r="I18" s="8">
        <v>2</v>
      </c>
      <c r="J18" s="8">
        <v>3</v>
      </c>
      <c r="K18" s="8" t="s">
        <v>33</v>
      </c>
      <c r="L18" s="8" t="s">
        <v>37</v>
      </c>
      <c r="M18" s="8" t="s">
        <v>81</v>
      </c>
      <c r="N18" s="8">
        <v>1</v>
      </c>
      <c r="O18" s="8">
        <v>2</v>
      </c>
      <c r="P18" s="8">
        <f t="shared" si="1"/>
        <v>3</v>
      </c>
      <c r="Q18" s="8" t="s">
        <v>33</v>
      </c>
      <c r="R18" s="8" t="s">
        <v>45</v>
      </c>
      <c r="S18" s="9" t="s">
        <v>45</v>
      </c>
    </row>
    <row r="19" spans="1:19" s="3" customFormat="1" ht="75" x14ac:dyDescent="0.25">
      <c r="A19" s="4">
        <v>17</v>
      </c>
      <c r="B19" s="4" t="s">
        <v>21</v>
      </c>
      <c r="C19" s="4" t="s">
        <v>23</v>
      </c>
      <c r="D19" s="8" t="s">
        <v>18</v>
      </c>
      <c r="E19" s="8" t="s">
        <v>26</v>
      </c>
      <c r="F19" s="8" t="s">
        <v>84</v>
      </c>
      <c r="G19" s="8" t="s">
        <v>85</v>
      </c>
      <c r="H19" s="8">
        <v>2</v>
      </c>
      <c r="I19" s="8">
        <v>2</v>
      </c>
      <c r="J19" s="8">
        <f t="shared" ref="J19" si="2">+H19+I19</f>
        <v>4</v>
      </c>
      <c r="K19" s="8" t="s">
        <v>34</v>
      </c>
      <c r="L19" s="8" t="s">
        <v>37</v>
      </c>
      <c r="M19" s="8" t="s">
        <v>86</v>
      </c>
      <c r="N19" s="8">
        <v>1</v>
      </c>
      <c r="O19" s="8">
        <v>2</v>
      </c>
      <c r="P19" s="8">
        <f t="shared" si="1"/>
        <v>3</v>
      </c>
      <c r="Q19" s="8" t="s">
        <v>34</v>
      </c>
      <c r="R19" s="8" t="s">
        <v>45</v>
      </c>
      <c r="S19" s="9" t="s">
        <v>45</v>
      </c>
    </row>
    <row r="20" spans="1:19" s="3" customFormat="1" ht="41.25" customHeight="1" x14ac:dyDescent="0.25">
      <c r="A20" s="4">
        <v>18</v>
      </c>
      <c r="B20" s="4" t="s">
        <v>21</v>
      </c>
      <c r="C20" s="4" t="s">
        <v>23</v>
      </c>
      <c r="D20" s="8" t="s">
        <v>18</v>
      </c>
      <c r="E20" s="8" t="s">
        <v>76</v>
      </c>
      <c r="F20" s="8" t="s">
        <v>87</v>
      </c>
      <c r="G20" s="8" t="s">
        <v>51</v>
      </c>
      <c r="H20" s="8">
        <v>1</v>
      </c>
      <c r="I20" s="8">
        <v>2</v>
      </c>
      <c r="J20" s="8">
        <v>4</v>
      </c>
      <c r="K20" s="8" t="s">
        <v>34</v>
      </c>
      <c r="L20" s="8" t="s">
        <v>37</v>
      </c>
      <c r="M20" s="8" t="s">
        <v>86</v>
      </c>
      <c r="N20" s="8">
        <v>1</v>
      </c>
      <c r="O20" s="8">
        <v>1</v>
      </c>
      <c r="P20" s="8">
        <v>2</v>
      </c>
      <c r="Q20" s="8" t="s">
        <v>34</v>
      </c>
      <c r="R20" s="8" t="s">
        <v>45</v>
      </c>
      <c r="S20" s="9" t="s">
        <v>45</v>
      </c>
    </row>
  </sheetData>
  <mergeCells count="15">
    <mergeCell ref="R1:R2"/>
    <mergeCell ref="A1:A2"/>
    <mergeCell ref="B1:B2"/>
    <mergeCell ref="C1:C2"/>
    <mergeCell ref="D1:D2"/>
    <mergeCell ref="E1:E2"/>
    <mergeCell ref="F1:F2"/>
    <mergeCell ref="G1:G2"/>
    <mergeCell ref="N1:Q1"/>
    <mergeCell ref="K1:K2"/>
    <mergeCell ref="L1:L2"/>
    <mergeCell ref="M1:M2"/>
    <mergeCell ref="H1:H2"/>
    <mergeCell ref="I1:I2"/>
    <mergeCell ref="J1:J2"/>
  </mergeCells>
  <pageMargins left="0.7" right="0.7" top="0.75" bottom="0.75" header="0.3" footer="0.3"/>
  <pageSetup paperSize="9" scale="4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SALUD</cp:lastModifiedBy>
  <cp:lastPrinted>2023-01-25T20:36:06Z</cp:lastPrinted>
  <dcterms:created xsi:type="dcterms:W3CDTF">2014-02-10T15:25:17Z</dcterms:created>
  <dcterms:modified xsi:type="dcterms:W3CDTF">2023-01-25T20:37:00Z</dcterms:modified>
</cp:coreProperties>
</file>