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1BAEBBBA-0AAC-4D72-9121-1C0E8C197FD7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DATA VEHICULAR" sheetId="7" r:id="rId1"/>
    <sheet name="TECNOMECANICASS" sheetId="9" r:id="rId2"/>
    <sheet name="MANO DE OBRA" sheetId="2" r:id="rId3"/>
    <sheet name=" MOTOCICLETAS" sheetId="3" r:id="rId4"/>
    <sheet name=" VEHICULOS" sheetId="8" r:id="rId5"/>
    <sheet name="INSUMO, LAVADO Y DESPINCHE" sheetId="4" r:id="rId6"/>
  </sheets>
  <definedNames>
    <definedName name="_xlnm._FilterDatabase" localSheetId="3" hidden="1">' MOTOCICLETAS'!$B$3:$D$3</definedName>
    <definedName name="_xlnm._FilterDatabase" localSheetId="0" hidden="1">'DATA VEHICULAR'!$A$1:$M$24</definedName>
    <definedName name="_xlnm._FilterDatabase" localSheetId="5" hidden="1">'INSUMO, LAVADO Y DESPINCHE'!$A$3:$C$3</definedName>
    <definedName name="_xlnm._FilterDatabase" localSheetId="2" hidden="1">'MANO DE OBRA'!$A$3:$D$274</definedName>
    <definedName name="_xlnm.Print_Area" localSheetId="2">'MANO DE OBRA'!$A$1:$P$285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5" i="9" l="1"/>
  <c r="J24" i="9"/>
  <c r="L24" i="9" s="1"/>
  <c r="J23" i="9"/>
  <c r="L23" i="9" s="1"/>
  <c r="J22" i="9"/>
  <c r="L22" i="9" s="1"/>
  <c r="J21" i="9"/>
  <c r="L21" i="9" s="1"/>
  <c r="J20" i="9"/>
  <c r="L20" i="9" s="1"/>
  <c r="L19" i="9"/>
  <c r="J19" i="9"/>
  <c r="J18" i="9"/>
  <c r="L18" i="9" s="1"/>
  <c r="J17" i="9"/>
  <c r="L17" i="9" s="1"/>
  <c r="J16" i="9"/>
  <c r="L16" i="9" s="1"/>
  <c r="J15" i="9"/>
  <c r="L15" i="9" s="1"/>
  <c r="J14" i="9"/>
  <c r="L14" i="9" s="1"/>
  <c r="J13" i="9"/>
  <c r="L13" i="9" s="1"/>
  <c r="J12" i="9"/>
  <c r="L12" i="9" s="1"/>
  <c r="J11" i="9"/>
  <c r="L11" i="9" s="1"/>
  <c r="J10" i="9"/>
  <c r="L10" i="9" s="1"/>
  <c r="J9" i="9"/>
  <c r="L9" i="9" s="1"/>
  <c r="J8" i="9"/>
  <c r="L8" i="9" s="1"/>
  <c r="J7" i="9"/>
  <c r="L7" i="9" s="1"/>
  <c r="J6" i="9"/>
  <c r="L6" i="9" s="1"/>
  <c r="J5" i="9"/>
  <c r="L5" i="9" s="1"/>
  <c r="J4" i="9"/>
  <c r="L4" i="9" s="1"/>
  <c r="J3" i="9"/>
  <c r="L3" i="9" s="1"/>
  <c r="J2" i="9"/>
  <c r="L2" i="9" s="1"/>
  <c r="L25" i="9" l="1"/>
  <c r="D373" i="8" l="1"/>
  <c r="E373" i="8"/>
  <c r="F373" i="8"/>
  <c r="G373" i="8"/>
  <c r="C373" i="8"/>
  <c r="C28" i="4" l="1"/>
  <c r="D164" i="3"/>
  <c r="C164" i="3"/>
  <c r="D282" i="2"/>
  <c r="C282" i="2"/>
  <c r="B282" i="2"/>
</calcChain>
</file>

<file path=xl/sharedStrings.xml><?xml version="1.0" encoding="utf-8"?>
<sst xmlns="http://schemas.openxmlformats.org/spreadsheetml/2006/main" count="1642" uniqueCount="895">
  <si>
    <t>ITEM</t>
  </si>
  <si>
    <t>UNIDAD DE MEDIDA</t>
  </si>
  <si>
    <t>CAMIONETA</t>
  </si>
  <si>
    <t>MOTO</t>
  </si>
  <si>
    <t xml:space="preserve">MOTO </t>
  </si>
  <si>
    <t>CAMION</t>
  </si>
  <si>
    <t>UNIDAD</t>
  </si>
  <si>
    <t>Motocicletas</t>
  </si>
  <si>
    <t>Vehiculos Livianos</t>
  </si>
  <si>
    <t>Descripción</t>
  </si>
  <si>
    <t>AJUSTE TRANSMISION TRASERA</t>
  </si>
  <si>
    <t>ALINEACION Y BALANCEO 3D</t>
  </si>
  <si>
    <t>CALIBRACION DE BOMBA DE INYECCION</t>
  </si>
  <si>
    <t>CALIBRACION DE FRENOS</t>
  </si>
  <si>
    <t>CALIBRACION DEL CONJUNTO EMBRAGUE</t>
  </si>
  <si>
    <t>CALIBRACION Y/O AJUSTE DE VALVULAS</t>
  </si>
  <si>
    <t>CARGA DE SISTEMA DE AIRE ACONDICIONADO</t>
  </si>
  <si>
    <t>CORRECCION DE CAMBER</t>
  </si>
  <si>
    <t>LAVADO Y LIMPIEZA INYECTORES</t>
  </si>
  <si>
    <t xml:space="preserve">LAVADO Y LIMPIEZA TANQUE DE COMBUSTIBLE  </t>
  </si>
  <si>
    <t>MANTENIMIENTO PREVENTIVO CAMBIO ACEITE, FILTROS, VALVULINAS)</t>
  </si>
  <si>
    <t>MANTENIMIENTO PREVENTIVO CAMBIO LIQUIDO DE FRENOS</t>
  </si>
  <si>
    <t>RECTIFICACION DE BLOQUE</t>
  </si>
  <si>
    <t>RECTIFICACION CAMPANA</t>
  </si>
  <si>
    <t xml:space="preserve">RECTIFICACION DE CIGUEÑAL </t>
  </si>
  <si>
    <t>RECTIFICACION DE CULATA</t>
  </si>
  <si>
    <t>RECTIFICACION DE DISCOS DE FRENO</t>
  </si>
  <si>
    <t>REEMPLAZAR (1) UN INYECTOR</t>
  </si>
  <si>
    <t xml:space="preserve">REEMPLAZAR ACEITE SERVO </t>
  </si>
  <si>
    <t>REEMPLAZAR ACEITE TRANSMISION</t>
  </si>
  <si>
    <t>REEMPLAZAR ACEITE Y FILTROS</t>
  </si>
  <si>
    <t>REEMPLAZAR ALARMA DE REVERSA</t>
  </si>
  <si>
    <t>REEMPLAZAR ALTERNADOR</t>
  </si>
  <si>
    <t>REEMPLAZAR AMBAS PUNTAS DE EJE - EJE DELANTERO CON TRACCION</t>
  </si>
  <si>
    <t>REEMPLAZAR AMBOS RETENEDORES DE RUEDA</t>
  </si>
  <si>
    <t>REEMPLAZAR AMORTIGUADORES DELANTEROS</t>
  </si>
  <si>
    <t>REEMPLAZAR AMORTIGUADORES TRASEROS</t>
  </si>
  <si>
    <t>REEMPLAZAR ARNES DE CABINA</t>
  </si>
  <si>
    <t>REEMPLAZAR ARNES DE INYECTORES</t>
  </si>
  <si>
    <t>REEMPLAZAR AUTOMATICO MOTOR ARRANQUE</t>
  </si>
  <si>
    <t>REEMPLAZAR AXIAL DIRECCION</t>
  </si>
  <si>
    <t>REEMPLAZAR BACUM</t>
  </si>
  <si>
    <t>REEMPLAZAR BALINERA ALTERNADOR</t>
  </si>
  <si>
    <t>REEMPLAZAR BALINERA RUEDA DELANTERA</t>
  </si>
  <si>
    <t>REEMPLAZAR BALINERA RUEDA TRASERA</t>
  </si>
  <si>
    <t xml:space="preserve">REEMPLAZAR BANDAS DE FRENO </t>
  </si>
  <si>
    <t>REEMPLAZAR BANDAS TRASERAS Y/O DELANTERAS</t>
  </si>
  <si>
    <t>REEMPLAZAR BARRA DE DIRECCION</t>
  </si>
  <si>
    <t>REEMPLAZAR BARRA ESTABILIZADORA</t>
  </si>
  <si>
    <t>REEMPLAZAR BATERIA</t>
  </si>
  <si>
    <t>REEMPLAZAR BENDIX ARRANQUE</t>
  </si>
  <si>
    <t>REEMPLAZAR BLOQUE DE MOTOR</t>
  </si>
  <si>
    <t>REEMPLAZAR BOBINA ELECTRICA</t>
  </si>
  <si>
    <t>REEMPLAZAR BOMBA AGUA</t>
  </si>
  <si>
    <t>REEMPLAZAR BOMBA AUXILIAR DE EMBRAGUE</t>
  </si>
  <si>
    <t>REEMPLAZAR BOMBA DE ACEITE</t>
  </si>
  <si>
    <t>REEMPLAZAR BOMBA DE COMBUSTIBLE</t>
  </si>
  <si>
    <t>REEMPLAZAR BOMBA DE INYECCION</t>
  </si>
  <si>
    <t>REEMPLAZAR BOMBA DE TRANSFERENCIA</t>
  </si>
  <si>
    <t>REEMPLAZAR BOMBA DIRECCION HIDRAULICA</t>
  </si>
  <si>
    <t>REEMPLAZAR BOMBA FRENO</t>
  </si>
  <si>
    <t>REEMPLAZAR BOMBA HIDRAULICA</t>
  </si>
  <si>
    <t>REEMPLAZAR BOMBA HIDRAULICA DE LEVANTE DE VOLCO</t>
  </si>
  <si>
    <t>REEMPLAZAR BOMBA PRINCIPAL CLUTCH O EMBRAGUE</t>
  </si>
  <si>
    <t>REEMPLAZAR BOMBILLO DE FAROLA</t>
  </si>
  <si>
    <t>REEMPLAZAR BOMBILLO DIRECCIONAL</t>
  </si>
  <si>
    <t>REEMPLAZAR BOMBIN</t>
  </si>
  <si>
    <t>REEMPLAZAR BOMBONA DE AIRE DE LA SILLA - SILLA CON SUSPENSION NEUMATICA</t>
  </si>
  <si>
    <t>REEMPLAZAR BORNE BATERIA</t>
  </si>
  <si>
    <t>REEMPLAZAR BOTELLA HIDRAULICA VOLCO</t>
  </si>
  <si>
    <t>REEMPLAZAR BRAZO LIMPIAPARABRISAS</t>
  </si>
  <si>
    <t>REEMPLAZAR BUJE Y PASADOR DEL MUELLE DELANTERO.</t>
  </si>
  <si>
    <t>REEMPLAZAR BUJE Y PASADOR DEL MUELLE TRASERO</t>
  </si>
  <si>
    <t>REEMPLAZAR BUJES AMORTIGUADORES</t>
  </si>
  <si>
    <t>REEMPLAZAR BUJES BARRA ESTABILIZADORA</t>
  </si>
  <si>
    <t>REEMPLAZAR BUJES TIJERA</t>
  </si>
  <si>
    <t>REEMPLAZAR BUJIAS</t>
  </si>
  <si>
    <t>REEMPLAZAR BUMPER FRONTAL</t>
  </si>
  <si>
    <t>REEMPLAZAR CABLE A TIERRA DE LA BATERIA</t>
  </si>
  <si>
    <t>REEMPLAZAR CADENA DE REPARTICION</t>
  </si>
  <si>
    <t>REEMPLAZAR CADENA DE TANDEM</t>
  </si>
  <si>
    <t>REEMPLAZAR CADENILLA MOTOR</t>
  </si>
  <si>
    <t>REEMPLAZAR CAJA DE CAMBIOS</t>
  </si>
  <si>
    <t>REEMPLAZAR CAJA DE CONEXIONES O FUSIBLES</t>
  </si>
  <si>
    <t>REEMPLAZAR CALZA RIPEER</t>
  </si>
  <si>
    <t>REEMPLAZAR CAMARA DE FRENO</t>
  </si>
  <si>
    <t>REEMPLAZAR CANDADO DE FRENO</t>
  </si>
  <si>
    <t>REEMPLAZAR CAPUCHON BUJIA</t>
  </si>
  <si>
    <t>REEMPLAZAR CARDAN</t>
  </si>
  <si>
    <t>REEMPLAZAR CARDAN SECUNDARIO (BOMBA DE LEVANTE)</t>
  </si>
  <si>
    <t xml:space="preserve">REEMPLAZAR CARTER </t>
  </si>
  <si>
    <t>REEMPLAZAR CASQUETERIA DE MOTOR</t>
  </si>
  <si>
    <t>REEMPLAZAR CAUCHO DE TANDEM</t>
  </si>
  <si>
    <t>REEMPLAZAR CAUCHO DE VALVULA</t>
  </si>
  <si>
    <t>REEMPLAZAR CDI</t>
  </si>
  <si>
    <t>REEMPLAZAR CIGÜEÑAL</t>
  </si>
  <si>
    <t xml:space="preserve">REEMPLAZAR CILINDRO DE VOLCO </t>
  </si>
  <si>
    <t>REEMPLAZAR CILINDRO HIDRAULICO</t>
  </si>
  <si>
    <t xml:space="preserve">REEMPLAZAR CILINDRO LLAVE PUERTA </t>
  </si>
  <si>
    <t>REEMPLAZAR CINTA REFLECTIVA</t>
  </si>
  <si>
    <t>REEMPLAZAR CINTURON DE SEGURIDAD</t>
  </si>
  <si>
    <t>REEMPLAZAR COMANDO DE DIRECCIONALES</t>
  </si>
  <si>
    <t>REEMPLAZAR COMANDO LUCES</t>
  </si>
  <si>
    <t>REEMPLAZAR COMPRESOR AIRE</t>
  </si>
  <si>
    <t>REEMPLAZAR COMPRESOR DE AIRE ACONDICIONADO</t>
  </si>
  <si>
    <t>REEMPLAZAR CONJUNTO CAPO</t>
  </si>
  <si>
    <t>REEMPLAZAR CONJUNTO DE FRENO DE AHOGO (CILINDRO Y CARCASA)</t>
  </si>
  <si>
    <t>REEMPLAZAR CONJUNTO DIFERENCIAL (EJE TRASERO)</t>
  </si>
  <si>
    <t>REEMPLAZAR CORNETA</t>
  </si>
  <si>
    <t>REEMPLAZAR CORREA ADICIONAL</t>
  </si>
  <si>
    <t>REEMPLAZAR CORREA AIRE ACONDICIONADO</t>
  </si>
  <si>
    <t>REEMPLAZAR CORREA ALTERNADOR</t>
  </si>
  <si>
    <t>REEMPLAZAR CORREA DEL COMPRESOR</t>
  </si>
  <si>
    <t xml:space="preserve">REEMPLAZAR CORREA VENTILADOR </t>
  </si>
  <si>
    <t xml:space="preserve">REEMPLAZAR COUPLIN </t>
  </si>
  <si>
    <t>REEMPLAZAR CREMALLERA DE ELEVAVIDRIOS</t>
  </si>
  <si>
    <t>REEMPLAZAR CRUCETAS DE CARDAN</t>
  </si>
  <si>
    <t>REEMPLAZAR CUCHILLA PRINCIPAL</t>
  </si>
  <si>
    <t xml:space="preserve">REEMPLAZAR CUERPO ACELERADOR </t>
  </si>
  <si>
    <t>REEMPLAZAR CULATA MOTOR</t>
  </si>
  <si>
    <t>REEMPLAZAR CUÑA CAMARA DE FRENO</t>
  </si>
  <si>
    <t>REEMPLAZAR  REGULADOR DEL ALTERNADOR</t>
  </si>
  <si>
    <t>REEMPLAZAR DEPOSITO (TARRO) LIQUIDO LIMPIA PARABRISAS</t>
  </si>
  <si>
    <t>REEMPLAZAR DEPOSITO HIDRAULICO DE DIRECCION</t>
  </si>
  <si>
    <t>REEMPLAZAR DIAFRAGMA DE CAMARA DE FRENO</t>
  </si>
  <si>
    <t>REEMPLAZAR DIRECCIONAL</t>
  </si>
  <si>
    <t>REEMPLAZAR DISCO FRENO DELANTERO</t>
  </si>
  <si>
    <t>REEMPLAZAR DISCO FRENO TRASERO</t>
  </si>
  <si>
    <t>REEMPLAZAR DISCOS DE EMBRAGUE</t>
  </si>
  <si>
    <t>REEMPLAZAR EJE DE LEVAS</t>
  </si>
  <si>
    <t>REEMPLAZAR EJE RUEDA DELANTERA</t>
  </si>
  <si>
    <t>REEMPLAZAR EJE RUEDA TRASERA</t>
  </si>
  <si>
    <t>REEMPLAZAR EMBOLO DE CILINDRO HIDRAULICO</t>
  </si>
  <si>
    <t>REEMPLAZAR EMBRAGUE</t>
  </si>
  <si>
    <t>REEMPLAZAR EMPAQUE CARTER Y SOBRE CARTER</t>
  </si>
  <si>
    <t>REEMPLAZAR EMPAQUE CULATA</t>
  </si>
  <si>
    <t xml:space="preserve">REEMPLAZAR EMPAQUETADURA BOMBA INYECCION </t>
  </si>
  <si>
    <t>REEMPLAZAR EMPAQUETADURA CAJA DE DIRECCION</t>
  </si>
  <si>
    <t>REEMPLAZAR EMPAQUETADURA CILINDRO DE FRENOS</t>
  </si>
  <si>
    <t>REEMPLAZAR EMPAQUETADURA CILINDRO HIDRAULICO VOLCO</t>
  </si>
  <si>
    <t>REEMPLAZAR EMPAQUETADURA DE CILINDRO DE ARRASTRE</t>
  </si>
  <si>
    <t>REEMPLAZAR EMPAQUETADURA DE CILINDRO DE DIRECCION</t>
  </si>
  <si>
    <t>REEMPLAZAR EMPAQUETADURA DE CILINDRO DE LEVANTE</t>
  </si>
  <si>
    <t>REEMPLAZAR EMPAQUETADURA DE CILINDRO ESTABILIZADORA</t>
  </si>
  <si>
    <t>REEMPLAZAR ENCENDEDOR DE CIGARRILLOS</t>
  </si>
  <si>
    <t>REEMPLAZAR ESQUINERAS</t>
  </si>
  <si>
    <t>REEMPLAZAR EXOSTO</t>
  </si>
  <si>
    <t>REEMPLAZAR EXPLORADORA</t>
  </si>
  <si>
    <t xml:space="preserve">REEMPLAZAR FAROLA  </t>
  </si>
  <si>
    <t>REEMPLAZAR FLOTADOR COMBUSTIBLE</t>
  </si>
  <si>
    <t>REEMPLAZAR FRENO DE PARQUEO.</t>
  </si>
  <si>
    <t>REEMPLAZAR GOBERNADOR DE AIRE</t>
  </si>
  <si>
    <t>REEMPLAZAR GRAPA  MUELLE</t>
  </si>
  <si>
    <t>REEMPLAZAR GUARDABARRO DELANTERO</t>
  </si>
  <si>
    <t>REEMPLAZAR GUARDABARRO TRASERO</t>
  </si>
  <si>
    <t>REEMPLAZAR GUAYA ACELERADOR</t>
  </si>
  <si>
    <t>REEMPLAZAR GUAYA DE EMBRAGUE</t>
  </si>
  <si>
    <t>REEMPLAZAR GUAYA FRENO DE MANO</t>
  </si>
  <si>
    <t>REEMPLAZAR HOJA  MUELLE</t>
  </si>
  <si>
    <t>REEMPLAZAR HOROMETRO (MOTOR)</t>
  </si>
  <si>
    <t>REEMPLAZAR HORQUILLA</t>
  </si>
  <si>
    <t>REEMPLAZAR INDUCIDO ALTERNADOR</t>
  </si>
  <si>
    <t>REEMPLAZAR INDUCIDO ARRANQUE</t>
  </si>
  <si>
    <t>REEMPLAZAR INTERCOOLER</t>
  </si>
  <si>
    <t>REEMPLAZAR INTERRUPTOR (SWITCH)</t>
  </si>
  <si>
    <t>REEMPLAZAR INYECTOR MOTOR</t>
  </si>
  <si>
    <t>REEMPLAZAR JUEGO ESPEJOS</t>
  </si>
  <si>
    <t>REEMPLAZAR JUEGO REPOSA PIES</t>
  </si>
  <si>
    <t>REEMPLAZAR JUEGO RODILLOS DIRECCION</t>
  </si>
  <si>
    <t>REEMPLAZAR KIT DE ARRASTRE</t>
  </si>
  <si>
    <t>REEMPLAZAR KIT DESPLAZAMIENTO CUCHILLA</t>
  </si>
  <si>
    <t>REEMPLAZAR LA ANTENA DE RADIO</t>
  </si>
  <si>
    <t>REEMPLAZAR LLANTA C/U</t>
  </si>
  <si>
    <t>REEMPLAZAR MANGUERA GENERAL</t>
  </si>
  <si>
    <t>REEMPLAZAR MANGUERA HIDRAULICA</t>
  </si>
  <si>
    <t>REEMPLAZAR MANIGUETA DE EMBRAGUE</t>
  </si>
  <si>
    <t>REEMPLAZAR MANIGUETA DE FRENO</t>
  </si>
  <si>
    <t>REEMPLAZAR MANIJA PUERTA</t>
  </si>
  <si>
    <t>REEMPLAZAR MANZANA DELANTERA</t>
  </si>
  <si>
    <t>REEMPLAZAR MANZANA TRASERA</t>
  </si>
  <si>
    <t>REEMPLAZAR MASTER</t>
  </si>
  <si>
    <t>REEMPLAZAR MILLARET TABLERO INSTRUMENTOS</t>
  </si>
  <si>
    <t>REEMPLAZAR MODULO ELECTRONICO</t>
  </si>
  <si>
    <t>REEMPLAZAR MONO SHOCK</t>
  </si>
  <si>
    <t>REEMPLAZAR MORDAZA FRENO</t>
  </si>
  <si>
    <t>REEMPLAZAR MOTOR</t>
  </si>
  <si>
    <t>REEMPLAZAR MOTOR DE ARRANQUE</t>
  </si>
  <si>
    <t>REEMPLAZAR MOTOR ELEVAVIDRIO</t>
  </si>
  <si>
    <t>REEMPLAZAR MOTOR LIMPIA PARABRISAS</t>
  </si>
  <si>
    <t>REEMPLAZAR MOTOVENTILADOR</t>
  </si>
  <si>
    <t>REEMPLAZAR MUELLE AUXILIAR DE SUSPENSION</t>
  </si>
  <si>
    <t xml:space="preserve">REEMPLAZAR MUELLE COMPLETO </t>
  </si>
  <si>
    <t>REEMPLAZAR PALANCA DE CAMBIOS</t>
  </si>
  <si>
    <t>REEMPLAZAR PALANCA FRENO DE MANO</t>
  </si>
  <si>
    <t>REEMPLAZAR PASADOR CENTRAL MUELLE</t>
  </si>
  <si>
    <t>REEMPLAZAR PASTILLAS DE FRENO</t>
  </si>
  <si>
    <t>REEMPLAZAR PEDAL DE FRENO</t>
  </si>
  <si>
    <t xml:space="preserve">REEMPLAZAR PERA DE REVERSA </t>
  </si>
  <si>
    <t>REEMPLAZAR PERA MOTOR VENTILADOR</t>
  </si>
  <si>
    <t>REEMPLAZAR PERA PEDAL FRENO</t>
  </si>
  <si>
    <t>REEMPLAZAR PERA PRESION DE ACEITE MOTOR</t>
  </si>
  <si>
    <t>REEMPLAZAR PERNO (ESPARRAGO)</t>
  </si>
  <si>
    <t>REEMPLAZAR PILA DE COMBUSTIBLE</t>
  </si>
  <si>
    <t>REEMPLAZAR PIÑON VELOCIMETRO</t>
  </si>
  <si>
    <t>REEMPLAZAR PISTONES</t>
  </si>
  <si>
    <t>REEMPLAZAR PITO</t>
  </si>
  <si>
    <t xml:space="preserve">REEMPLAZAR PLANETARIOS </t>
  </si>
  <si>
    <t>REEMPLAZAR PLUMILLAS</t>
  </si>
  <si>
    <t>REEMPLAZAR POLEA ALTERNADOR</t>
  </si>
  <si>
    <t>REEMPLAZAR POLEA BOMBA DE AGUA</t>
  </si>
  <si>
    <t>REEMPLAZAR PORTA - ESCOBILLAS ARRANQUE</t>
  </si>
  <si>
    <t>REEMPLAZAR PORTADISCOS DE EMBRAGUE</t>
  </si>
  <si>
    <t xml:space="preserve">REEMPLAZAR PUNTA DE EJE </t>
  </si>
  <si>
    <t xml:space="preserve">REEMPLAZAR RACOR BOMBA DE INYECCION </t>
  </si>
  <si>
    <t>REEMPLAZAR RADIADOR</t>
  </si>
  <si>
    <t>REEMPLAZAR RADIO</t>
  </si>
  <si>
    <t>REEMPLAZAR REGULADOR ALTERNADOR</t>
  </si>
  <si>
    <t>REEMPLAZAR REGULADOR PRESION DE COMBUSTIBLE</t>
  </si>
  <si>
    <t>REEMPLAZAR RELAY CALENTADOR DE AIRE DE ADMISION (EGR)</t>
  </si>
  <si>
    <t>REEMPLAZAR RELAY DE IGNICION</t>
  </si>
  <si>
    <t>REEMPLAZAR RELAY DEL MOTOR DE ARRANQUE (SWITCH MAGNETICO)</t>
  </si>
  <si>
    <t>REEMPLAZAR RELAY VIDRIOS ELECTRICOS</t>
  </si>
  <si>
    <t>REEMPLAZAR RESPIRADERO</t>
  </si>
  <si>
    <t>REEMPLAZAR RETEN DE LA CAJA DE LA DIRECCION</t>
  </si>
  <si>
    <t xml:space="preserve">REEMPLAZAR RETEN EJE  DELANTERO DERECHO O IZQUIERDO </t>
  </si>
  <si>
    <t>REEMPLAZAR RETENEDOR DE TANDEM</t>
  </si>
  <si>
    <t>REEMPLAZAR RETENEDOR VOLANTE</t>
  </si>
  <si>
    <t>REEMPLAZAR RETENEDORES BARRAS DE SUSPENSION</t>
  </si>
  <si>
    <t>REEMPLAZAR RIEL INYECTORES</t>
  </si>
  <si>
    <t>REEMPLAZAR RIN DELANTERO</t>
  </si>
  <si>
    <t>REEMPLAZAR RIN TRASERO</t>
  </si>
  <si>
    <t>REEMPLAZAR RODAMIENTOS DELANTEROS</t>
  </si>
  <si>
    <t>REEMPLAZAR RODAMIENTOS TRASEROS</t>
  </si>
  <si>
    <t>REEMPLAZAR ROTULAS</t>
  </si>
  <si>
    <t>REEMPLAZAR ROTULAS INFERIORES</t>
  </si>
  <si>
    <t>REEMPLAZAR SECADOR DE AIRE</t>
  </si>
  <si>
    <t>REEMPLAZAR SELENOIDE DE APAGADO</t>
  </si>
  <si>
    <t>REEMPLAZAR SENSOR CMP</t>
  </si>
  <si>
    <t>REEMPLAZAR SENSOR DE TEMPERATURA DE GASES DE ESCAPE</t>
  </si>
  <si>
    <t>REEMPLAZAR SENSOR DE TEMPERATURA DE LA TRANSMISION</t>
  </si>
  <si>
    <t>REEMPLAZAR SENSOR DE TEMPERATURA DE REFRIGERANTE</t>
  </si>
  <si>
    <t>REEMPLAZAR SILENCIADOR</t>
  </si>
  <si>
    <t>REEMPLAZAR SOLENOIDE DE APAGADO DEL MOTOR, CONTROLES DE EMERGENCIA, SENSOR O INTERRUPTOR</t>
  </si>
  <si>
    <t>REEMPLAZAR SOLENOIENCENDIDO</t>
  </si>
  <si>
    <t>REEMPLAZAR SOPORTE AMORTIGUADOR</t>
  </si>
  <si>
    <t xml:space="preserve">REEMPLAZAR SOPORTE CAJA </t>
  </si>
  <si>
    <t>REEMPLAZAR SOPORTE DE BATERIA</t>
  </si>
  <si>
    <t>REEMPLAZAR SOPORTE EXOSTO</t>
  </si>
  <si>
    <t>REEMPLAZAR SOPORTE Y BALINERA CARDAN</t>
  </si>
  <si>
    <t xml:space="preserve">REEMPLAZAR SOPORTES  MUELLE </t>
  </si>
  <si>
    <t>REEMPLAZAR SOPORTES BARRA DE TORSION</t>
  </si>
  <si>
    <t>REEMPLAZAR SOPORTES DE MOTOR</t>
  </si>
  <si>
    <t>REEMPLAZAR SPLINDER</t>
  </si>
  <si>
    <t xml:space="preserve">REEMPLAZAR STOP   </t>
  </si>
  <si>
    <t>REEMPLAZAR SUAVIZADOR DE FRENO</t>
  </si>
  <si>
    <t>REEMPLAZAR SWTCH IGNICIÓN*</t>
  </si>
  <si>
    <t>REEMPLAZAR TANQUE COMBUSTIBLE</t>
  </si>
  <si>
    <t>REEMPLAZAR TANQUE DE AIRE</t>
  </si>
  <si>
    <t>REEMPLAZAR TAPON BLOQUE MOTOR</t>
  </si>
  <si>
    <t>REEMPLAZAR TEFLONES CUCHILLA</t>
  </si>
  <si>
    <t>REEMPLAZAR TERMINAL DIRECCION</t>
  </si>
  <si>
    <t>REEMPLAZAR TERMOSTATO</t>
  </si>
  <si>
    <t>REEMPLAZAR TIJERA INFERIOR DERECHA Y/O  IZQUIERDA</t>
  </si>
  <si>
    <t>REEMPLAZAR TIJERAS SUPERIOR DERECHA Y/ O IZQUIERDA</t>
  </si>
  <si>
    <t>REEMPLAZAR TIMON O VOLANTE DE DIRECCION (CABRILLA)</t>
  </si>
  <si>
    <t>REEMPLAZAR TIRO DE ARRASTRE</t>
  </si>
  <si>
    <t xml:space="preserve">REEMPLAZAR TOMA FUERZA </t>
  </si>
  <si>
    <t>REEMPLAZAR TOPE DE MUELLE DE SUSPENSION DELANTERA</t>
  </si>
  <si>
    <t xml:space="preserve">REEMPLAZAR TRANSMISION </t>
  </si>
  <si>
    <t>REEMPLAZAR TURBO COMPRESOR</t>
  </si>
  <si>
    <t>REEMPLAZAR VALVULA  DE ADMISION</t>
  </si>
  <si>
    <t>REEMPLAZAR VALVULA DE APERTURA DE COMPUERTA DE VOLCO</t>
  </si>
  <si>
    <t>REEMPLAZAR VALVULA DE ESCAPE</t>
  </si>
  <si>
    <t>REEMPLAZAR VALVULA DE SEGURIDAD DEL TANQUE DE AIRE</t>
  </si>
  <si>
    <t>REEMPLAZAR VALVULA EGR</t>
  </si>
  <si>
    <t>REEMPLAZAR VALVULA MODULADORA DE ABS</t>
  </si>
  <si>
    <t>REEMPLAZAR VALVULA PEDAL DE FRENO</t>
  </si>
  <si>
    <t>REEMPLAZAR VARILLAJE DE LA PALANCA DE CONTROL</t>
  </si>
  <si>
    <t>REEMPLAZAR VIDRIO PANORAMICO</t>
  </si>
  <si>
    <t>REEMPLAZAR VIDRIO PANORAMICO TRASERO</t>
  </si>
  <si>
    <t xml:space="preserve">REEMPLAZAR YOKE </t>
  </si>
  <si>
    <t>SERVICIO DE ROTACION DE LLANTAS</t>
  </si>
  <si>
    <t>SERVICIO DE SCANNER Y CODIFICACIÓN DE FALLAS</t>
  </si>
  <si>
    <t>SERVICIO DE SONDEO DE RADIADOR</t>
  </si>
  <si>
    <t>TAPIZADO DE CARTERA PUERTA</t>
  </si>
  <si>
    <t>TAPIZADO DE VOLANTE</t>
  </si>
  <si>
    <t>TAPIZADO SILLA</t>
  </si>
  <si>
    <t>TAPIZADO TECHO</t>
  </si>
  <si>
    <t>TOTAL</t>
  </si>
  <si>
    <t>Unidad de medida</t>
  </si>
  <si>
    <t>AMORTIGUADOR</t>
  </si>
  <si>
    <t>ANILLOS PISTON</t>
  </si>
  <si>
    <t>ARRANQUE</t>
  </si>
  <si>
    <t>BALANCIN CIGÜEÑAL</t>
  </si>
  <si>
    <t>BANDAS DE FRENO</t>
  </si>
  <si>
    <t>BARRAS DE SUSPENSION</t>
  </si>
  <si>
    <t>BATERIA</t>
  </si>
  <si>
    <t>BIELA</t>
  </si>
  <si>
    <t>BOMBA DE FRENO</t>
  </si>
  <si>
    <t>BOMBILLO DIRECCIONAL</t>
  </si>
  <si>
    <t>BOMBILLO FAROLA</t>
  </si>
  <si>
    <t>BOMBILLO STOP</t>
  </si>
  <si>
    <t>BUJIA</t>
  </si>
  <si>
    <t>CADENILLA Y DESLIZADORES</t>
  </si>
  <si>
    <t>CAJA DE CAMBIOS</t>
  </si>
  <si>
    <t>CAPUCHON DE BUJIA</t>
  </si>
  <si>
    <t>CARBURADOR</t>
  </si>
  <si>
    <t>CARENAJE</t>
  </si>
  <si>
    <t>CASQUETES DE BIELA</t>
  </si>
  <si>
    <t>CASQUETES DE CIGÜEÑAL</t>
  </si>
  <si>
    <t>CHAPA MALETERO</t>
  </si>
  <si>
    <t>CIGÜEÑAL</t>
  </si>
  <si>
    <t>CILINDRO</t>
  </si>
  <si>
    <t>CORONA DE BOBINAS</t>
  </si>
  <si>
    <t>CULATA</t>
  </si>
  <si>
    <t>CUNAS DE DIRECCION</t>
  </si>
  <si>
    <t>DEFENSAS LATERALES</t>
  </si>
  <si>
    <t>DIRECCIONAL</t>
  </si>
  <si>
    <t>DISCO DE FRENO DELANTERO</t>
  </si>
  <si>
    <t>DISCOS DE EMBRAGUE</t>
  </si>
  <si>
    <t>EJE DE CAMBIOS</t>
  </si>
  <si>
    <t>EJE DELANTERO</t>
  </si>
  <si>
    <t>EJE TRASERO</t>
  </si>
  <si>
    <t>EMPAQUE TAPÁ EMBRAGUE</t>
  </si>
  <si>
    <t>EMPAQUETADURA DE MOTOR</t>
  </si>
  <si>
    <t>ESPEJO DERECHO</t>
  </si>
  <si>
    <t>ESPEJO IZQUIERDO</t>
  </si>
  <si>
    <t>EXHOSTO</t>
  </si>
  <si>
    <t>FILTRO ACEITE</t>
  </si>
  <si>
    <t>FILTRO COMBUSTIBLE</t>
  </si>
  <si>
    <t>FILTRO DE AIRE</t>
  </si>
  <si>
    <t>GRAPA DE MUELLE</t>
  </si>
  <si>
    <t>GUARDABARRO DELANTERO</t>
  </si>
  <si>
    <t>GUARDABARRO TRASERO</t>
  </si>
  <si>
    <t>GUARDACADENA</t>
  </si>
  <si>
    <t>GUAYA ACELERADOR</t>
  </si>
  <si>
    <t>GUAYA DE VELOCIMETRO</t>
  </si>
  <si>
    <t>GUAYA EMBRAGUE</t>
  </si>
  <si>
    <t>KIT BUJES TIJERA</t>
  </si>
  <si>
    <t>KIT DE ARRASTRE</t>
  </si>
  <si>
    <t>LLANTA DELANTERA</t>
  </si>
  <si>
    <t>LLANTA TRASERA</t>
  </si>
  <si>
    <t>MANDOS DIRECCIONALES</t>
  </si>
  <si>
    <t>MANDOS LUCES Y PITO</t>
  </si>
  <si>
    <t>MANGOS</t>
  </si>
  <si>
    <t>MANIGUETA CLUTCH</t>
  </si>
  <si>
    <t>MANIGUETA DE FRENO</t>
  </si>
  <si>
    <t>MANZANA DELANTERA</t>
  </si>
  <si>
    <t>MANZANA TRASERA</t>
  </si>
  <si>
    <t>MODULO DE ENCENDIDO</t>
  </si>
  <si>
    <t>MORDAZA DE FRENO</t>
  </si>
  <si>
    <t>MOTOVENTILADOR</t>
  </si>
  <si>
    <t>ORING FILTRO ACEITE</t>
  </si>
  <si>
    <t>PASTILLAS DE FRENO</t>
  </si>
  <si>
    <t>PATA DE CAMBIOS</t>
  </si>
  <si>
    <t>PATA DE ENCENDIDO</t>
  </si>
  <si>
    <t>PATA DE SOPORTE</t>
  </si>
  <si>
    <t>PERA DE FRENO DELANTERO</t>
  </si>
  <si>
    <t>PERA DE FRENO TRASERO</t>
  </si>
  <si>
    <t>PIÑONES DE CAMBIOS</t>
  </si>
  <si>
    <t>PISTON</t>
  </si>
  <si>
    <t>PISTON DE FRENO</t>
  </si>
  <si>
    <t>PITO</t>
  </si>
  <si>
    <t>PORTABANDAS</t>
  </si>
  <si>
    <t>PORTADISCOS</t>
  </si>
  <si>
    <t>PORTAPLACA</t>
  </si>
  <si>
    <t>POSAPIE COPILOTO</t>
  </si>
  <si>
    <t>POSAPIE PILOTO</t>
  </si>
  <si>
    <t>PRENSA DE EMBRAGUE</t>
  </si>
  <si>
    <t>RADIADOR</t>
  </si>
  <si>
    <t>REGULADOR CARGA BATERIA</t>
  </si>
  <si>
    <t>RETENEDOR CRANK</t>
  </si>
  <si>
    <t>RETENEDOR CULATA</t>
  </si>
  <si>
    <t>RETENEDOR DE BARRAS DE SUSPENSION</t>
  </si>
  <si>
    <t>RETENEDOR DE EJE</t>
  </si>
  <si>
    <t>RETENEDOR EJE DE CAMBIOS</t>
  </si>
  <si>
    <t>RIN DELANTERO</t>
  </si>
  <si>
    <t>RIN TRASERO</t>
  </si>
  <si>
    <t>RODAMIENTO EJE EXTERNO</t>
  </si>
  <si>
    <t>RODAMIENTO GENERAL</t>
  </si>
  <si>
    <t>RODAMIENTO RUEDA DELANTERA</t>
  </si>
  <si>
    <t>RODAMIENTO RUEDA TRASERA</t>
  </si>
  <si>
    <t>SILLA</t>
  </si>
  <si>
    <t>SIRENA FEDERAL</t>
  </si>
  <si>
    <t>STOP TRASERO</t>
  </si>
  <si>
    <t>SWICH DE LUCES</t>
  </si>
  <si>
    <t>SWICH ENCENDIDO</t>
  </si>
  <si>
    <t>TANQUE DE COMBUSTIBLE</t>
  </si>
  <si>
    <t>TAPON CARTER</t>
  </si>
  <si>
    <t>TERMINAL ELECTRICA</t>
  </si>
  <si>
    <t>VALVULA ADMISION</t>
  </si>
  <si>
    <t>VALVULA ESCAPE</t>
  </si>
  <si>
    <t>VALVULA SELLOMATIC</t>
  </si>
  <si>
    <t>ACEITE DE MOTOR SAE15W40 X GALON</t>
  </si>
  <si>
    <t>GALONES</t>
  </si>
  <si>
    <t>ACEITE DE MOTOR SAE20W50 X 1/4</t>
  </si>
  <si>
    <t>CUARTO</t>
  </si>
  <si>
    <t>ACEITE DE MOTOR SAE20W50 X GALON</t>
  </si>
  <si>
    <t>ACEITE HIDRAULICO 68 x GALON</t>
  </si>
  <si>
    <t>DESPINCHADA LLANTA CAMIONETAS</t>
  </si>
  <si>
    <t>UND</t>
  </si>
  <si>
    <t>DESPINCHADA LLANTA MOTOS</t>
  </si>
  <si>
    <t>GRASA DE LITIO X CANECA</t>
  </si>
  <si>
    <t>CANECA</t>
  </si>
  <si>
    <t>GRASA FIBRA X LB</t>
  </si>
  <si>
    <t>LIBRA</t>
  </si>
  <si>
    <t>LAVADO GENERAL CAMIONETAS</t>
  </si>
  <si>
    <t>LAVADO GENERAL MOTOS</t>
  </si>
  <si>
    <t>LIQUIDO DE FRENOS X LITRO</t>
  </si>
  <si>
    <t>LITRO</t>
  </si>
  <si>
    <t>MONTAJE LLANTA CAMIONETAS</t>
  </si>
  <si>
    <t>MONTAJE LLANTA MOTOS</t>
  </si>
  <si>
    <t>REFRIGERANTE AZUL</t>
  </si>
  <si>
    <t>REFRIGERANTE ROJO</t>
  </si>
  <si>
    <t>REFRIGERANTE VERDE</t>
  </si>
  <si>
    <t>SERVICIO DE ENGRASE GENERAL</t>
  </si>
  <si>
    <t xml:space="preserve">SERVICIO ENJUAGUE CAMIONETA </t>
  </si>
  <si>
    <t>SILICONA DE ALTA TEMPERATURA</t>
  </si>
  <si>
    <t>TUBO</t>
  </si>
  <si>
    <t>DESCRIPCION</t>
  </si>
  <si>
    <t>GRUPO 1</t>
  </si>
  <si>
    <t>GRUPO 2</t>
  </si>
  <si>
    <t>GRUPO 3</t>
  </si>
  <si>
    <t>GRUPO 4</t>
  </si>
  <si>
    <t>GRUPO 5</t>
  </si>
  <si>
    <t>GRUPO 6</t>
  </si>
  <si>
    <t>GRUPO 7</t>
  </si>
  <si>
    <t>ABRAZADERA BARRA ESTABILIZADORA</t>
  </si>
  <si>
    <t>ABRAZADERAS RADIADOR</t>
  </si>
  <si>
    <t>AIRBAG</t>
  </si>
  <si>
    <t>ALTERNADOR</t>
  </si>
  <si>
    <t>AMORTIGUADOR DELANTERO</t>
  </si>
  <si>
    <t>AMORTIGUADOR TRASERO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</si>
  <si>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</si>
  <si>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</si>
  <si>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</si>
  <si>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</si>
  <si>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</si>
  <si>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ANILLOS DEL PISTON</t>
  </si>
  <si>
    <t>ARANDELA TAPON CARTER</t>
  </si>
  <si>
    <t>ARANDELAS DE AJUSTE</t>
  </si>
  <si>
    <t>ARBOL DE LEVAS ADMISION</t>
  </si>
  <si>
    <t>ARBOL DE LEVAS ESCAPE</t>
  </si>
  <si>
    <t>AUTOMATICO DE ARRANQUE</t>
  </si>
  <si>
    <t>BALANCIN COMPLETO MUELLE</t>
  </si>
  <si>
    <t>BALANCINES</t>
  </si>
  <si>
    <t>BALINERA ALTERNADOR</t>
  </si>
  <si>
    <t>BALINERA VOLANTE MOTOR</t>
  </si>
  <si>
    <t>BALIZA FEDERAL</t>
  </si>
  <si>
    <t>BALLESTA DEL MEDIDOR NIVEL DE ACEITE</t>
  </si>
  <si>
    <t>BANDAS DE FRENO (PAR)</t>
  </si>
  <si>
    <t>BARRA DE DIRECCIÓN</t>
  </si>
  <si>
    <t>BARRA ESTABILIZADORA</t>
  </si>
  <si>
    <t>BASE AMORTIGUADOR DELANTERO</t>
  </si>
  <si>
    <t>BASE AMORTIGUADOR TRASERO</t>
  </si>
  <si>
    <t>BASE SOPORTE MOTOR</t>
  </si>
  <si>
    <t>BLOQUE MOTOR</t>
  </si>
  <si>
    <t>BOBINADO ARRANQUE</t>
  </si>
  <si>
    <t>BOBINAS</t>
  </si>
  <si>
    <t>BOCIN RUEDA COMPLETO</t>
  </si>
  <si>
    <t>BOMBA AUXILIAR DE EMBRAGUE</t>
  </si>
  <si>
    <t>BOMBA DE ACEITE</t>
  </si>
  <si>
    <t>BOMBA DE AGUA</t>
  </si>
  <si>
    <t>BOMBA DE INYECCION</t>
  </si>
  <si>
    <t>BOMBA PRINCIPAL EMBRAGUE</t>
  </si>
  <si>
    <t>BOMBA SISTEMA HIDRAULICO</t>
  </si>
  <si>
    <t>BOMBILLO COCUYO</t>
  </si>
  <si>
    <t>BOMBILLO EXPLORADORA</t>
  </si>
  <si>
    <t>BOMBILLO H11</t>
  </si>
  <si>
    <t>BOMBILLO LUZ PLACA</t>
  </si>
  <si>
    <t>BOMBILLO LUZ TECHO</t>
  </si>
  <si>
    <t>BOMBILLO REVERSA</t>
  </si>
  <si>
    <t>BOMBILLO TABLERO</t>
  </si>
  <si>
    <t>BOMBILLO TIPO FUSIBLE</t>
  </si>
  <si>
    <t>BOMBILLO UNIDAD</t>
  </si>
  <si>
    <t>BOMBONA DE AIRE SILLA</t>
  </si>
  <si>
    <t>BOMPER DELANTERO</t>
  </si>
  <si>
    <t>BOMPER TRASERO</t>
  </si>
  <si>
    <t>BORNE BATERIA</t>
  </si>
  <si>
    <t>BOSTER</t>
  </si>
  <si>
    <t>BRAZO AXIAL DIRECCION</t>
  </si>
  <si>
    <t>BRAZO COMPENSADOR DE DIRECCIÓN*</t>
  </si>
  <si>
    <t>BRAZOS LIMPIABRISAS</t>
  </si>
  <si>
    <t>BRONCES SINCRONIZADORES (JUEGO)</t>
  </si>
  <si>
    <t>BUJE GOMA*</t>
  </si>
  <si>
    <t>BUJE MUELLE PARTE FIJA</t>
  </si>
  <si>
    <t>BUJE PUENTE DELANTERO TRANSFER</t>
  </si>
  <si>
    <t>BUJE SUJECION CAJA DE DIRECCION</t>
  </si>
  <si>
    <t>BUJE TIJERA INFERIOR</t>
  </si>
  <si>
    <t>BUJE TIJERA SUPERIOR</t>
  </si>
  <si>
    <t>BUJES BARRA ESTABILIZADORA</t>
  </si>
  <si>
    <t>BUJIA MOTOR</t>
  </si>
  <si>
    <t>BUJIA PRE- CALENTAMIENTO</t>
  </si>
  <si>
    <t>BYPASS</t>
  </si>
  <si>
    <t>CABLE #2 PARA BATERIA XMTR</t>
  </si>
  <si>
    <t>CABLE NO 14X METRO</t>
  </si>
  <si>
    <t>CABLES DE ALTA</t>
  </si>
  <si>
    <t>CADENA CARDAN</t>
  </si>
  <si>
    <t>CAJA DE DIRECCION</t>
  </si>
  <si>
    <t>CAJA DE FUSIBLES</t>
  </si>
  <si>
    <t>CALIPER DE FRENO</t>
  </si>
  <si>
    <t>CAMPANA DE FRENO</t>
  </si>
  <si>
    <t>CANDADO DE FRENO</t>
  </si>
  <si>
    <t>CAPO</t>
  </si>
  <si>
    <t>CARDAN DE TRANSFER</t>
  </si>
  <si>
    <t>CARDAN PRINCIPAL</t>
  </si>
  <si>
    <t>CARDAN SECUNDARIO</t>
  </si>
  <si>
    <t>CARTER</t>
  </si>
  <si>
    <t>CASQUETES DE BANCADA</t>
  </si>
  <si>
    <t>CASQUETES DE LA BIELA</t>
  </si>
  <si>
    <t>CATALIZADOR EXHOSTO</t>
  </si>
  <si>
    <t>CAUCHO Y BALINERA CARDAN</t>
  </si>
  <si>
    <t>CHAPA DE CAPO</t>
  </si>
  <si>
    <t>CHAPA PUERTA</t>
  </si>
  <si>
    <t>CILINDRO VOLCO</t>
  </si>
  <si>
    <t>CINTAS REFLECTIVAS Xmtr</t>
  </si>
  <si>
    <t>CINTURON DE SEGURIDAD</t>
  </si>
  <si>
    <t>COMPENSADOR DE EMBRAGUE</t>
  </si>
  <si>
    <t>COMPRESOR AIRE ACONDICIONADO</t>
  </si>
  <si>
    <t>COMPUTADOR PRINCIPAL</t>
  </si>
  <si>
    <t>CONDUCTO DE REFRIGERACION (TUBO)</t>
  </si>
  <si>
    <t>CONECTOR ALTERNADOR</t>
  </si>
  <si>
    <t>CONECTOR ELECTRICO</t>
  </si>
  <si>
    <t>CONECTOR SISTEMA DE INYECCION</t>
  </si>
  <si>
    <t>CONTROL ALARMA</t>
  </si>
  <si>
    <t>CONTROL DE MANDO DE DIRECCIONALES</t>
  </si>
  <si>
    <t>CONTROL DE MANDO DE LUCES</t>
  </si>
  <si>
    <t>CORNETA</t>
  </si>
  <si>
    <t>CORONA Y SPEED</t>
  </si>
  <si>
    <t>CORREA ACCESORIOS</t>
  </si>
  <si>
    <t>CORREA AIRE ACONDICIONADO</t>
  </si>
  <si>
    <t>CORREA ALTERNADOR</t>
  </si>
  <si>
    <t>CORREA BOMBA HIDRAULICA</t>
  </si>
  <si>
    <t>CORREA DE ACCESORIOS Y PATIN</t>
  </si>
  <si>
    <t>CORREA O CADENA DE REPARTICION</t>
  </si>
  <si>
    <t>CORREA VENTILADOR</t>
  </si>
  <si>
    <t>CREMALLERA VIDRIO PUERTA</t>
  </si>
  <si>
    <t>CRUCETA CARDAN</t>
  </si>
  <si>
    <t>CUNAS GENERAL</t>
  </si>
  <si>
    <t>DEPOSITO AUXILIAR RADIADOR</t>
  </si>
  <si>
    <t>DEPOSITO DE HIDRAULICO</t>
  </si>
  <si>
    <t>DEPOSITO LIMPIA BRISAS</t>
  </si>
  <si>
    <t>DEPOSITO LIQUIDO DE FRENOS</t>
  </si>
  <si>
    <t>DISCO FRENO</t>
  </si>
  <si>
    <t>DISPARADOR DE BLOQUEO PUERTA</t>
  </si>
  <si>
    <t>DUPLICADO DE LLAVES</t>
  </si>
  <si>
    <t>DURALAINER</t>
  </si>
  <si>
    <t>EJE IMPULSOR DELANTERO</t>
  </si>
  <si>
    <t>EJE IMPULSOR TRASERO</t>
  </si>
  <si>
    <t>ELECTROVALVULA</t>
  </si>
  <si>
    <t>ELEVADOR DE CORRIENTE</t>
  </si>
  <si>
    <t>EMPAQUE CUERPO ACELERACION</t>
  </si>
  <si>
    <t>EMPAQUE DE CONTROL DE ENGRANAJE DE CAMBIOS</t>
  </si>
  <si>
    <t>EMPAQUE DE CULATA</t>
  </si>
  <si>
    <t>EMPAQUE DE CULATA COMPRESOR</t>
  </si>
  <si>
    <t>EMPAQUE DE PUERTA Xmtr</t>
  </si>
  <si>
    <t>EMPAQUE DEL MULTIPLE ADMISION</t>
  </si>
  <si>
    <t>EMPAQUE DEL MULTIPLE ESCAPE</t>
  </si>
  <si>
    <t>EMPAQUETADURA BOMBA FRENO</t>
  </si>
  <si>
    <t>EMPAQUETADURA CAJA DIRECCION COMPLETA</t>
  </si>
  <si>
    <t>EMPAQUETADURA CILINDRO VOLCO</t>
  </si>
  <si>
    <t>EMPAQUETADURA MOTOR COMPLETA</t>
  </si>
  <si>
    <t>ENFOCADOR RADIADOR</t>
  </si>
  <si>
    <t>ENFRIADOR DE ACEITE</t>
  </si>
  <si>
    <t>ENGRANAJE O PIÑON DIFERENCIAL</t>
  </si>
  <si>
    <t>ESPARRAGOS</t>
  </si>
  <si>
    <t>ESPEJO RETROVISOR DERECHO</t>
  </si>
  <si>
    <t>ESPEJO RETROVISOR INTERNO</t>
  </si>
  <si>
    <t>ESPEJO RETROVISOR IZQUIERDO</t>
  </si>
  <si>
    <t>ESTRIBOS</t>
  </si>
  <si>
    <t>FAN CLUTCH</t>
  </si>
  <si>
    <t>FILTRO DE ACEITE</t>
  </si>
  <si>
    <t>FILTRO DE AIRE ACONDICIONADO</t>
  </si>
  <si>
    <t>FILTRO DE COMBUSTIBLE</t>
  </si>
  <si>
    <t>FILTRO SECADOR DE AIRE</t>
  </si>
  <si>
    <t>FILTRO SEPARADOR DE AGUA</t>
  </si>
  <si>
    <t>FRENO DE AHOGO</t>
  </si>
  <si>
    <t>FUSIBLE COMUN</t>
  </si>
  <si>
    <t>FUSIBLE DE ALTA</t>
  </si>
  <si>
    <t>GOLLETE TANQUE COMBUSTIBLE</t>
  </si>
  <si>
    <t>GUARDA POLVOS AXIALES</t>
  </si>
  <si>
    <t>GUARDA POLVOS CAJA DE DIRECCION</t>
  </si>
  <si>
    <t>GUARDA POLVOS DE LOS EJES</t>
  </si>
  <si>
    <t>GUAYA ACELERADOR CON FUNDA</t>
  </si>
  <si>
    <t>GUAYA CONTROL CAMBIOS</t>
  </si>
  <si>
    <t>HODOMETRO</t>
  </si>
  <si>
    <t>HOJA PRINCIPAL MUELLE</t>
  </si>
  <si>
    <t>HORQUILLA EMBRAGUE</t>
  </si>
  <si>
    <t>IMPULSADOR DE BALANCIN</t>
  </si>
  <si>
    <t>IMPULSOR O BENDIX</t>
  </si>
  <si>
    <t>INTERCOOLER</t>
  </si>
  <si>
    <t>INTERRUPTOR ELEVA VIDRIOS</t>
  </si>
  <si>
    <t>INTERRUPTOR PARQUEO</t>
  </si>
  <si>
    <t>INYECTOR DE COMBUSTIBLE</t>
  </si>
  <si>
    <t>JUEGO BORNES BATERIA</t>
  </si>
  <si>
    <t>JUEGO DE CAUCHO SELLO DE VALVULAS</t>
  </si>
  <si>
    <t>JUEGO DE LAINAS AJUSTE DIFERENCIAL</t>
  </si>
  <si>
    <t>KIT BUJES ARRANQUE</t>
  </si>
  <si>
    <t>KIT DE AJUSTE BARRA DE CAMBIOS</t>
  </si>
  <si>
    <t>KIT DE CARRETERAS (INCLUYE BOTIQUIN Y EXTINTOR)</t>
  </si>
  <si>
    <t>KIT DE CHEQUES DE INYECCION</t>
  </si>
  <si>
    <t>KIT DE TAPETES</t>
  </si>
  <si>
    <t>KIT EMBRAGUE (DISCO, PRENSA Y BALINERA)</t>
  </si>
  <si>
    <t>KIT OVERHAULL (PISTON, ANILLOS Y CAMISAS)</t>
  </si>
  <si>
    <t>KIT REPARACIÓN CILINDRO DE FRENO</t>
  </si>
  <si>
    <t>KIT REPARACIÓN PISTON DE FRENO</t>
  </si>
  <si>
    <t>LLANTA DIRECCIONAL</t>
  </si>
  <si>
    <t>LLANTA MULTIPROPOSITO</t>
  </si>
  <si>
    <t>LLANTA PISTERA</t>
  </si>
  <si>
    <t>LLANTA TRACCION</t>
  </si>
  <si>
    <t>MANGAS SINCRONIZADORAS CAMBIOS</t>
  </si>
  <si>
    <t>MANGUERA A/A</t>
  </si>
  <si>
    <t>MANGUERA CALEFACTOR ENTRADA</t>
  </si>
  <si>
    <t>MANGUERA CALEFACTOR SALIDA</t>
  </si>
  <si>
    <t>MANGUERA DE AIRE XMTR</t>
  </si>
  <si>
    <t>MANGUERA DE COMBUSTIBLE XMTR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</si>
  <si>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</si>
  <si>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</si>
  <si>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</si>
  <si>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</si>
  <si>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</si>
  <si>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ENTRADA MULTIPLE ADMISION</t>
  </si>
  <si>
    <t>MANGUERA FRENO DELANTERO</t>
  </si>
  <si>
    <t>MANGUERA FRENO TRASERO</t>
  </si>
  <si>
    <t>MANGUERA INFERIOR RADIADOR</t>
  </si>
  <si>
    <t>MANGUERA O TUBO PASO COMBUSTIBLE</t>
  </si>
  <si>
    <t>MANGUERA RETORNO TANQUE AUXILIAR DE AGUA</t>
  </si>
  <si>
    <t>MANGUERA SALIDA FILTRO DE AIRE</t>
  </si>
  <si>
    <t>MANGUERA SALIDA INTERCULER</t>
  </si>
  <si>
    <t>MANGUERA SUPERIOR RADIADOR</t>
  </si>
  <si>
    <t>MANIJA PUERTA</t>
  </si>
  <si>
    <t>MEDIDOR DE COMBUSTIBLE</t>
  </si>
  <si>
    <t>MODULO CONTROLADOR DE BOMBA DE FRENO ANTIBLOQUEO ABS</t>
  </si>
  <si>
    <t>MODULO DE ACCESORIOS</t>
  </si>
  <si>
    <t>MODULO ELECTRONICO DE ENCENDIDO</t>
  </si>
  <si>
    <t>MODULO ELECTRONICO DE MOTOVENTILADOR</t>
  </si>
  <si>
    <t>MODULO SISTEMA DE BLOQUEO CENTRAL</t>
  </si>
  <si>
    <t>MORDAZA</t>
  </si>
  <si>
    <t>MOTOR DE LIMPIABRISAS</t>
  </si>
  <si>
    <t>MOTOR ELEVAVIDRIO</t>
  </si>
  <si>
    <t>MUÑECO O TEMPLETE ESTABILIZADORA</t>
  </si>
  <si>
    <t>ORING</t>
  </si>
  <si>
    <t>PACHA ELECTRICA</t>
  </si>
  <si>
    <t>PALANCA DE CAMBIO</t>
  </si>
  <si>
    <t>PAR BUJES LIMPIABRISAS</t>
  </si>
  <si>
    <t>PASADOR DEL EJE DEL DIFERENCIAL</t>
  </si>
  <si>
    <t>PASADOR ECUALIZADOR DIFERENCIAL</t>
  </si>
  <si>
    <t>PASADOR MUELLE</t>
  </si>
  <si>
    <t>PASTILLAS DE FRENOS TRASERAS</t>
  </si>
  <si>
    <t>PASTILLAS FRENO DELANTERAS</t>
  </si>
  <si>
    <t>PATIN TENSOR CORREA ACCESORIOS</t>
  </si>
  <si>
    <t>PEDALERA ELECTRONICA</t>
  </si>
  <si>
    <t>PERA ACEITE</t>
  </si>
  <si>
    <t>PERA REVERSO</t>
  </si>
  <si>
    <t>PERA STOP</t>
  </si>
  <si>
    <t>PERA TEMPERATURA</t>
  </si>
  <si>
    <t>PERNO CENTRA DIRECCION</t>
  </si>
  <si>
    <t>PERNO CON TUERCA</t>
  </si>
  <si>
    <t>PERSIANA</t>
  </si>
  <si>
    <t>PILA COMBUSTIBLE</t>
  </si>
  <si>
    <t>PILA CONTROL BLOQUEO CENTRAL</t>
  </si>
  <si>
    <t>PIN GUAYA CONTROL CAMBIOS</t>
  </si>
  <si>
    <t>PIÑON DE CAJA DE CAMBIOS</t>
  </si>
  <si>
    <t>PIÑON DIFERENCIAL</t>
  </si>
  <si>
    <t>PLANCHUELA PARA MUELLE</t>
  </si>
  <si>
    <t>PLATAFORMA PARA DISCAPACITADOS</t>
  </si>
  <si>
    <t>PLUMILLAS</t>
  </si>
  <si>
    <t>POLEA ALTERNADOR</t>
  </si>
  <si>
    <t>POLEA DAMPER</t>
  </si>
  <si>
    <t>PUNTA DE EJE</t>
  </si>
  <si>
    <t>RACOR VARIOS</t>
  </si>
  <si>
    <t>RADIADOR CALEFACCION</t>
  </si>
  <si>
    <t>REGULADOR ALTERNADOR</t>
  </si>
  <si>
    <t>RELAY DE AIRE</t>
  </si>
  <si>
    <t>RELE ELECTRICO</t>
  </si>
  <si>
    <t>RESORTE BANDA FRENO</t>
  </si>
  <si>
    <t>RESORTE DE VALVULAS</t>
  </si>
  <si>
    <t>RESORTE ESPIRAL DELANTERO</t>
  </si>
  <si>
    <t>RESORTE ESPIRAL TRASERO</t>
  </si>
  <si>
    <t>RETEN BOMBA HIDRAULICA</t>
  </si>
  <si>
    <t>RETEN COUPLING</t>
  </si>
  <si>
    <t>RETEN DE DAMPER</t>
  </si>
  <si>
    <t>RETEN DE VOLANTE</t>
  </si>
  <si>
    <t>RETEN EJE DE LEVAS</t>
  </si>
  <si>
    <t>RETEN EJE LADO CAJA</t>
  </si>
  <si>
    <t>RETEN EJE TOMA CAJA</t>
  </si>
  <si>
    <t>RETEN SELECTOR DE CAMBIOS</t>
  </si>
  <si>
    <t>RETENEDOR BOSIN RUEDA DELANTERA</t>
  </si>
  <si>
    <t>RETENEDOR CAJA DIRECCION</t>
  </si>
  <si>
    <t>RETENEDOR DELANTERO TRANSMISION</t>
  </si>
  <si>
    <t>RETENEDOR RUEDA</t>
  </si>
  <si>
    <t>RIN ARTILLERO</t>
  </si>
  <si>
    <t>RIN SELLO MATIC</t>
  </si>
  <si>
    <t>RODAMIENTO</t>
  </si>
  <si>
    <t>RODAMIENTO ALTERNADOR</t>
  </si>
  <si>
    <t>RODAMIENTO BASE AMORTIGUADOR</t>
  </si>
  <si>
    <t>RODAMIENTO DE CAJA INTERNA</t>
  </si>
  <si>
    <t>RODAMIENTO DEL DIFERENCIAL DERECHO</t>
  </si>
  <si>
    <t>RODAMIENTO DEL DIFERENCIAL IZQUIERDO</t>
  </si>
  <si>
    <t>RODAMIENTO DEL EJE DE ENTRADA</t>
  </si>
  <si>
    <t>RODAMIENTO DELANTERO</t>
  </si>
  <si>
    <t>RODAMIENTO DIFERENCIAL</t>
  </si>
  <si>
    <t>RODAMIENTO RUEDA DELANTERO EXTERNO</t>
  </si>
  <si>
    <t>RODAMIENTO RUEDA DELANTERO INTERNO</t>
  </si>
  <si>
    <t>RODAMIENTO RUEDA TRASERO EXTERNO</t>
  </si>
  <si>
    <t>RODAMIENTO RUEDA TRASERO INTERNO</t>
  </si>
  <si>
    <t>RODAMIENTO TRASERO</t>
  </si>
  <si>
    <t>RODAMIENTOS DEL SPEED</t>
  </si>
  <si>
    <t>ROTULA</t>
  </si>
  <si>
    <t>SALPICADERA DELANTERA</t>
  </si>
  <si>
    <t>SALPICADERA TRASERA</t>
  </si>
  <si>
    <t>SATELITES</t>
  </si>
  <si>
    <t>SEGURO DE COPAS</t>
  </si>
  <si>
    <t>SELECTOR CAMBIOS</t>
  </si>
  <si>
    <t>SENSOR MAF (FLUJO DE AIRE)</t>
  </si>
  <si>
    <t>SENSOR MAP (PRESION ABSOLUTA MULTIPLE)</t>
  </si>
  <si>
    <t>SILLA COPILOTO</t>
  </si>
  <si>
    <t>SILLA PASAJERO</t>
  </si>
  <si>
    <t>SILLA PILOTO</t>
  </si>
  <si>
    <t>SIN FIN DIRECCION</t>
  </si>
  <si>
    <t>SOCKET BOMBILLO EXPLORADORA</t>
  </si>
  <si>
    <t>SOLENOIDE DE ENCENDIDO</t>
  </si>
  <si>
    <t>SOPORTE BATERIA</t>
  </si>
  <si>
    <t>SOPORTE CAJA DE VELOCIDADES</t>
  </si>
  <si>
    <t>SOPORTE DE AMORTIGUADOR DELANTERO</t>
  </si>
  <si>
    <t>SOPORTE DE AMORTIGUADOR TRASERO</t>
  </si>
  <si>
    <t>SOPORTE DE MUELLE</t>
  </si>
  <si>
    <t>SOPORTE EXOSTO</t>
  </si>
  <si>
    <t>SOPORTE MOTOR</t>
  </si>
  <si>
    <t>SOPORTE TANQUE DE COMBUSTIBLE</t>
  </si>
  <si>
    <t>SPLINTER</t>
  </si>
  <si>
    <t>SWITCH DE ENCENDIDO</t>
  </si>
  <si>
    <t>SWITCH IGNICION</t>
  </si>
  <si>
    <t>SWITCH SISTEMA EXPLORADORAS</t>
  </si>
  <si>
    <t>TABLERO DE INSTRUMENTOS</t>
  </si>
  <si>
    <t>TAPA ACEITE MOTOR</t>
  </si>
  <si>
    <t>TAPA RADIADOR</t>
  </si>
  <si>
    <t>TAPA TANQUE DE COMBUSTIBLE</t>
  </si>
  <si>
    <t>TEMPLETE</t>
  </si>
  <si>
    <t>TENSOR DE AJUSTE (BRAZO)</t>
  </si>
  <si>
    <t>TERMINAL DE OJO</t>
  </si>
  <si>
    <t>TERMINAL DIRECCION</t>
  </si>
  <si>
    <t>TERMINAL DIRECCION CORTA</t>
  </si>
  <si>
    <t>TERMINAL DIRECCION LARGA</t>
  </si>
  <si>
    <t>TERMOSTATO</t>
  </si>
  <si>
    <t>TIJERA INFERIOR</t>
  </si>
  <si>
    <t>TIJERA SUPERIOR</t>
  </si>
  <si>
    <t>TIMER</t>
  </si>
  <si>
    <t>TORNILLO CENTRAL MUELLE</t>
  </si>
  <si>
    <t>TORNILLO GUIA SELECTOR</t>
  </si>
  <si>
    <t>TORNILLO SOPORTE MOTOR</t>
  </si>
  <si>
    <t>TRINQUETE FRENO DE MANO</t>
  </si>
  <si>
    <t>TUBO BOMBA DE AGUA</t>
  </si>
  <si>
    <t>TUERCAS VARIAS</t>
  </si>
  <si>
    <t>TURBO</t>
  </si>
  <si>
    <t>UNIDAD DE CONTROL PLATAFORMA</t>
  </si>
  <si>
    <t>VALVULA CHEQUE VIGIAS</t>
  </si>
  <si>
    <t>VALVULA DE FRENO</t>
  </si>
  <si>
    <t>VALVULA DE PURGA</t>
  </si>
  <si>
    <t>VALVULA IAC (CONTROL DE AIRE AL RALENTI)</t>
  </si>
  <si>
    <t>VARILLA DEL CAPO</t>
  </si>
  <si>
    <t>VIDRIO PANORAMICO DELANTERO</t>
  </si>
  <si>
    <t>VIDRIO PANORAMICO TRASERO</t>
  </si>
  <si>
    <t>VIDRIO PUERTAS LATERALES</t>
  </si>
  <si>
    <t>VIDRIOS LATERALES</t>
  </si>
  <si>
    <t>VIGIAS</t>
  </si>
  <si>
    <t>VOLANTE DE DIRECCION</t>
  </si>
  <si>
    <t>VOLANTE DE MOTOR</t>
  </si>
  <si>
    <t>YOQUI CAJA DIRECCION</t>
  </si>
  <si>
    <t>YUGO DESLIZANTE BARRA CARDAN</t>
  </si>
  <si>
    <t>GUIA VALVULA</t>
  </si>
  <si>
    <t>GRUPO</t>
  </si>
  <si>
    <t>CLASE</t>
  </si>
  <si>
    <t>VEHICULO</t>
  </si>
  <si>
    <t>MARCA</t>
  </si>
  <si>
    <t>PLACA</t>
  </si>
  <si>
    <t>VEHÍCULO ASIGNADO A:</t>
  </si>
  <si>
    <t>VEHICULOS</t>
  </si>
  <si>
    <t>NISSAN</t>
  </si>
  <si>
    <t>MOTOCICLETAS</t>
  </si>
  <si>
    <t>RENAULT DUSTER</t>
  </si>
  <si>
    <t>OJG-769</t>
  </si>
  <si>
    <t>Secretaria Seguridad y Convivencia</t>
  </si>
  <si>
    <t xml:space="preserve">NFQ-733 </t>
  </si>
  <si>
    <t>MAZDA BT-50</t>
  </si>
  <si>
    <t xml:space="preserve">GCK-586 </t>
  </si>
  <si>
    <t xml:space="preserve">KYS-396 </t>
  </si>
  <si>
    <t>KZX-884</t>
  </si>
  <si>
    <t>CHEVROLET NPR</t>
  </si>
  <si>
    <t>WDB-883</t>
  </si>
  <si>
    <t>AUTOMOVIL</t>
  </si>
  <si>
    <t>HYUNDAI - I25</t>
  </si>
  <si>
    <t>MAZ-080</t>
  </si>
  <si>
    <t>SUZUKI</t>
  </si>
  <si>
    <t>JGW-21E</t>
  </si>
  <si>
    <t>JGW-22E</t>
  </si>
  <si>
    <t>JGW-23E</t>
  </si>
  <si>
    <t>JGW-24E</t>
  </si>
  <si>
    <t>JGW-25E</t>
  </si>
  <si>
    <t>JGW-26E</t>
  </si>
  <si>
    <t>RRF-81D</t>
  </si>
  <si>
    <t>HONDA XRE300</t>
  </si>
  <si>
    <t>JGX-42E</t>
  </si>
  <si>
    <t>JGX-44E</t>
  </si>
  <si>
    <t>JGX-45E</t>
  </si>
  <si>
    <t>JGX-46E</t>
  </si>
  <si>
    <t>KZZ-07G</t>
  </si>
  <si>
    <t>KZZ-08G</t>
  </si>
  <si>
    <t>KZZ-09G</t>
  </si>
  <si>
    <t>KZZ-10G</t>
  </si>
  <si>
    <t>KZZ-11G</t>
  </si>
  <si>
    <t>Camion</t>
  </si>
  <si>
    <t>PASTILLAS FRENO DELANTERO</t>
  </si>
  <si>
    <t>PASTILLAS FRENO TRASERO</t>
  </si>
  <si>
    <t>NEUMATICO TRASERO</t>
  </si>
  <si>
    <t>NEUMATICO DELANTERO</t>
  </si>
  <si>
    <t>ANILLOS</t>
  </si>
  <si>
    <t>BALANCIN DE ADMISION</t>
  </si>
  <si>
    <t>BALANCIN DE ESCAPE</t>
  </si>
  <si>
    <t>CAMBIO ORING PASADOR BALANCIN</t>
  </si>
  <si>
    <t>CADENILLA DE DISTRIBUCION</t>
  </si>
  <si>
    <t>EJE DE LEVAS</t>
  </si>
  <si>
    <t>ENCAMIZAR CILINDRO</t>
  </si>
  <si>
    <t>EMPAQUE CILINDRO</t>
  </si>
  <si>
    <t>EMPAQUE CULATA</t>
  </si>
  <si>
    <t>PISTON STD</t>
  </si>
  <si>
    <t>SELLOS VALVULA</t>
  </si>
  <si>
    <t>TENSOR CADENA DISTRIBUCION</t>
  </si>
  <si>
    <t>BOBINA PULSORA</t>
  </si>
  <si>
    <t>CORONA BOBINAS (ESTATOR)</t>
  </si>
  <si>
    <t>MANDO ELECTRICO DE LUCES</t>
  </si>
  <si>
    <t>MANDO ELECTRICO LUCES DER RH</t>
  </si>
  <si>
    <t>SWITCH ENCENDIDO</t>
  </si>
  <si>
    <t>SIRENA DE 30 WATTS</t>
  </si>
  <si>
    <t>INTERRUPTOR DE ENCENDIDO ESTROBER</t>
  </si>
  <si>
    <t>FAROLA DELANTERA</t>
  </si>
  <si>
    <t>LUCES ESTROBER BICOLOR</t>
  </si>
  <si>
    <t>BOMBA FRENO TRASERO</t>
  </si>
  <si>
    <t>CALIPER DE FRENO DELANTERO</t>
  </si>
  <si>
    <t>CALIPER FRENO TRASERO</t>
  </si>
  <si>
    <t>DISCO FRENO DELANTE</t>
  </si>
  <si>
    <t>DISCO FRENO TRASERO</t>
  </si>
  <si>
    <t>PERA FRENO DELANTERO</t>
  </si>
  <si>
    <t>PERA FRENO TRASERO</t>
  </si>
  <si>
    <t>TORNILLO CALIPER</t>
  </si>
  <si>
    <t>APOYO SUSPENSION</t>
  </si>
  <si>
    <t>BALANCIN DE LA SUSPENSIÓN (APOYO DE LA SUSPENSIÓN )</t>
  </si>
  <si>
    <t>CUNAS DIRECCION</t>
  </si>
  <si>
    <t>RETENEDOR TELESCOPICO</t>
  </si>
  <si>
    <t>TELESCOPICO LH</t>
  </si>
  <si>
    <t>CORONA CLUTCH</t>
  </si>
  <si>
    <t>DISCO EMBRAGUE</t>
  </si>
  <si>
    <t>EMPAQUE TAPA CLUTCH</t>
  </si>
  <si>
    <t>PRENSA DISCOS CLUTCH</t>
  </si>
  <si>
    <t>BENDIX (EMBRAGUE ARRANQUE)</t>
  </si>
  <si>
    <t>SENSOR DE ENCENDIDO</t>
  </si>
  <si>
    <t>PIÑON ARRANQUE</t>
  </si>
  <si>
    <t>RELE DE ARRANQUE</t>
  </si>
  <si>
    <t>ROTOR</t>
  </si>
  <si>
    <t>ENCENDIDO ELECTRONICO</t>
  </si>
  <si>
    <t>PALANCA CAMBIOS</t>
  </si>
  <si>
    <t>PERA NEUTRO</t>
  </si>
  <si>
    <t>RETENEDOR EJE CAMBIOS</t>
  </si>
  <si>
    <t>RETENEDOR EJE SALIDA</t>
  </si>
  <si>
    <t>PIÑON BOMBA ACEITE</t>
  </si>
  <si>
    <t>MANGUERA RADIADOR SUPERIOR</t>
  </si>
  <si>
    <t>MANGUERA RADIADOR INFERIOR</t>
  </si>
  <si>
    <t>CAUCHO POSAPIE DER</t>
  </si>
  <si>
    <t>TANQUE GASOLINA</t>
  </si>
  <si>
    <t>TAPIZAR SILLIN</t>
  </si>
  <si>
    <t>MALETERO DE 30 LITROS VERDE</t>
  </si>
  <si>
    <t>MANIJA EMBRAGUE</t>
  </si>
  <si>
    <t>CAUCHOS PORTAPLATO</t>
  </si>
  <si>
    <t>LAVADO GENERAL AUTOMOVILES</t>
  </si>
  <si>
    <t>REFRIGERANTE AZUL.</t>
  </si>
  <si>
    <t>REFRIGERANTE ROJO.</t>
  </si>
  <si>
    <t>REFRIGERANTE VERDE.</t>
  </si>
  <si>
    <t>SERVICIO ENJUAGUE AUTOMOVILES</t>
  </si>
  <si>
    <t>RODAMIENTO EJE INTERNO</t>
  </si>
  <si>
    <t>CARCASA DE CAJA</t>
  </si>
  <si>
    <t>SENSOR TPS</t>
  </si>
  <si>
    <t>ID RUNT CDA</t>
  </si>
  <si>
    <t>NOMBRE CDA</t>
  </si>
  <si>
    <t>NIT CDA</t>
  </si>
  <si>
    <t>VALOR REGULADO (P) Soportado con Cotizacion</t>
  </si>
  <si>
    <t>VALOR DE GRAVAMENES Y ESTAMPILLAS (X)</t>
  </si>
  <si>
    <t>% DE UTILIDAD (Y) en numeros decimales</t>
  </si>
  <si>
    <t>VALOR TOTAL</t>
  </si>
  <si>
    <t xml:space="preserve">CAMION </t>
  </si>
  <si>
    <t>PRECIO OFERTADO</t>
  </si>
  <si>
    <t>MANO DE OBRA GENERAL</t>
  </si>
  <si>
    <t xml:space="preserve">DESCRIPCION </t>
  </si>
  <si>
    <t>ANEXO REPUESTOS</t>
  </si>
  <si>
    <t>ANEXO INSUMOS- LAVADO Y DESPINCHE</t>
  </si>
  <si>
    <t xml:space="preserve">PRECIO OFERTADO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</si>
</sst>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\$\ #,##0.00"/>
    <numFmt numFmtId="168" formatCode="&quot;$&quot;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  <font>
      <b/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0070C0"/>
      </patternFill>
    </fill>
    <fill>
      <patternFill patternType="solid">
        <fgColor theme="0" tint="-0.249977111117893"/>
        <bgColor rgb="FF0070C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164" fontId="8" fillId="0" borderId="0" xfId="6" applyFont="1"/>
    <xf numFmtId="0" fontId="7" fillId="2" borderId="0" xfId="0" applyFont="1" applyFill="1" applyBorder="1" applyAlignment="1">
      <alignment vertical="center" wrapText="1"/>
    </xf>
    <xf numFmtId="0" fontId="0" fillId="0" borderId="0" xfId="0" applyBorder="1"/>
    <xf numFmtId="0" fontId="7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/>
    <xf numFmtId="0" fontId="12" fillId="0" borderId="4" xfId="0" applyFont="1" applyBorder="1" applyAlignment="1">
      <alignment wrapText="1"/>
    </xf>
    <xf numFmtId="0" fontId="12" fillId="0" borderId="4" xfId="0" applyFont="1" applyBorder="1" applyAlignment="1">
      <alignment vertical="center" wrapText="1"/>
    </xf>
    <xf numFmtId="49" fontId="12" fillId="0" borderId="4" xfId="0" applyNumberFormat="1" applyFont="1" applyBorder="1" applyAlignment="1">
      <alignment horizontal="left"/>
    </xf>
    <xf numFmtId="0" fontId="4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wrapText="1"/>
    </xf>
    <xf numFmtId="0" fontId="12" fillId="3" borderId="4" xfId="0" applyFont="1" applyFill="1" applyBorder="1" applyAlignment="1">
      <alignment horizontal="justify" vertical="center" wrapText="1"/>
    </xf>
    <xf numFmtId="49" fontId="12" fillId="0" borderId="4" xfId="0" applyNumberFormat="1" applyFont="1" applyBorder="1" applyAlignment="1">
      <alignment horizontal="left" wrapText="1"/>
    </xf>
    <xf numFmtId="0" fontId="12" fillId="0" borderId="4" xfId="0" applyFont="1" applyBorder="1"/>
    <xf numFmtId="0" fontId="12" fillId="4" borderId="4" xfId="0" applyFont="1" applyFill="1" applyBorder="1" applyAlignment="1">
      <alignment wrapText="1"/>
    </xf>
    <xf numFmtId="0" fontId="12" fillId="4" borderId="4" xfId="0" applyFont="1" applyFill="1" applyBorder="1"/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6" fillId="7" borderId="0" xfId="0" applyFont="1" applyFill="1"/>
    <xf numFmtId="0" fontId="6" fillId="7" borderId="0" xfId="0" applyFont="1" applyFill="1" applyAlignment="1">
      <alignment horizontal="center"/>
    </xf>
    <xf numFmtId="0" fontId="6" fillId="7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16" fontId="12" fillId="0" borderId="4" xfId="0" applyNumberFormat="1" applyFont="1" applyBorder="1" applyAlignment="1">
      <alignment horizontal="center"/>
    </xf>
    <xf numFmtId="0" fontId="4" fillId="0" borderId="14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15" fillId="0" borderId="11" xfId="0" applyFont="1" applyBorder="1"/>
    <xf numFmtId="0" fontId="15" fillId="6" borderId="8" xfId="0" applyFont="1" applyFill="1" applyBorder="1" applyAlignment="1">
      <alignment horizontal="center" vertical="center" wrapText="1"/>
    </xf>
    <xf numFmtId="44" fontId="12" fillId="0" borderId="4" xfId="7" applyFont="1" applyBorder="1"/>
    <xf numFmtId="0" fontId="15" fillId="5" borderId="4" xfId="0" applyFont="1" applyFill="1" applyBorder="1" applyAlignment="1">
      <alignment horizontal="center"/>
    </xf>
    <xf numFmtId="4" fontId="13" fillId="0" borderId="14" xfId="0" applyNumberFormat="1" applyFont="1" applyBorder="1" applyAlignment="1">
      <alignment horizontal="right" vertical="top" shrinkToFit="1"/>
    </xf>
    <xf numFmtId="164" fontId="15" fillId="0" borderId="11" xfId="6" applyFont="1" applyBorder="1"/>
    <xf numFmtId="168" fontId="4" fillId="0" borderId="14" xfId="0" applyNumberFormat="1" applyFont="1" applyBorder="1" applyAlignment="1">
      <alignment horizontal="left" vertical="top" wrapText="1"/>
    </xf>
    <xf numFmtId="168" fontId="13" fillId="0" borderId="14" xfId="0" applyNumberFormat="1" applyFont="1" applyBorder="1" applyAlignment="1">
      <alignment horizontal="left" vertical="top" shrinkToFit="1"/>
    </xf>
    <xf numFmtId="168" fontId="13" fillId="0" borderId="13" xfId="0" applyNumberFormat="1" applyFont="1" applyBorder="1" applyAlignment="1">
      <alignment horizontal="left" vertical="top" shrinkToFit="1"/>
    </xf>
    <xf numFmtId="168" fontId="13" fillId="0" borderId="15" xfId="0" applyNumberFormat="1" applyFont="1" applyBorder="1" applyAlignment="1">
      <alignment horizontal="left" vertical="top" shrinkToFit="1"/>
    </xf>
    <xf numFmtId="168" fontId="15" fillId="0" borderId="11" xfId="0" applyNumberFormat="1" applyFont="1" applyBorder="1"/>
    <xf numFmtId="167" fontId="13" fillId="0" borderId="14" xfId="0" applyNumberFormat="1" applyFont="1" applyBorder="1" applyAlignment="1">
      <alignment horizontal="right" vertical="top" shrinkToFit="1"/>
    </xf>
    <xf numFmtId="168" fontId="4" fillId="0" borderId="14" xfId="0" applyNumberFormat="1" applyFont="1" applyBorder="1" applyAlignment="1">
      <alignment horizontal="right" vertical="top" wrapText="1"/>
    </xf>
    <xf numFmtId="167" fontId="13" fillId="0" borderId="13" xfId="0" applyNumberFormat="1" applyFont="1" applyBorder="1" applyAlignment="1">
      <alignment horizontal="right" vertical="top" shrinkToFit="1"/>
    </xf>
    <xf numFmtId="167" fontId="13" fillId="0" borderId="15" xfId="0" applyNumberFormat="1" applyFont="1" applyBorder="1" applyAlignment="1">
      <alignment horizontal="right" vertical="top" shrinkToFit="1"/>
    </xf>
    <xf numFmtId="44" fontId="15" fillId="8" borderId="11" xfId="0" applyNumberFormat="1" applyFont="1" applyFill="1" applyBorder="1" applyAlignment="1">
      <alignment horizontal="right"/>
    </xf>
    <xf numFmtId="0" fontId="14" fillId="7" borderId="0" xfId="0" applyFont="1" applyFill="1"/>
    <xf numFmtId="0" fontId="14" fillId="7" borderId="4" xfId="0" applyFont="1" applyFill="1" applyBorder="1" applyAlignment="1">
      <alignment horizontal="center" vertical="center"/>
    </xf>
    <xf numFmtId="44" fontId="14" fillId="7" borderId="4" xfId="7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44" fontId="16" fillId="9" borderId="4" xfId="7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15" fillId="5" borderId="8" xfId="0" applyFont="1" applyFill="1" applyBorder="1" applyAlignment="1">
      <alignment horizontal="center"/>
    </xf>
    <xf numFmtId="0" fontId="15" fillId="5" borderId="8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center" wrapText="1"/>
    </xf>
    <xf numFmtId="0" fontId="4" fillId="0" borderId="14" xfId="0" applyFont="1" applyBorder="1" applyAlignment="1">
      <alignment horizontal="left" wrapText="1"/>
    </xf>
    <xf numFmtId="167" fontId="13" fillId="0" borderId="14" xfId="0" applyNumberFormat="1" applyFont="1" applyBorder="1" applyAlignment="1">
      <alignment horizontal="center" shrinkToFit="1"/>
    </xf>
    <xf numFmtId="168" fontId="12" fillId="0" borderId="4" xfId="7" applyNumberFormat="1" applyFont="1" applyBorder="1" applyAlignment="1"/>
    <xf numFmtId="44" fontId="15" fillId="0" borderId="11" xfId="0" applyNumberFormat="1" applyFont="1" applyBorder="1" applyAlignment="1"/>
    <xf numFmtId="0" fontId="8" fillId="0" borderId="0" xfId="0" applyFont="1" applyAlignment="1"/>
    <xf numFmtId="0" fontId="3" fillId="0" borderId="0" xfId="0" applyFont="1" applyAlignment="1"/>
    <xf numFmtId="164" fontId="15" fillId="5" borderId="4" xfId="6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5" fillId="7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/>
    </xf>
    <xf numFmtId="0" fontId="15" fillId="7" borderId="7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 wrapText="1"/>
    </xf>
    <xf numFmtId="0" fontId="15" fillId="7" borderId="12" xfId="0" applyFont="1" applyFill="1" applyBorder="1" applyAlignment="1">
      <alignment horizontal="center" wrapText="1"/>
    </xf>
    <xf numFmtId="0" fontId="15" fillId="7" borderId="2" xfId="0" applyFont="1" applyFill="1" applyBorder="1" applyAlignment="1">
      <alignment horizontal="center" wrapText="1"/>
    </xf>
    <xf numFmtId="0" fontId="15" fillId="7" borderId="10" xfId="0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1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</cellXfs>
  <cellStyles count="8">
    <cellStyle name="Moneda [0]" xfId="6" builtinId="7"/>
    <cellStyle name="Moneda 2" xfId="5" xr:uid="{00000000-0005-0000-0000-000003000000}"/>
    <cellStyle name="Moneda 3" xfId="1" xr:uid="{00000000-0005-0000-0000-000004000000}"/>
    <cellStyle name="Moneda 4" xfId="7" xr:uid="{00000000-0005-0000-0000-000005000000}"/>
    <cellStyle name="Normal" xfId="0" builtinId="0"/>
    <cellStyle name="Normal 2" xfId="3" xr:uid="{00000000-0005-0000-0000-000007000000}"/>
    <cellStyle name="Normal 4" xfId="2" xr:uid="{00000000-0005-0000-0000-000008000000}"/>
    <cellStyle name="Normal 4 2" xfId="4" xr:uid="{00000000-0005-0000-0000-000009000000}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25</xdr:row>
      <xdr:rowOff>114300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752725" y="96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24</xdr:row>
      <xdr:rowOff>0</xdr:rowOff>
    </xdr:from>
    <xdr:ext cx="304800" cy="304800"/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752725" y="987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752725" y="892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913C3B7-5B54-4C3C-A470-5DC8A8778C58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114300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F8AF876A-90FA-4D08-93B2-96A90803D507}"/>
            </a:ext>
          </a:extLst>
        </xdr:cNvPr>
        <xdr:cNvSpPr>
          <a:spLocks noChangeAspect="1" noChangeArrowheads="1"/>
        </xdr:cNvSpPr>
      </xdr:nvSpPr>
      <xdr:spPr bwMode="auto">
        <a:xfrm>
          <a:off x="0" y="46939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24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3DD26711-0020-4089-ACE7-D7F9D8B488F3}"/>
            </a:ext>
          </a:extLst>
        </xdr:cNvPr>
        <xdr:cNvSpPr>
          <a:spLocks noChangeAspect="1" noChangeArrowheads="1"/>
        </xdr:cNvSpPr>
      </xdr:nvSpPr>
      <xdr:spPr bwMode="auto">
        <a:xfrm>
          <a:off x="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304800"/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3CF3474-147F-42E0-959B-C6AFA50F2F15}"/>
            </a:ext>
          </a:extLst>
        </xdr:cNvPr>
        <xdr:cNvSpPr>
          <a:spLocks noChangeAspect="1" noChangeArrowheads="1"/>
        </xdr:cNvSpPr>
      </xdr:nvSpPr>
      <xdr:spPr bwMode="auto">
        <a:xfrm>
          <a:off x="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114300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66E7D1F0-EBF8-4985-8758-1EF2D5ABBDB0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24</xdr:row>
      <xdr:rowOff>0</xdr:rowOff>
    </xdr:from>
    <xdr:ext cx="304800" cy="304800"/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6FCA5812-E89E-403C-AAEF-F593BA10AA48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24</xdr:row>
      <xdr:rowOff>0</xdr:rowOff>
    </xdr:from>
    <xdr:ext cx="304800" cy="304800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67B63368-3AF5-462C-8EC1-76CC3E3EE206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114300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393A359E-3968-465A-8761-01204D92075D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24</xdr:row>
      <xdr:rowOff>0</xdr:rowOff>
    </xdr:from>
    <xdr:ext cx="304800" cy="304800"/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183BBD0E-D893-44C6-8239-9ABBF8CC6DF6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114300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A3D6BC3-70E9-4368-89F7-793CCC06F290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24</xdr:row>
      <xdr:rowOff>0</xdr:rowOff>
    </xdr:from>
    <xdr:ext cx="304800" cy="304800"/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17FAF835-B7BC-4597-A5EF-FCC7428AE9A3}"/>
            </a:ext>
          </a:extLst>
        </xdr:cNvPr>
        <xdr:cNvSpPr>
          <a:spLocks noChangeAspect="1" noChangeArrowheads="1"/>
        </xdr:cNvSpPr>
      </xdr:nvSpPr>
      <xdr:spPr bwMode="auto">
        <a:xfrm>
          <a:off x="373380" y="4693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24"/>
  <sheetViews>
    <sheetView tabSelected="1" zoomScale="80" zoomScaleNormal="80" workbookViewId="0">
      <selection activeCell="E19" sqref="E19"/>
    </sheetView>
  </sheetViews>
  <sheetFormatPr baseColWidth="10" defaultRowHeight="14.4" x14ac:dyDescent="0.3"/>
  <cols>
    <col min="1" max="2" width="9.21875" customWidth="1"/>
    <col min="3" max="3" width="22.77734375" bestFit="1" customWidth="1"/>
    <col min="4" max="4" width="33.21875" bestFit="1" customWidth="1"/>
    <col min="5" max="5" width="28.21875" bestFit="1" customWidth="1"/>
    <col min="6" max="6" width="17.44140625" customWidth="1"/>
    <col min="7" max="7" width="36.44140625" customWidth="1"/>
    <col min="8" max="247" width="11.77734375" customWidth="1"/>
    <col min="248" max="248" width="8.77734375" bestFit="1" customWidth="1"/>
    <col min="249" max="249" width="35.5546875" bestFit="1" customWidth="1"/>
    <col min="250" max="250" width="29" bestFit="1" customWidth="1"/>
    <col min="251" max="251" width="9.21875" bestFit="1" customWidth="1"/>
    <col min="252" max="252" width="27" bestFit="1" customWidth="1"/>
    <col min="253" max="503" width="11.77734375" customWidth="1"/>
    <col min="504" max="504" width="8.77734375" bestFit="1" customWidth="1"/>
    <col min="505" max="505" width="35.5546875" bestFit="1" customWidth="1"/>
    <col min="506" max="506" width="29" bestFit="1" customWidth="1"/>
    <col min="507" max="507" width="9.21875" bestFit="1" customWidth="1"/>
    <col min="508" max="508" width="27" bestFit="1" customWidth="1"/>
    <col min="509" max="759" width="11.77734375" customWidth="1"/>
    <col min="760" max="760" width="8.77734375" bestFit="1" customWidth="1"/>
    <col min="761" max="761" width="35.5546875" bestFit="1" customWidth="1"/>
    <col min="762" max="762" width="29" bestFit="1" customWidth="1"/>
    <col min="763" max="763" width="9.21875" bestFit="1" customWidth="1"/>
    <col min="764" max="764" width="27" bestFit="1" customWidth="1"/>
    <col min="765" max="1015" width="11.77734375" customWidth="1"/>
    <col min="1016" max="1016" width="8.77734375" bestFit="1" customWidth="1"/>
    <col min="1017" max="1017" width="35.5546875" bestFit="1" customWidth="1"/>
    <col min="1018" max="1018" width="29" bestFit="1" customWidth="1"/>
    <col min="1019" max="1019" width="9.21875" bestFit="1" customWidth="1"/>
    <col min="1020" max="1020" width="27" bestFit="1" customWidth="1"/>
    <col min="1021" max="1271" width="11.77734375" customWidth="1"/>
    <col min="1272" max="1272" width="8.77734375" bestFit="1" customWidth="1"/>
    <col min="1273" max="1273" width="35.5546875" bestFit="1" customWidth="1"/>
    <col min="1274" max="1274" width="29" bestFit="1" customWidth="1"/>
    <col min="1275" max="1275" width="9.21875" bestFit="1" customWidth="1"/>
    <col min="1276" max="1276" width="27" bestFit="1" customWidth="1"/>
    <col min="1277" max="1527" width="11.77734375" customWidth="1"/>
    <col min="1528" max="1528" width="8.77734375" bestFit="1" customWidth="1"/>
    <col min="1529" max="1529" width="35.5546875" bestFit="1" customWidth="1"/>
    <col min="1530" max="1530" width="29" bestFit="1" customWidth="1"/>
    <col min="1531" max="1531" width="9.21875" bestFit="1" customWidth="1"/>
    <col min="1532" max="1532" width="27" bestFit="1" customWidth="1"/>
    <col min="1533" max="1783" width="11.77734375" customWidth="1"/>
    <col min="1784" max="1784" width="8.77734375" bestFit="1" customWidth="1"/>
    <col min="1785" max="1785" width="35.5546875" bestFit="1" customWidth="1"/>
    <col min="1786" max="1786" width="29" bestFit="1" customWidth="1"/>
    <col min="1787" max="1787" width="9.21875" bestFit="1" customWidth="1"/>
    <col min="1788" max="1788" width="27" bestFit="1" customWidth="1"/>
    <col min="1789" max="2039" width="11.77734375" customWidth="1"/>
    <col min="2040" max="2040" width="8.77734375" bestFit="1" customWidth="1"/>
    <col min="2041" max="2041" width="35.5546875" bestFit="1" customWidth="1"/>
    <col min="2042" max="2042" width="29" bestFit="1" customWidth="1"/>
    <col min="2043" max="2043" width="9.21875" bestFit="1" customWidth="1"/>
    <col min="2044" max="2044" width="27" bestFit="1" customWidth="1"/>
    <col min="2045" max="2295" width="11.77734375" customWidth="1"/>
    <col min="2296" max="2296" width="8.77734375" bestFit="1" customWidth="1"/>
    <col min="2297" max="2297" width="35.5546875" bestFit="1" customWidth="1"/>
    <col min="2298" max="2298" width="29" bestFit="1" customWidth="1"/>
    <col min="2299" max="2299" width="9.21875" bestFit="1" customWidth="1"/>
    <col min="2300" max="2300" width="27" bestFit="1" customWidth="1"/>
    <col min="2301" max="2551" width="11.77734375" customWidth="1"/>
    <col min="2552" max="2552" width="8.77734375" bestFit="1" customWidth="1"/>
    <col min="2553" max="2553" width="35.5546875" bestFit="1" customWidth="1"/>
    <col min="2554" max="2554" width="29" bestFit="1" customWidth="1"/>
    <col min="2555" max="2555" width="9.21875" bestFit="1" customWidth="1"/>
    <col min="2556" max="2556" width="27" bestFit="1" customWidth="1"/>
    <col min="2557" max="2807" width="11.77734375" customWidth="1"/>
    <col min="2808" max="2808" width="8.77734375" bestFit="1" customWidth="1"/>
    <col min="2809" max="2809" width="35.5546875" bestFit="1" customWidth="1"/>
    <col min="2810" max="2810" width="29" bestFit="1" customWidth="1"/>
    <col min="2811" max="2811" width="9.21875" bestFit="1" customWidth="1"/>
    <col min="2812" max="2812" width="27" bestFit="1" customWidth="1"/>
    <col min="2813" max="3063" width="11.77734375" customWidth="1"/>
    <col min="3064" max="3064" width="8.77734375" bestFit="1" customWidth="1"/>
    <col min="3065" max="3065" width="35.5546875" bestFit="1" customWidth="1"/>
    <col min="3066" max="3066" width="29" bestFit="1" customWidth="1"/>
    <col min="3067" max="3067" width="9.21875" bestFit="1" customWidth="1"/>
    <col min="3068" max="3068" width="27" bestFit="1" customWidth="1"/>
    <col min="3069" max="3319" width="11.77734375" customWidth="1"/>
    <col min="3320" max="3320" width="8.77734375" bestFit="1" customWidth="1"/>
    <col min="3321" max="3321" width="35.5546875" bestFit="1" customWidth="1"/>
    <col min="3322" max="3322" width="29" bestFit="1" customWidth="1"/>
    <col min="3323" max="3323" width="9.21875" bestFit="1" customWidth="1"/>
    <col min="3324" max="3324" width="27" bestFit="1" customWidth="1"/>
    <col min="3325" max="3575" width="11.77734375" customWidth="1"/>
    <col min="3576" max="3576" width="8.77734375" bestFit="1" customWidth="1"/>
    <col min="3577" max="3577" width="35.5546875" bestFit="1" customWidth="1"/>
    <col min="3578" max="3578" width="29" bestFit="1" customWidth="1"/>
    <col min="3579" max="3579" width="9.21875" bestFit="1" customWidth="1"/>
    <col min="3580" max="3580" width="27" bestFit="1" customWidth="1"/>
    <col min="3581" max="3831" width="11.77734375" customWidth="1"/>
    <col min="3832" max="3832" width="8.77734375" bestFit="1" customWidth="1"/>
    <col min="3833" max="3833" width="35.5546875" bestFit="1" customWidth="1"/>
    <col min="3834" max="3834" width="29" bestFit="1" customWidth="1"/>
    <col min="3835" max="3835" width="9.21875" bestFit="1" customWidth="1"/>
    <col min="3836" max="3836" width="27" bestFit="1" customWidth="1"/>
    <col min="3837" max="4087" width="11.77734375" customWidth="1"/>
    <col min="4088" max="4088" width="8.77734375" bestFit="1" customWidth="1"/>
    <col min="4089" max="4089" width="35.5546875" bestFit="1" customWidth="1"/>
    <col min="4090" max="4090" width="29" bestFit="1" customWidth="1"/>
    <col min="4091" max="4091" width="9.21875" bestFit="1" customWidth="1"/>
    <col min="4092" max="4092" width="27" bestFit="1" customWidth="1"/>
    <col min="4093" max="4343" width="11.77734375" customWidth="1"/>
    <col min="4344" max="4344" width="8.77734375" bestFit="1" customWidth="1"/>
    <col min="4345" max="4345" width="35.5546875" bestFit="1" customWidth="1"/>
    <col min="4346" max="4346" width="29" bestFit="1" customWidth="1"/>
    <col min="4347" max="4347" width="9.21875" bestFit="1" customWidth="1"/>
    <col min="4348" max="4348" width="27" bestFit="1" customWidth="1"/>
    <col min="4349" max="4599" width="11.77734375" customWidth="1"/>
    <col min="4600" max="4600" width="8.77734375" bestFit="1" customWidth="1"/>
    <col min="4601" max="4601" width="35.5546875" bestFit="1" customWidth="1"/>
    <col min="4602" max="4602" width="29" bestFit="1" customWidth="1"/>
    <col min="4603" max="4603" width="9.21875" bestFit="1" customWidth="1"/>
    <col min="4604" max="4604" width="27" bestFit="1" customWidth="1"/>
    <col min="4605" max="4855" width="11.77734375" customWidth="1"/>
    <col min="4856" max="4856" width="8.77734375" bestFit="1" customWidth="1"/>
    <col min="4857" max="4857" width="35.5546875" bestFit="1" customWidth="1"/>
    <col min="4858" max="4858" width="29" bestFit="1" customWidth="1"/>
    <col min="4859" max="4859" width="9.21875" bestFit="1" customWidth="1"/>
    <col min="4860" max="4860" width="27" bestFit="1" customWidth="1"/>
    <col min="4861" max="5111" width="11.77734375" customWidth="1"/>
    <col min="5112" max="5112" width="8.77734375" bestFit="1" customWidth="1"/>
    <col min="5113" max="5113" width="35.5546875" bestFit="1" customWidth="1"/>
    <col min="5114" max="5114" width="29" bestFit="1" customWidth="1"/>
    <col min="5115" max="5115" width="9.21875" bestFit="1" customWidth="1"/>
    <col min="5116" max="5116" width="27" bestFit="1" customWidth="1"/>
    <col min="5117" max="5367" width="11.77734375" customWidth="1"/>
    <col min="5368" max="5368" width="8.77734375" bestFit="1" customWidth="1"/>
    <col min="5369" max="5369" width="35.5546875" bestFit="1" customWidth="1"/>
    <col min="5370" max="5370" width="29" bestFit="1" customWidth="1"/>
    <col min="5371" max="5371" width="9.21875" bestFit="1" customWidth="1"/>
    <col min="5372" max="5372" width="27" bestFit="1" customWidth="1"/>
    <col min="5373" max="5623" width="11.77734375" customWidth="1"/>
    <col min="5624" max="5624" width="8.77734375" bestFit="1" customWidth="1"/>
    <col min="5625" max="5625" width="35.5546875" bestFit="1" customWidth="1"/>
    <col min="5626" max="5626" width="29" bestFit="1" customWidth="1"/>
    <col min="5627" max="5627" width="9.21875" bestFit="1" customWidth="1"/>
    <col min="5628" max="5628" width="27" bestFit="1" customWidth="1"/>
    <col min="5629" max="5879" width="11.77734375" customWidth="1"/>
    <col min="5880" max="5880" width="8.77734375" bestFit="1" customWidth="1"/>
    <col min="5881" max="5881" width="35.5546875" bestFit="1" customWidth="1"/>
    <col min="5882" max="5882" width="29" bestFit="1" customWidth="1"/>
    <col min="5883" max="5883" width="9.21875" bestFit="1" customWidth="1"/>
    <col min="5884" max="5884" width="27" bestFit="1" customWidth="1"/>
    <col min="5885" max="6135" width="11.77734375" customWidth="1"/>
    <col min="6136" max="6136" width="8.77734375" bestFit="1" customWidth="1"/>
    <col min="6137" max="6137" width="35.5546875" bestFit="1" customWidth="1"/>
    <col min="6138" max="6138" width="29" bestFit="1" customWidth="1"/>
    <col min="6139" max="6139" width="9.21875" bestFit="1" customWidth="1"/>
    <col min="6140" max="6140" width="27" bestFit="1" customWidth="1"/>
    <col min="6141" max="6391" width="11.77734375" customWidth="1"/>
    <col min="6392" max="6392" width="8.77734375" bestFit="1" customWidth="1"/>
    <col min="6393" max="6393" width="35.5546875" bestFit="1" customWidth="1"/>
    <col min="6394" max="6394" width="29" bestFit="1" customWidth="1"/>
    <col min="6395" max="6395" width="9.21875" bestFit="1" customWidth="1"/>
    <col min="6396" max="6396" width="27" bestFit="1" customWidth="1"/>
    <col min="6397" max="6647" width="11.77734375" customWidth="1"/>
    <col min="6648" max="6648" width="8.77734375" bestFit="1" customWidth="1"/>
    <col min="6649" max="6649" width="35.5546875" bestFit="1" customWidth="1"/>
    <col min="6650" max="6650" width="29" bestFit="1" customWidth="1"/>
    <col min="6651" max="6651" width="9.21875" bestFit="1" customWidth="1"/>
    <col min="6652" max="6652" width="27" bestFit="1" customWidth="1"/>
    <col min="6653" max="6903" width="11.77734375" customWidth="1"/>
    <col min="6904" max="6904" width="8.77734375" bestFit="1" customWidth="1"/>
    <col min="6905" max="6905" width="35.5546875" bestFit="1" customWidth="1"/>
    <col min="6906" max="6906" width="29" bestFit="1" customWidth="1"/>
    <col min="6907" max="6907" width="9.21875" bestFit="1" customWidth="1"/>
    <col min="6908" max="6908" width="27" bestFit="1" customWidth="1"/>
    <col min="6909" max="7159" width="11.77734375" customWidth="1"/>
    <col min="7160" max="7160" width="8.77734375" bestFit="1" customWidth="1"/>
    <col min="7161" max="7161" width="35.5546875" bestFit="1" customWidth="1"/>
    <col min="7162" max="7162" width="29" bestFit="1" customWidth="1"/>
    <col min="7163" max="7163" width="9.21875" bestFit="1" customWidth="1"/>
    <col min="7164" max="7164" width="27" bestFit="1" customWidth="1"/>
    <col min="7165" max="7415" width="11.77734375" customWidth="1"/>
    <col min="7416" max="7416" width="8.77734375" bestFit="1" customWidth="1"/>
    <col min="7417" max="7417" width="35.5546875" bestFit="1" customWidth="1"/>
    <col min="7418" max="7418" width="29" bestFit="1" customWidth="1"/>
    <col min="7419" max="7419" width="9.21875" bestFit="1" customWidth="1"/>
    <col min="7420" max="7420" width="27" bestFit="1" customWidth="1"/>
    <col min="7421" max="7671" width="11.77734375" customWidth="1"/>
    <col min="7672" max="7672" width="8.77734375" bestFit="1" customWidth="1"/>
    <col min="7673" max="7673" width="35.5546875" bestFit="1" customWidth="1"/>
    <col min="7674" max="7674" width="29" bestFit="1" customWidth="1"/>
    <col min="7675" max="7675" width="9.21875" bestFit="1" customWidth="1"/>
    <col min="7676" max="7676" width="27" bestFit="1" customWidth="1"/>
    <col min="7677" max="7927" width="11.77734375" customWidth="1"/>
    <col min="7928" max="7928" width="8.77734375" bestFit="1" customWidth="1"/>
    <col min="7929" max="7929" width="35.5546875" bestFit="1" customWidth="1"/>
    <col min="7930" max="7930" width="29" bestFit="1" customWidth="1"/>
    <col min="7931" max="7931" width="9.21875" bestFit="1" customWidth="1"/>
    <col min="7932" max="7932" width="27" bestFit="1" customWidth="1"/>
    <col min="7933" max="8183" width="11.77734375" customWidth="1"/>
    <col min="8184" max="8184" width="8.77734375" bestFit="1" customWidth="1"/>
    <col min="8185" max="8185" width="35.5546875" bestFit="1" customWidth="1"/>
    <col min="8186" max="8186" width="29" bestFit="1" customWidth="1"/>
    <col min="8187" max="8187" width="9.21875" bestFit="1" customWidth="1"/>
    <col min="8188" max="8188" width="27" bestFit="1" customWidth="1"/>
    <col min="8189" max="8439" width="11.77734375" customWidth="1"/>
    <col min="8440" max="8440" width="8.77734375" bestFit="1" customWidth="1"/>
    <col min="8441" max="8441" width="35.5546875" bestFit="1" customWidth="1"/>
    <col min="8442" max="8442" width="29" bestFit="1" customWidth="1"/>
    <col min="8443" max="8443" width="9.21875" bestFit="1" customWidth="1"/>
    <col min="8444" max="8444" width="27" bestFit="1" customWidth="1"/>
    <col min="8445" max="8695" width="11.77734375" customWidth="1"/>
    <col min="8696" max="8696" width="8.77734375" bestFit="1" customWidth="1"/>
    <col min="8697" max="8697" width="35.5546875" bestFit="1" customWidth="1"/>
    <col min="8698" max="8698" width="29" bestFit="1" customWidth="1"/>
    <col min="8699" max="8699" width="9.21875" bestFit="1" customWidth="1"/>
    <col min="8700" max="8700" width="27" bestFit="1" customWidth="1"/>
    <col min="8701" max="8951" width="11.77734375" customWidth="1"/>
    <col min="8952" max="8952" width="8.77734375" bestFit="1" customWidth="1"/>
    <col min="8953" max="8953" width="35.5546875" bestFit="1" customWidth="1"/>
    <col min="8954" max="8954" width="29" bestFit="1" customWidth="1"/>
    <col min="8955" max="8955" width="9.21875" bestFit="1" customWidth="1"/>
    <col min="8956" max="8956" width="27" bestFit="1" customWidth="1"/>
    <col min="8957" max="9207" width="11.77734375" customWidth="1"/>
    <col min="9208" max="9208" width="8.77734375" bestFit="1" customWidth="1"/>
    <col min="9209" max="9209" width="35.5546875" bestFit="1" customWidth="1"/>
    <col min="9210" max="9210" width="29" bestFit="1" customWidth="1"/>
    <col min="9211" max="9211" width="9.21875" bestFit="1" customWidth="1"/>
    <col min="9212" max="9212" width="27" bestFit="1" customWidth="1"/>
    <col min="9213" max="9463" width="11.77734375" customWidth="1"/>
    <col min="9464" max="9464" width="8.77734375" bestFit="1" customWidth="1"/>
    <col min="9465" max="9465" width="35.5546875" bestFit="1" customWidth="1"/>
    <col min="9466" max="9466" width="29" bestFit="1" customWidth="1"/>
    <col min="9467" max="9467" width="9.21875" bestFit="1" customWidth="1"/>
    <col min="9468" max="9468" width="27" bestFit="1" customWidth="1"/>
    <col min="9469" max="9719" width="11.77734375" customWidth="1"/>
    <col min="9720" max="9720" width="8.77734375" bestFit="1" customWidth="1"/>
    <col min="9721" max="9721" width="35.5546875" bestFit="1" customWidth="1"/>
    <col min="9722" max="9722" width="29" bestFit="1" customWidth="1"/>
    <col min="9723" max="9723" width="9.21875" bestFit="1" customWidth="1"/>
    <col min="9724" max="9724" width="27" bestFit="1" customWidth="1"/>
    <col min="9725" max="9975" width="11.77734375" customWidth="1"/>
    <col min="9976" max="9976" width="8.77734375" bestFit="1" customWidth="1"/>
    <col min="9977" max="9977" width="35.5546875" bestFit="1" customWidth="1"/>
    <col min="9978" max="9978" width="29" bestFit="1" customWidth="1"/>
    <col min="9979" max="9979" width="9.21875" bestFit="1" customWidth="1"/>
    <col min="9980" max="9980" width="27" bestFit="1" customWidth="1"/>
    <col min="9981" max="10231" width="11.77734375" customWidth="1"/>
    <col min="10232" max="10232" width="8.77734375" bestFit="1" customWidth="1"/>
    <col min="10233" max="10233" width="35.5546875" bestFit="1" customWidth="1"/>
    <col min="10234" max="10234" width="29" bestFit="1" customWidth="1"/>
    <col min="10235" max="10235" width="9.21875" bestFit="1" customWidth="1"/>
    <col min="10236" max="10236" width="27" bestFit="1" customWidth="1"/>
    <col min="10237" max="10487" width="11.77734375" customWidth="1"/>
    <col min="10488" max="10488" width="8.77734375" bestFit="1" customWidth="1"/>
    <col min="10489" max="10489" width="35.5546875" bestFit="1" customWidth="1"/>
    <col min="10490" max="10490" width="29" bestFit="1" customWidth="1"/>
    <col min="10491" max="10491" width="9.21875" bestFit="1" customWidth="1"/>
    <col min="10492" max="10492" width="27" bestFit="1" customWidth="1"/>
    <col min="10493" max="10743" width="11.77734375" customWidth="1"/>
    <col min="10744" max="10744" width="8.77734375" bestFit="1" customWidth="1"/>
    <col min="10745" max="10745" width="35.5546875" bestFit="1" customWidth="1"/>
    <col min="10746" max="10746" width="29" bestFit="1" customWidth="1"/>
    <col min="10747" max="10747" width="9.21875" bestFit="1" customWidth="1"/>
    <col min="10748" max="10748" width="27" bestFit="1" customWidth="1"/>
    <col min="10749" max="10999" width="11.77734375" customWidth="1"/>
    <col min="11000" max="11000" width="8.77734375" bestFit="1" customWidth="1"/>
    <col min="11001" max="11001" width="35.5546875" bestFit="1" customWidth="1"/>
    <col min="11002" max="11002" width="29" bestFit="1" customWidth="1"/>
    <col min="11003" max="11003" width="9.21875" bestFit="1" customWidth="1"/>
    <col min="11004" max="11004" width="27" bestFit="1" customWidth="1"/>
    <col min="11005" max="11255" width="11.77734375" customWidth="1"/>
    <col min="11256" max="11256" width="8.77734375" bestFit="1" customWidth="1"/>
    <col min="11257" max="11257" width="35.5546875" bestFit="1" customWidth="1"/>
    <col min="11258" max="11258" width="29" bestFit="1" customWidth="1"/>
    <col min="11259" max="11259" width="9.21875" bestFit="1" customWidth="1"/>
    <col min="11260" max="11260" width="27" bestFit="1" customWidth="1"/>
    <col min="11261" max="11511" width="11.77734375" customWidth="1"/>
    <col min="11512" max="11512" width="8.77734375" bestFit="1" customWidth="1"/>
    <col min="11513" max="11513" width="35.5546875" bestFit="1" customWidth="1"/>
    <col min="11514" max="11514" width="29" bestFit="1" customWidth="1"/>
    <col min="11515" max="11515" width="9.21875" bestFit="1" customWidth="1"/>
    <col min="11516" max="11516" width="27" bestFit="1" customWidth="1"/>
    <col min="11517" max="11767" width="11.77734375" customWidth="1"/>
    <col min="11768" max="11768" width="8.77734375" bestFit="1" customWidth="1"/>
    <col min="11769" max="11769" width="35.5546875" bestFit="1" customWidth="1"/>
    <col min="11770" max="11770" width="29" bestFit="1" customWidth="1"/>
    <col min="11771" max="11771" width="9.21875" bestFit="1" customWidth="1"/>
    <col min="11772" max="11772" width="27" bestFit="1" customWidth="1"/>
    <col min="11773" max="12023" width="11.77734375" customWidth="1"/>
    <col min="12024" max="12024" width="8.77734375" bestFit="1" customWidth="1"/>
    <col min="12025" max="12025" width="35.5546875" bestFit="1" customWidth="1"/>
    <col min="12026" max="12026" width="29" bestFit="1" customWidth="1"/>
    <col min="12027" max="12027" width="9.21875" bestFit="1" customWidth="1"/>
    <col min="12028" max="12028" width="27" bestFit="1" customWidth="1"/>
    <col min="12029" max="12279" width="11.77734375" customWidth="1"/>
    <col min="12280" max="12280" width="8.77734375" bestFit="1" customWidth="1"/>
    <col min="12281" max="12281" width="35.5546875" bestFit="1" customWidth="1"/>
    <col min="12282" max="12282" width="29" bestFit="1" customWidth="1"/>
    <col min="12283" max="12283" width="9.21875" bestFit="1" customWidth="1"/>
    <col min="12284" max="12284" width="27" bestFit="1" customWidth="1"/>
    <col min="12285" max="12535" width="11.77734375" customWidth="1"/>
    <col min="12536" max="12536" width="8.77734375" bestFit="1" customWidth="1"/>
    <col min="12537" max="12537" width="35.5546875" bestFit="1" customWidth="1"/>
    <col min="12538" max="12538" width="29" bestFit="1" customWidth="1"/>
    <col min="12539" max="12539" width="9.21875" bestFit="1" customWidth="1"/>
    <col min="12540" max="12540" width="27" bestFit="1" customWidth="1"/>
    <col min="12541" max="12791" width="11.77734375" customWidth="1"/>
    <col min="12792" max="12792" width="8.77734375" bestFit="1" customWidth="1"/>
    <col min="12793" max="12793" width="35.5546875" bestFit="1" customWidth="1"/>
    <col min="12794" max="12794" width="29" bestFit="1" customWidth="1"/>
    <col min="12795" max="12795" width="9.21875" bestFit="1" customWidth="1"/>
    <col min="12796" max="12796" width="27" bestFit="1" customWidth="1"/>
    <col min="12797" max="13047" width="11.77734375" customWidth="1"/>
    <col min="13048" max="13048" width="8.77734375" bestFit="1" customWidth="1"/>
    <col min="13049" max="13049" width="35.5546875" bestFit="1" customWidth="1"/>
    <col min="13050" max="13050" width="29" bestFit="1" customWidth="1"/>
    <col min="13051" max="13051" width="9.21875" bestFit="1" customWidth="1"/>
    <col min="13052" max="13052" width="27" bestFit="1" customWidth="1"/>
    <col min="13053" max="13303" width="11.77734375" customWidth="1"/>
    <col min="13304" max="13304" width="8.77734375" bestFit="1" customWidth="1"/>
    <col min="13305" max="13305" width="35.5546875" bestFit="1" customWidth="1"/>
    <col min="13306" max="13306" width="29" bestFit="1" customWidth="1"/>
    <col min="13307" max="13307" width="9.21875" bestFit="1" customWidth="1"/>
    <col min="13308" max="13308" width="27" bestFit="1" customWidth="1"/>
    <col min="13309" max="13559" width="11.77734375" customWidth="1"/>
    <col min="13560" max="13560" width="8.77734375" bestFit="1" customWidth="1"/>
    <col min="13561" max="13561" width="35.5546875" bestFit="1" customWidth="1"/>
    <col min="13562" max="13562" width="29" bestFit="1" customWidth="1"/>
    <col min="13563" max="13563" width="9.21875" bestFit="1" customWidth="1"/>
    <col min="13564" max="13564" width="27" bestFit="1" customWidth="1"/>
    <col min="13565" max="13815" width="11.77734375" customWidth="1"/>
    <col min="13816" max="13816" width="8.77734375" bestFit="1" customWidth="1"/>
    <col min="13817" max="13817" width="35.5546875" bestFit="1" customWidth="1"/>
    <col min="13818" max="13818" width="29" bestFit="1" customWidth="1"/>
    <col min="13819" max="13819" width="9.21875" bestFit="1" customWidth="1"/>
    <col min="13820" max="13820" width="27" bestFit="1" customWidth="1"/>
    <col min="13821" max="14071" width="11.77734375" customWidth="1"/>
    <col min="14072" max="14072" width="8.77734375" bestFit="1" customWidth="1"/>
    <col min="14073" max="14073" width="35.5546875" bestFit="1" customWidth="1"/>
    <col min="14074" max="14074" width="29" bestFit="1" customWidth="1"/>
    <col min="14075" max="14075" width="9.21875" bestFit="1" customWidth="1"/>
    <col min="14076" max="14076" width="27" bestFit="1" customWidth="1"/>
    <col min="14077" max="14327" width="11.77734375" customWidth="1"/>
    <col min="14328" max="14328" width="8.77734375" bestFit="1" customWidth="1"/>
    <col min="14329" max="14329" width="35.5546875" bestFit="1" customWidth="1"/>
    <col min="14330" max="14330" width="29" bestFit="1" customWidth="1"/>
    <col min="14331" max="14331" width="9.21875" bestFit="1" customWidth="1"/>
    <col min="14332" max="14332" width="27" bestFit="1" customWidth="1"/>
    <col min="14333" max="14583" width="11.77734375" customWidth="1"/>
    <col min="14584" max="14584" width="8.77734375" bestFit="1" customWidth="1"/>
    <col min="14585" max="14585" width="35.5546875" bestFit="1" customWidth="1"/>
    <col min="14586" max="14586" width="29" bestFit="1" customWidth="1"/>
    <col min="14587" max="14587" width="9.21875" bestFit="1" customWidth="1"/>
    <col min="14588" max="14588" width="27" bestFit="1" customWidth="1"/>
    <col min="14589" max="14839" width="11.77734375" customWidth="1"/>
    <col min="14840" max="14840" width="8.77734375" bestFit="1" customWidth="1"/>
    <col min="14841" max="14841" width="35.5546875" bestFit="1" customWidth="1"/>
    <col min="14842" max="14842" width="29" bestFit="1" customWidth="1"/>
    <col min="14843" max="14843" width="9.21875" bestFit="1" customWidth="1"/>
    <col min="14844" max="14844" width="27" bestFit="1" customWidth="1"/>
    <col min="14845" max="15095" width="11.77734375" customWidth="1"/>
    <col min="15096" max="15096" width="8.77734375" bestFit="1" customWidth="1"/>
    <col min="15097" max="15097" width="35.5546875" bestFit="1" customWidth="1"/>
    <col min="15098" max="15098" width="29" bestFit="1" customWidth="1"/>
    <col min="15099" max="15099" width="9.21875" bestFit="1" customWidth="1"/>
    <col min="15100" max="15100" width="27" bestFit="1" customWidth="1"/>
    <col min="15101" max="15351" width="11.77734375" customWidth="1"/>
    <col min="15352" max="15352" width="8.77734375" bestFit="1" customWidth="1"/>
    <col min="15353" max="15353" width="35.5546875" bestFit="1" customWidth="1"/>
    <col min="15354" max="15354" width="29" bestFit="1" customWidth="1"/>
    <col min="15355" max="15355" width="9.21875" bestFit="1" customWidth="1"/>
    <col min="15356" max="15356" width="27" bestFit="1" customWidth="1"/>
    <col min="15357" max="15607" width="11.77734375" customWidth="1"/>
    <col min="15608" max="15608" width="8.77734375" bestFit="1" customWidth="1"/>
    <col min="15609" max="15609" width="35.5546875" bestFit="1" customWidth="1"/>
    <col min="15610" max="15610" width="29" bestFit="1" customWidth="1"/>
    <col min="15611" max="15611" width="9.21875" bestFit="1" customWidth="1"/>
    <col min="15612" max="15612" width="27" bestFit="1" customWidth="1"/>
    <col min="15613" max="15863" width="11.77734375" customWidth="1"/>
    <col min="15864" max="15864" width="8.77734375" bestFit="1" customWidth="1"/>
    <col min="15865" max="15865" width="35.5546875" bestFit="1" customWidth="1"/>
    <col min="15866" max="15866" width="29" bestFit="1" customWidth="1"/>
    <col min="15867" max="15867" width="9.21875" bestFit="1" customWidth="1"/>
    <col min="15868" max="15868" width="27" bestFit="1" customWidth="1"/>
    <col min="15869" max="16119" width="11.77734375" customWidth="1"/>
    <col min="16120" max="16120" width="8.77734375" bestFit="1" customWidth="1"/>
    <col min="16121" max="16121" width="35.5546875" bestFit="1" customWidth="1"/>
    <col min="16122" max="16122" width="29" bestFit="1" customWidth="1"/>
    <col min="16123" max="16123" width="9.21875" bestFit="1" customWidth="1"/>
    <col min="16124" max="16124" width="27" bestFit="1" customWidth="1"/>
    <col min="16125" max="16384" width="11.77734375" customWidth="1"/>
  </cols>
  <sheetData>
    <row r="1" spans="1:7" x14ac:dyDescent="0.3">
      <c r="A1" s="23" t="s">
        <v>0</v>
      </c>
      <c r="B1" s="23" t="s">
        <v>771</v>
      </c>
      <c r="C1" s="24" t="s">
        <v>772</v>
      </c>
      <c r="D1" s="25" t="s">
        <v>773</v>
      </c>
      <c r="E1" s="25" t="s">
        <v>774</v>
      </c>
      <c r="F1" s="25" t="s">
        <v>775</v>
      </c>
      <c r="G1" s="25" t="s">
        <v>776</v>
      </c>
    </row>
    <row r="2" spans="1:7" x14ac:dyDescent="0.3">
      <c r="A2" s="21">
        <v>1</v>
      </c>
      <c r="B2" s="21">
        <v>1</v>
      </c>
      <c r="C2" s="21" t="s">
        <v>777</v>
      </c>
      <c r="D2" s="22" t="s">
        <v>2</v>
      </c>
      <c r="E2" s="22" t="s">
        <v>780</v>
      </c>
      <c r="F2" s="22" t="s">
        <v>781</v>
      </c>
      <c r="G2" s="22" t="s">
        <v>782</v>
      </c>
    </row>
    <row r="3" spans="1:7" s="10" customFormat="1" ht="13.2" customHeight="1" x14ac:dyDescent="0.25">
      <c r="A3" s="21">
        <v>2</v>
      </c>
      <c r="B3" s="21">
        <v>1</v>
      </c>
      <c r="C3" s="21" t="s">
        <v>777</v>
      </c>
      <c r="D3" s="22" t="s">
        <v>2</v>
      </c>
      <c r="E3" s="22" t="s">
        <v>780</v>
      </c>
      <c r="F3" s="22" t="s">
        <v>783</v>
      </c>
      <c r="G3" s="22" t="s">
        <v>782</v>
      </c>
    </row>
    <row r="4" spans="1:7" x14ac:dyDescent="0.3">
      <c r="A4" s="21">
        <v>3</v>
      </c>
      <c r="B4" s="21">
        <v>2</v>
      </c>
      <c r="C4" s="21" t="s">
        <v>777</v>
      </c>
      <c r="D4" s="22" t="s">
        <v>2</v>
      </c>
      <c r="E4" s="22" t="s">
        <v>784</v>
      </c>
      <c r="F4" s="22" t="s">
        <v>785</v>
      </c>
      <c r="G4" s="22" t="s">
        <v>782</v>
      </c>
    </row>
    <row r="5" spans="1:7" x14ac:dyDescent="0.3">
      <c r="A5" s="21">
        <v>4</v>
      </c>
      <c r="B5" s="21">
        <v>3</v>
      </c>
      <c r="C5" s="21" t="s">
        <v>777</v>
      </c>
      <c r="D5" s="22" t="s">
        <v>2</v>
      </c>
      <c r="E5" s="22" t="s">
        <v>778</v>
      </c>
      <c r="F5" s="22" t="s">
        <v>786</v>
      </c>
      <c r="G5" s="22" t="s">
        <v>782</v>
      </c>
    </row>
    <row r="6" spans="1:7" x14ac:dyDescent="0.3">
      <c r="A6" s="21">
        <v>5</v>
      </c>
      <c r="B6" s="21">
        <v>3</v>
      </c>
      <c r="C6" s="21" t="s">
        <v>777</v>
      </c>
      <c r="D6" s="22" t="s">
        <v>2</v>
      </c>
      <c r="E6" s="22" t="s">
        <v>778</v>
      </c>
      <c r="F6" s="22" t="s">
        <v>787</v>
      </c>
      <c r="G6" s="22" t="s">
        <v>782</v>
      </c>
    </row>
    <row r="7" spans="1:7" x14ac:dyDescent="0.3">
      <c r="A7" s="21">
        <v>6</v>
      </c>
      <c r="B7" s="21">
        <v>4</v>
      </c>
      <c r="C7" s="21" t="s">
        <v>777</v>
      </c>
      <c r="D7" s="22" t="s">
        <v>5</v>
      </c>
      <c r="E7" s="22" t="s">
        <v>788</v>
      </c>
      <c r="F7" s="22" t="s">
        <v>789</v>
      </c>
      <c r="G7" s="22" t="s">
        <v>782</v>
      </c>
    </row>
    <row r="8" spans="1:7" x14ac:dyDescent="0.3">
      <c r="A8" s="21">
        <v>7</v>
      </c>
      <c r="B8" s="21">
        <v>5</v>
      </c>
      <c r="C8" s="21" t="s">
        <v>777</v>
      </c>
      <c r="D8" s="22" t="s">
        <v>790</v>
      </c>
      <c r="E8" s="22" t="s">
        <v>791</v>
      </c>
      <c r="F8" s="22" t="s">
        <v>792</v>
      </c>
      <c r="G8" s="22" t="s">
        <v>782</v>
      </c>
    </row>
    <row r="9" spans="1:7" x14ac:dyDescent="0.3">
      <c r="A9" s="21">
        <v>8</v>
      </c>
      <c r="B9" s="21">
        <v>6</v>
      </c>
      <c r="C9" s="21" t="s">
        <v>779</v>
      </c>
      <c r="D9" s="22" t="s">
        <v>4</v>
      </c>
      <c r="E9" s="22" t="s">
        <v>793</v>
      </c>
      <c r="F9" s="22" t="s">
        <v>794</v>
      </c>
      <c r="G9" s="22" t="s">
        <v>782</v>
      </c>
    </row>
    <row r="10" spans="1:7" x14ac:dyDescent="0.3">
      <c r="A10" s="21">
        <v>9</v>
      </c>
      <c r="B10" s="21">
        <v>6</v>
      </c>
      <c r="C10" s="21" t="s">
        <v>779</v>
      </c>
      <c r="D10" s="22" t="s">
        <v>3</v>
      </c>
      <c r="E10" s="22" t="s">
        <v>793</v>
      </c>
      <c r="F10" s="22" t="s">
        <v>795</v>
      </c>
      <c r="G10" s="22" t="s">
        <v>782</v>
      </c>
    </row>
    <row r="11" spans="1:7" x14ac:dyDescent="0.3">
      <c r="A11" s="21">
        <v>10</v>
      </c>
      <c r="B11" s="21">
        <v>6</v>
      </c>
      <c r="C11" s="21" t="s">
        <v>779</v>
      </c>
      <c r="D11" s="22" t="s">
        <v>4</v>
      </c>
      <c r="E11" s="22" t="s">
        <v>793</v>
      </c>
      <c r="F11" s="22" t="s">
        <v>796</v>
      </c>
      <c r="G11" s="22" t="s">
        <v>782</v>
      </c>
    </row>
    <row r="12" spans="1:7" x14ac:dyDescent="0.3">
      <c r="A12" s="21">
        <v>11</v>
      </c>
      <c r="B12" s="21">
        <v>6</v>
      </c>
      <c r="C12" s="21" t="s">
        <v>779</v>
      </c>
      <c r="D12" s="22" t="s">
        <v>4</v>
      </c>
      <c r="E12" s="22" t="s">
        <v>793</v>
      </c>
      <c r="F12" s="22" t="s">
        <v>797</v>
      </c>
      <c r="G12" s="22" t="s">
        <v>782</v>
      </c>
    </row>
    <row r="13" spans="1:7" x14ac:dyDescent="0.3">
      <c r="A13" s="21">
        <v>12</v>
      </c>
      <c r="B13" s="21">
        <v>6</v>
      </c>
      <c r="C13" s="21" t="s">
        <v>779</v>
      </c>
      <c r="D13" s="22" t="s">
        <v>4</v>
      </c>
      <c r="E13" s="22" t="s">
        <v>793</v>
      </c>
      <c r="F13" s="22" t="s">
        <v>798</v>
      </c>
      <c r="G13" s="22" t="s">
        <v>782</v>
      </c>
    </row>
    <row r="14" spans="1:7" x14ac:dyDescent="0.3">
      <c r="A14" s="21">
        <v>13</v>
      </c>
      <c r="B14" s="21">
        <v>6</v>
      </c>
      <c r="C14" s="21" t="s">
        <v>779</v>
      </c>
      <c r="D14" s="22" t="s">
        <v>4</v>
      </c>
      <c r="E14" s="22" t="s">
        <v>793</v>
      </c>
      <c r="F14" s="22" t="s">
        <v>799</v>
      </c>
      <c r="G14" s="22" t="s">
        <v>782</v>
      </c>
    </row>
    <row r="15" spans="1:7" x14ac:dyDescent="0.3">
      <c r="A15" s="21">
        <v>14</v>
      </c>
      <c r="B15" s="21">
        <v>6</v>
      </c>
      <c r="C15" s="21" t="s">
        <v>779</v>
      </c>
      <c r="D15" s="22" t="s">
        <v>4</v>
      </c>
      <c r="E15" s="22" t="s">
        <v>793</v>
      </c>
      <c r="F15" s="22" t="s">
        <v>800</v>
      </c>
      <c r="G15" s="22" t="s">
        <v>782</v>
      </c>
    </row>
    <row r="16" spans="1:7" x14ac:dyDescent="0.3">
      <c r="A16" s="21">
        <v>15</v>
      </c>
      <c r="B16" s="21">
        <v>7</v>
      </c>
      <c r="C16" s="21" t="s">
        <v>779</v>
      </c>
      <c r="D16" s="22" t="s">
        <v>4</v>
      </c>
      <c r="E16" s="22" t="s">
        <v>801</v>
      </c>
      <c r="F16" s="22" t="s">
        <v>802</v>
      </c>
      <c r="G16" s="22" t="s">
        <v>782</v>
      </c>
    </row>
    <row r="17" spans="1:7" x14ac:dyDescent="0.3">
      <c r="A17" s="21">
        <v>16</v>
      </c>
      <c r="B17" s="21">
        <v>7</v>
      </c>
      <c r="C17" s="21" t="s">
        <v>779</v>
      </c>
      <c r="D17" s="22" t="s">
        <v>4</v>
      </c>
      <c r="E17" s="22" t="s">
        <v>801</v>
      </c>
      <c r="F17" s="22" t="s">
        <v>803</v>
      </c>
      <c r="G17" s="22" t="s">
        <v>782</v>
      </c>
    </row>
    <row r="18" spans="1:7" s="10" customFormat="1" ht="13.2" x14ac:dyDescent="0.25">
      <c r="A18" s="21">
        <v>17</v>
      </c>
      <c r="B18" s="21">
        <v>7</v>
      </c>
      <c r="C18" s="21" t="s">
        <v>779</v>
      </c>
      <c r="D18" s="22" t="s">
        <v>4</v>
      </c>
      <c r="E18" s="22" t="s">
        <v>801</v>
      </c>
      <c r="F18" s="22" t="s">
        <v>804</v>
      </c>
      <c r="G18" s="22" t="s">
        <v>782</v>
      </c>
    </row>
    <row r="19" spans="1:7" x14ac:dyDescent="0.3">
      <c r="A19" s="21">
        <v>18</v>
      </c>
      <c r="B19" s="21">
        <v>7</v>
      </c>
      <c r="C19" s="21" t="s">
        <v>779</v>
      </c>
      <c r="D19" s="22" t="s">
        <v>4</v>
      </c>
      <c r="E19" s="22" t="s">
        <v>801</v>
      </c>
      <c r="F19" s="22" t="s">
        <v>805</v>
      </c>
      <c r="G19" s="22" t="s">
        <v>782</v>
      </c>
    </row>
    <row r="20" spans="1:7" x14ac:dyDescent="0.3">
      <c r="A20" s="21">
        <v>19</v>
      </c>
      <c r="B20" s="21">
        <v>7</v>
      </c>
      <c r="C20" s="21" t="s">
        <v>779</v>
      </c>
      <c r="D20" s="22" t="s">
        <v>4</v>
      </c>
      <c r="E20" s="22" t="s">
        <v>801</v>
      </c>
      <c r="F20" s="22" t="s">
        <v>806</v>
      </c>
      <c r="G20" s="22" t="s">
        <v>782</v>
      </c>
    </row>
    <row r="21" spans="1:7" x14ac:dyDescent="0.3">
      <c r="A21" s="21">
        <v>20</v>
      </c>
      <c r="B21" s="21">
        <v>7</v>
      </c>
      <c r="C21" s="21" t="s">
        <v>779</v>
      </c>
      <c r="D21" s="22" t="s">
        <v>4</v>
      </c>
      <c r="E21" s="22" t="s">
        <v>801</v>
      </c>
      <c r="F21" s="22" t="s">
        <v>807</v>
      </c>
      <c r="G21" s="22" t="s">
        <v>782</v>
      </c>
    </row>
    <row r="22" spans="1:7" x14ac:dyDescent="0.3">
      <c r="A22" s="21">
        <v>21</v>
      </c>
      <c r="B22" s="21">
        <v>7</v>
      </c>
      <c r="C22" s="21" t="s">
        <v>779</v>
      </c>
      <c r="D22" s="22" t="s">
        <v>4</v>
      </c>
      <c r="E22" s="22" t="s">
        <v>801</v>
      </c>
      <c r="F22" s="22" t="s">
        <v>808</v>
      </c>
      <c r="G22" s="22" t="s">
        <v>782</v>
      </c>
    </row>
    <row r="23" spans="1:7" x14ac:dyDescent="0.3">
      <c r="A23" s="21">
        <v>22</v>
      </c>
      <c r="B23" s="21">
        <v>7</v>
      </c>
      <c r="C23" s="21" t="s">
        <v>779</v>
      </c>
      <c r="D23" s="22" t="s">
        <v>4</v>
      </c>
      <c r="E23" s="22" t="s">
        <v>801</v>
      </c>
      <c r="F23" s="22" t="s">
        <v>809</v>
      </c>
      <c r="G23" s="22" t="s">
        <v>782</v>
      </c>
    </row>
    <row r="24" spans="1:7" x14ac:dyDescent="0.3">
      <c r="A24" s="21">
        <v>23</v>
      </c>
      <c r="B24" s="21">
        <v>7</v>
      </c>
      <c r="C24" s="21" t="s">
        <v>779</v>
      </c>
      <c r="D24" s="22" t="s">
        <v>4</v>
      </c>
      <c r="E24" s="22" t="s">
        <v>801</v>
      </c>
      <c r="F24" s="22" t="s">
        <v>810</v>
      </c>
      <c r="G24" s="22" t="s">
        <v>782</v>
      </c>
    </row>
  </sheetData>
  <autoFilter ref="A1:M24" xr:uid="{00000000-0009-0000-0000-000000000000}">
    <sortState xmlns:xlrd2="http://schemas.microsoft.com/office/spreadsheetml/2017/richdata2" ref="A2:M24">
      <sortCondition ref="B1:B24"/>
    </sortState>
  </autoFilter>
  <pageMargins left="0.25" right="0.25" top="0.75" bottom="0.75" header="0.3" footer="0.3"/>
  <pageSetup paperSize="2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5EA1A-06BF-4733-9777-B93A0AF74D4C}">
  <dimension ref="A1:L25"/>
  <sheetViews>
    <sheetView workbookViewId="0">
      <selection activeCell="F6" sqref="F6"/>
    </sheetView>
  </sheetViews>
  <sheetFormatPr baseColWidth="10" defaultRowHeight="14.4" x14ac:dyDescent="0.3"/>
  <cols>
    <col min="2" max="2" width="25.5546875" customWidth="1"/>
    <col min="3" max="3" width="14.77734375" customWidth="1"/>
    <col min="4" max="4" width="15.5546875" customWidth="1"/>
    <col min="5" max="5" width="30.44140625" customWidth="1"/>
    <col min="6" max="6" width="19.44140625" customWidth="1"/>
    <col min="7" max="7" width="17.88671875" customWidth="1"/>
    <col min="9" max="9" width="19.88671875" customWidth="1"/>
    <col min="10" max="10" width="18.109375" customWidth="1"/>
    <col min="11" max="11" width="17.44140625" customWidth="1"/>
    <col min="12" max="12" width="34.33203125" customWidth="1"/>
  </cols>
  <sheetData>
    <row r="1" spans="1:12" ht="39.6" x14ac:dyDescent="0.3">
      <c r="A1" s="49" t="s">
        <v>0</v>
      </c>
      <c r="B1" s="50" t="s">
        <v>773</v>
      </c>
      <c r="C1" s="50" t="s">
        <v>774</v>
      </c>
      <c r="D1" s="50" t="s">
        <v>775</v>
      </c>
      <c r="E1" s="50" t="s">
        <v>776</v>
      </c>
      <c r="F1" s="50" t="s">
        <v>881</v>
      </c>
      <c r="G1" s="50" t="s">
        <v>882</v>
      </c>
      <c r="H1" s="50" t="s">
        <v>883</v>
      </c>
      <c r="I1" s="51" t="s">
        <v>884</v>
      </c>
      <c r="J1" s="52" t="s">
        <v>885</v>
      </c>
      <c r="K1" s="52" t="s">
        <v>886</v>
      </c>
      <c r="L1" s="53" t="s">
        <v>887</v>
      </c>
    </row>
    <row r="2" spans="1:12" x14ac:dyDescent="0.3">
      <c r="A2" s="54">
        <v>1</v>
      </c>
      <c r="B2" s="55" t="s">
        <v>2</v>
      </c>
      <c r="C2" s="22" t="s">
        <v>780</v>
      </c>
      <c r="D2" s="22" t="s">
        <v>781</v>
      </c>
      <c r="E2" s="22" t="s">
        <v>782</v>
      </c>
      <c r="F2" s="18"/>
      <c r="G2" s="18"/>
      <c r="H2" s="18"/>
      <c r="I2" s="35">
        <v>336300</v>
      </c>
      <c r="J2" s="18">
        <f>0.01+0.01+0.035+0.02</f>
        <v>7.5000000000000011E-2</v>
      </c>
      <c r="K2" s="18">
        <v>0.1</v>
      </c>
      <c r="L2" s="35">
        <f>I2/(1-J2-K2)</f>
        <v>407636.36363636359</v>
      </c>
    </row>
    <row r="3" spans="1:12" x14ac:dyDescent="0.3">
      <c r="A3" s="54">
        <v>2</v>
      </c>
      <c r="B3" s="55" t="s">
        <v>2</v>
      </c>
      <c r="C3" s="22" t="s">
        <v>780</v>
      </c>
      <c r="D3" s="22" t="s">
        <v>783</v>
      </c>
      <c r="E3" s="22" t="s">
        <v>782</v>
      </c>
      <c r="F3" s="18"/>
      <c r="G3" s="18"/>
      <c r="H3" s="18"/>
      <c r="I3" s="35">
        <v>336300</v>
      </c>
      <c r="J3" s="18">
        <f t="shared" ref="J3:J24" si="0">0.01+0.01+0.035+0.02</f>
        <v>7.5000000000000011E-2</v>
      </c>
      <c r="K3" s="18">
        <v>0.1</v>
      </c>
      <c r="L3" s="35">
        <f t="shared" ref="L3:L24" si="1">I3/(1-J3-K3)</f>
        <v>407636.36363636359</v>
      </c>
    </row>
    <row r="4" spans="1:12" x14ac:dyDescent="0.3">
      <c r="A4" s="54">
        <v>3</v>
      </c>
      <c r="B4" s="55" t="s">
        <v>2</v>
      </c>
      <c r="C4" s="22" t="s">
        <v>784</v>
      </c>
      <c r="D4" s="22" t="s">
        <v>785</v>
      </c>
      <c r="E4" s="22" t="s">
        <v>782</v>
      </c>
      <c r="F4" s="18"/>
      <c r="G4" s="18"/>
      <c r="H4" s="18"/>
      <c r="I4" s="35">
        <v>470300</v>
      </c>
      <c r="J4" s="18">
        <f t="shared" si="0"/>
        <v>7.5000000000000011E-2</v>
      </c>
      <c r="K4" s="18">
        <v>0.1</v>
      </c>
      <c r="L4" s="35">
        <f t="shared" si="1"/>
        <v>570060.60606060596</v>
      </c>
    </row>
    <row r="5" spans="1:12" x14ac:dyDescent="0.3">
      <c r="A5" s="54">
        <v>4</v>
      </c>
      <c r="B5" s="55" t="s">
        <v>2</v>
      </c>
      <c r="C5" s="22" t="s">
        <v>778</v>
      </c>
      <c r="D5" s="22" t="s">
        <v>786</v>
      </c>
      <c r="E5" s="22" t="s">
        <v>782</v>
      </c>
      <c r="F5" s="18"/>
      <c r="G5" s="18"/>
      <c r="H5" s="18"/>
      <c r="I5" s="35">
        <v>470300</v>
      </c>
      <c r="J5" s="18">
        <f t="shared" si="0"/>
        <v>7.5000000000000011E-2</v>
      </c>
      <c r="K5" s="18">
        <v>0.1</v>
      </c>
      <c r="L5" s="35">
        <f t="shared" si="1"/>
        <v>570060.60606060596</v>
      </c>
    </row>
    <row r="6" spans="1:12" x14ac:dyDescent="0.3">
      <c r="A6" s="54">
        <v>5</v>
      </c>
      <c r="B6" s="55" t="s">
        <v>2</v>
      </c>
      <c r="C6" s="22" t="s">
        <v>778</v>
      </c>
      <c r="D6" s="22" t="s">
        <v>787</v>
      </c>
      <c r="E6" s="22" t="s">
        <v>782</v>
      </c>
      <c r="F6" s="18"/>
      <c r="G6" s="18"/>
      <c r="H6" s="18"/>
      <c r="I6" s="35">
        <v>470500</v>
      </c>
      <c r="J6" s="18">
        <f t="shared" si="0"/>
        <v>7.5000000000000011E-2</v>
      </c>
      <c r="K6" s="18">
        <v>0.1</v>
      </c>
      <c r="L6" s="35">
        <f t="shared" si="1"/>
        <v>570303.03030303027</v>
      </c>
    </row>
    <row r="7" spans="1:12" x14ac:dyDescent="0.3">
      <c r="A7" s="54">
        <v>6</v>
      </c>
      <c r="B7" s="55" t="s">
        <v>888</v>
      </c>
      <c r="C7" s="22" t="s">
        <v>788</v>
      </c>
      <c r="D7" s="22" t="s">
        <v>789</v>
      </c>
      <c r="E7" s="22" t="s">
        <v>782</v>
      </c>
      <c r="F7" s="18"/>
      <c r="G7" s="18"/>
      <c r="H7" s="18"/>
      <c r="I7" s="35">
        <v>470500</v>
      </c>
      <c r="J7" s="18">
        <f t="shared" si="0"/>
        <v>7.5000000000000011E-2</v>
      </c>
      <c r="K7" s="18">
        <v>0.1</v>
      </c>
      <c r="L7" s="35">
        <f t="shared" si="1"/>
        <v>570303.03030303027</v>
      </c>
    </row>
    <row r="8" spans="1:12" x14ac:dyDescent="0.3">
      <c r="A8" s="54">
        <v>7</v>
      </c>
      <c r="B8" s="55" t="s">
        <v>790</v>
      </c>
      <c r="C8" s="22" t="s">
        <v>791</v>
      </c>
      <c r="D8" s="22" t="s">
        <v>792</v>
      </c>
      <c r="E8" s="22" t="s">
        <v>782</v>
      </c>
      <c r="F8" s="18"/>
      <c r="G8" s="18"/>
      <c r="H8" s="18"/>
      <c r="I8" s="35">
        <v>336300</v>
      </c>
      <c r="J8" s="18">
        <f t="shared" si="0"/>
        <v>7.5000000000000011E-2</v>
      </c>
      <c r="K8" s="18">
        <v>0.1</v>
      </c>
      <c r="L8" s="35">
        <f t="shared" si="1"/>
        <v>407636.36363636359</v>
      </c>
    </row>
    <row r="9" spans="1:12" x14ac:dyDescent="0.3">
      <c r="A9" s="54">
        <v>8</v>
      </c>
      <c r="B9" s="55" t="s">
        <v>3</v>
      </c>
      <c r="C9" s="22" t="s">
        <v>793</v>
      </c>
      <c r="D9" s="22" t="s">
        <v>794</v>
      </c>
      <c r="E9" s="22" t="s">
        <v>782</v>
      </c>
      <c r="F9" s="18"/>
      <c r="G9" s="18"/>
      <c r="H9" s="18"/>
      <c r="I9" s="35">
        <v>218300</v>
      </c>
      <c r="J9" s="18">
        <f t="shared" si="0"/>
        <v>7.5000000000000011E-2</v>
      </c>
      <c r="K9" s="18">
        <v>0.1</v>
      </c>
      <c r="L9" s="35">
        <f t="shared" si="1"/>
        <v>264606.06060606061</v>
      </c>
    </row>
    <row r="10" spans="1:12" x14ac:dyDescent="0.3">
      <c r="A10" s="54">
        <v>9</v>
      </c>
      <c r="B10" s="55" t="s">
        <v>3</v>
      </c>
      <c r="C10" s="22" t="s">
        <v>793</v>
      </c>
      <c r="D10" s="22" t="s">
        <v>795</v>
      </c>
      <c r="E10" s="22" t="s">
        <v>782</v>
      </c>
      <c r="F10" s="18"/>
      <c r="G10" s="18"/>
      <c r="H10" s="18"/>
      <c r="I10" s="35">
        <v>218300</v>
      </c>
      <c r="J10" s="18">
        <f t="shared" si="0"/>
        <v>7.5000000000000011E-2</v>
      </c>
      <c r="K10" s="18">
        <v>0.1</v>
      </c>
      <c r="L10" s="35">
        <f t="shared" si="1"/>
        <v>264606.06060606061</v>
      </c>
    </row>
    <row r="11" spans="1:12" x14ac:dyDescent="0.3">
      <c r="A11" s="54">
        <v>10</v>
      </c>
      <c r="B11" s="55" t="s">
        <v>3</v>
      </c>
      <c r="C11" s="22" t="s">
        <v>793</v>
      </c>
      <c r="D11" s="22" t="s">
        <v>796</v>
      </c>
      <c r="E11" s="22" t="s">
        <v>782</v>
      </c>
      <c r="F11" s="18"/>
      <c r="G11" s="18"/>
      <c r="H11" s="18"/>
      <c r="I11" s="35">
        <v>218300</v>
      </c>
      <c r="J11" s="18">
        <f t="shared" si="0"/>
        <v>7.5000000000000011E-2</v>
      </c>
      <c r="K11" s="18">
        <v>0.1</v>
      </c>
      <c r="L11" s="35">
        <f t="shared" si="1"/>
        <v>264606.06060606061</v>
      </c>
    </row>
    <row r="12" spans="1:12" x14ac:dyDescent="0.3">
      <c r="A12" s="54">
        <v>11</v>
      </c>
      <c r="B12" s="55" t="s">
        <v>3</v>
      </c>
      <c r="C12" s="22" t="s">
        <v>793</v>
      </c>
      <c r="D12" s="22" t="s">
        <v>797</v>
      </c>
      <c r="E12" s="22" t="s">
        <v>782</v>
      </c>
      <c r="F12" s="18"/>
      <c r="G12" s="18"/>
      <c r="H12" s="18"/>
      <c r="I12" s="35">
        <v>218300</v>
      </c>
      <c r="J12" s="18">
        <f t="shared" si="0"/>
        <v>7.5000000000000011E-2</v>
      </c>
      <c r="K12" s="18">
        <v>0.1</v>
      </c>
      <c r="L12" s="35">
        <f t="shared" si="1"/>
        <v>264606.06060606061</v>
      </c>
    </row>
    <row r="13" spans="1:12" x14ac:dyDescent="0.3">
      <c r="A13" s="54">
        <v>12</v>
      </c>
      <c r="B13" s="55" t="s">
        <v>3</v>
      </c>
      <c r="C13" s="22" t="s">
        <v>793</v>
      </c>
      <c r="D13" s="22" t="s">
        <v>798</v>
      </c>
      <c r="E13" s="22" t="s">
        <v>782</v>
      </c>
      <c r="F13" s="18"/>
      <c r="G13" s="18"/>
      <c r="H13" s="18"/>
      <c r="I13" s="35">
        <v>218300</v>
      </c>
      <c r="J13" s="18">
        <f t="shared" si="0"/>
        <v>7.5000000000000011E-2</v>
      </c>
      <c r="K13" s="18">
        <v>0.1</v>
      </c>
      <c r="L13" s="35">
        <f t="shared" si="1"/>
        <v>264606.06060606061</v>
      </c>
    </row>
    <row r="14" spans="1:12" x14ac:dyDescent="0.3">
      <c r="A14" s="54">
        <v>13</v>
      </c>
      <c r="B14" s="55" t="s">
        <v>3</v>
      </c>
      <c r="C14" s="22" t="s">
        <v>793</v>
      </c>
      <c r="D14" s="22" t="s">
        <v>799</v>
      </c>
      <c r="E14" s="22" t="s">
        <v>782</v>
      </c>
      <c r="F14" s="18"/>
      <c r="G14" s="18"/>
      <c r="H14" s="18"/>
      <c r="I14" s="35">
        <v>218300</v>
      </c>
      <c r="J14" s="18">
        <f t="shared" si="0"/>
        <v>7.5000000000000011E-2</v>
      </c>
      <c r="K14" s="18">
        <v>0.1</v>
      </c>
      <c r="L14" s="35">
        <f t="shared" si="1"/>
        <v>264606.06060606061</v>
      </c>
    </row>
    <row r="15" spans="1:12" x14ac:dyDescent="0.3">
      <c r="A15" s="54">
        <v>14</v>
      </c>
      <c r="B15" s="55" t="s">
        <v>3</v>
      </c>
      <c r="C15" s="22" t="s">
        <v>793</v>
      </c>
      <c r="D15" s="22" t="s">
        <v>800</v>
      </c>
      <c r="E15" s="22" t="s">
        <v>782</v>
      </c>
      <c r="F15" s="18"/>
      <c r="G15" s="18"/>
      <c r="H15" s="18"/>
      <c r="I15" s="35">
        <v>218300</v>
      </c>
      <c r="J15" s="18">
        <f t="shared" si="0"/>
        <v>7.5000000000000011E-2</v>
      </c>
      <c r="K15" s="18">
        <v>0.1</v>
      </c>
      <c r="L15" s="35">
        <f t="shared" si="1"/>
        <v>264606.06060606061</v>
      </c>
    </row>
    <row r="16" spans="1:12" x14ac:dyDescent="0.3">
      <c r="A16" s="54">
        <v>15</v>
      </c>
      <c r="B16" s="55" t="s">
        <v>4</v>
      </c>
      <c r="C16" s="22" t="s">
        <v>801</v>
      </c>
      <c r="D16" s="22" t="s">
        <v>802</v>
      </c>
      <c r="E16" s="22" t="s">
        <v>782</v>
      </c>
      <c r="F16" s="18"/>
      <c r="G16" s="18"/>
      <c r="H16" s="18"/>
      <c r="I16" s="35">
        <v>218300</v>
      </c>
      <c r="J16" s="18">
        <f t="shared" si="0"/>
        <v>7.5000000000000011E-2</v>
      </c>
      <c r="K16" s="18">
        <v>0.1</v>
      </c>
      <c r="L16" s="35">
        <f t="shared" si="1"/>
        <v>264606.06060606061</v>
      </c>
    </row>
    <row r="17" spans="1:12" x14ac:dyDescent="0.3">
      <c r="A17" s="54">
        <v>16</v>
      </c>
      <c r="B17" s="55" t="s">
        <v>4</v>
      </c>
      <c r="C17" s="22" t="s">
        <v>801</v>
      </c>
      <c r="D17" s="22" t="s">
        <v>803</v>
      </c>
      <c r="E17" s="22" t="s">
        <v>782</v>
      </c>
      <c r="F17" s="18"/>
      <c r="G17" s="18"/>
      <c r="H17" s="18"/>
      <c r="I17" s="35">
        <v>218300</v>
      </c>
      <c r="J17" s="18">
        <f t="shared" si="0"/>
        <v>7.5000000000000011E-2</v>
      </c>
      <c r="K17" s="18">
        <v>0.1</v>
      </c>
      <c r="L17" s="35">
        <f t="shared" si="1"/>
        <v>264606.06060606061</v>
      </c>
    </row>
    <row r="18" spans="1:12" x14ac:dyDescent="0.3">
      <c r="A18" s="54">
        <v>17</v>
      </c>
      <c r="B18" s="56" t="s">
        <v>4</v>
      </c>
      <c r="C18" s="22" t="s">
        <v>801</v>
      </c>
      <c r="D18" s="22" t="s">
        <v>804</v>
      </c>
      <c r="E18" s="22" t="s">
        <v>782</v>
      </c>
      <c r="F18" s="18"/>
      <c r="G18" s="18"/>
      <c r="H18" s="18"/>
      <c r="I18" s="35">
        <v>218300</v>
      </c>
      <c r="J18" s="18">
        <f t="shared" si="0"/>
        <v>7.5000000000000011E-2</v>
      </c>
      <c r="K18" s="18">
        <v>0.1</v>
      </c>
      <c r="L18" s="35">
        <f t="shared" si="1"/>
        <v>264606.06060606061</v>
      </c>
    </row>
    <row r="19" spans="1:12" x14ac:dyDescent="0.3">
      <c r="A19" s="54">
        <v>18</v>
      </c>
      <c r="B19" s="56" t="s">
        <v>4</v>
      </c>
      <c r="C19" s="22" t="s">
        <v>801</v>
      </c>
      <c r="D19" s="22" t="s">
        <v>805</v>
      </c>
      <c r="E19" s="22" t="s">
        <v>782</v>
      </c>
      <c r="F19" s="18"/>
      <c r="G19" s="18"/>
      <c r="H19" s="18"/>
      <c r="I19" s="35">
        <v>218300</v>
      </c>
      <c r="J19" s="18">
        <f t="shared" si="0"/>
        <v>7.5000000000000011E-2</v>
      </c>
      <c r="K19" s="18">
        <v>0.1</v>
      </c>
      <c r="L19" s="35">
        <f t="shared" si="1"/>
        <v>264606.06060606061</v>
      </c>
    </row>
    <row r="20" spans="1:12" x14ac:dyDescent="0.3">
      <c r="A20" s="54">
        <v>19</v>
      </c>
      <c r="B20" s="55" t="s">
        <v>4</v>
      </c>
      <c r="C20" s="22" t="s">
        <v>801</v>
      </c>
      <c r="D20" s="22" t="s">
        <v>806</v>
      </c>
      <c r="E20" s="22" t="s">
        <v>782</v>
      </c>
      <c r="F20" s="18"/>
      <c r="G20" s="18"/>
      <c r="H20" s="18"/>
      <c r="I20" s="35">
        <v>218300</v>
      </c>
      <c r="J20" s="18">
        <f t="shared" si="0"/>
        <v>7.5000000000000011E-2</v>
      </c>
      <c r="K20" s="18">
        <v>0.1</v>
      </c>
      <c r="L20" s="35">
        <f t="shared" si="1"/>
        <v>264606.06060606061</v>
      </c>
    </row>
    <row r="21" spans="1:12" x14ac:dyDescent="0.3">
      <c r="A21" s="54">
        <v>20</v>
      </c>
      <c r="B21" s="55" t="s">
        <v>4</v>
      </c>
      <c r="C21" s="22" t="s">
        <v>801</v>
      </c>
      <c r="D21" s="22" t="s">
        <v>807</v>
      </c>
      <c r="E21" s="22" t="s">
        <v>782</v>
      </c>
      <c r="F21" s="18"/>
      <c r="G21" s="18"/>
      <c r="H21" s="18"/>
      <c r="I21" s="35">
        <v>218300</v>
      </c>
      <c r="J21" s="18">
        <f t="shared" si="0"/>
        <v>7.5000000000000011E-2</v>
      </c>
      <c r="K21" s="18">
        <v>0.1</v>
      </c>
      <c r="L21" s="35">
        <f t="shared" si="1"/>
        <v>264606.06060606061</v>
      </c>
    </row>
    <row r="22" spans="1:12" x14ac:dyDescent="0.3">
      <c r="A22" s="54">
        <v>21</v>
      </c>
      <c r="B22" s="55" t="s">
        <v>4</v>
      </c>
      <c r="C22" s="22" t="s">
        <v>801</v>
      </c>
      <c r="D22" s="22" t="s">
        <v>808</v>
      </c>
      <c r="E22" s="22" t="s">
        <v>782</v>
      </c>
      <c r="F22" s="18"/>
      <c r="G22" s="18"/>
      <c r="H22" s="18"/>
      <c r="I22" s="35">
        <v>218300</v>
      </c>
      <c r="J22" s="18">
        <f t="shared" si="0"/>
        <v>7.5000000000000011E-2</v>
      </c>
      <c r="K22" s="18">
        <v>0.1</v>
      </c>
      <c r="L22" s="35">
        <f t="shared" si="1"/>
        <v>264606.06060606061</v>
      </c>
    </row>
    <row r="23" spans="1:12" x14ac:dyDescent="0.3">
      <c r="A23" s="54">
        <v>22</v>
      </c>
      <c r="B23" s="56" t="s">
        <v>4</v>
      </c>
      <c r="C23" s="22" t="s">
        <v>801</v>
      </c>
      <c r="D23" s="22" t="s">
        <v>809</v>
      </c>
      <c r="E23" s="22" t="s">
        <v>782</v>
      </c>
      <c r="F23" s="18"/>
      <c r="G23" s="18"/>
      <c r="H23" s="18"/>
      <c r="I23" s="35">
        <v>218300</v>
      </c>
      <c r="J23" s="18">
        <f t="shared" si="0"/>
        <v>7.5000000000000011E-2</v>
      </c>
      <c r="K23" s="18">
        <v>0.1</v>
      </c>
      <c r="L23" s="35">
        <f t="shared" si="1"/>
        <v>264606.06060606061</v>
      </c>
    </row>
    <row r="24" spans="1:12" x14ac:dyDescent="0.3">
      <c r="A24" s="54">
        <v>23</v>
      </c>
      <c r="B24" s="55" t="s">
        <v>4</v>
      </c>
      <c r="C24" s="22" t="s">
        <v>801</v>
      </c>
      <c r="D24" s="22" t="s">
        <v>810</v>
      </c>
      <c r="E24" s="22" t="s">
        <v>782</v>
      </c>
      <c r="F24" s="18"/>
      <c r="G24" s="18"/>
      <c r="H24" s="18"/>
      <c r="I24" s="35">
        <v>218300</v>
      </c>
      <c r="J24" s="18">
        <f t="shared" si="0"/>
        <v>7.5000000000000011E-2</v>
      </c>
      <c r="K24" s="18">
        <v>0.1</v>
      </c>
      <c r="L24" s="35">
        <f t="shared" si="1"/>
        <v>264606.06060606061</v>
      </c>
    </row>
    <row r="25" spans="1:12" x14ac:dyDescent="0.3">
      <c r="A25" s="57"/>
      <c r="B25" s="57"/>
      <c r="C25" s="57"/>
      <c r="F25" s="72" t="s">
        <v>288</v>
      </c>
      <c r="G25" s="73"/>
      <c r="H25" s="74"/>
      <c r="I25" s="58">
        <f>+I2+I3+I4+I5+I6+I7+I8+I9+I10+I11+I12+I13+I14+I15+I16+I17+I18+I19+I20+I21+I22+I23+I24</f>
        <v>6383300</v>
      </c>
      <c r="J25" s="59"/>
      <c r="K25" s="60"/>
      <c r="L25" s="58">
        <f>+L2+L3+L4+L5+L6+L7+L8+L9+L10+L11+L12+L13+L14+L15+L16+L17+L18+L19+L20+L21+L22+L23+L24</f>
        <v>7737333.3333333321</v>
      </c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F25:H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92"/>
  <sheetViews>
    <sheetView view="pageBreakPreview" zoomScale="70" zoomScaleNormal="70" zoomScaleSheetLayoutView="70" workbookViewId="0">
      <selection activeCell="B19" sqref="B19"/>
    </sheetView>
  </sheetViews>
  <sheetFormatPr baseColWidth="10" defaultRowHeight="15.6" x14ac:dyDescent="0.3"/>
  <cols>
    <col min="1" max="1" width="78.6640625" style="1" customWidth="1"/>
    <col min="2" max="2" width="37.44140625" customWidth="1"/>
    <col min="3" max="3" width="37.77734375" customWidth="1"/>
    <col min="4" max="4" width="55.21875" customWidth="1"/>
    <col min="5" max="5" width="24.21875" customWidth="1"/>
    <col min="6" max="6" width="28.21875" customWidth="1"/>
    <col min="7" max="7" width="20.77734375" bestFit="1" customWidth="1"/>
    <col min="8" max="8" width="25.44140625" customWidth="1"/>
    <col min="9" max="10" width="20.77734375" bestFit="1" customWidth="1"/>
    <col min="11" max="11" width="25.44140625" bestFit="1" customWidth="1"/>
    <col min="12" max="12" width="28.21875" bestFit="1" customWidth="1"/>
    <col min="13" max="13" width="28.77734375" bestFit="1" customWidth="1"/>
  </cols>
  <sheetData>
    <row r="1" spans="1:4" ht="14.4" x14ac:dyDescent="0.3">
      <c r="A1" s="75" t="s">
        <v>890</v>
      </c>
      <c r="B1" s="75" t="s">
        <v>7</v>
      </c>
      <c r="C1" s="75" t="s">
        <v>8</v>
      </c>
      <c r="D1" s="75" t="s">
        <v>811</v>
      </c>
    </row>
    <row r="2" spans="1:4" ht="15" customHeight="1" x14ac:dyDescent="0.3">
      <c r="A2" s="76"/>
      <c r="B2" s="76"/>
      <c r="C2" s="76"/>
      <c r="D2" s="76"/>
    </row>
    <row r="3" spans="1:4" ht="14.4" x14ac:dyDescent="0.3">
      <c r="A3" s="61" t="s">
        <v>891</v>
      </c>
      <c r="B3" s="62" t="s">
        <v>889</v>
      </c>
      <c r="C3" s="62" t="s">
        <v>889</v>
      </c>
      <c r="D3" s="62" t="s">
        <v>889</v>
      </c>
    </row>
    <row r="4" spans="1:4" ht="15" customHeight="1" x14ac:dyDescent="0.3">
      <c r="A4" s="11" t="s">
        <v>10</v>
      </c>
      <c r="B4" s="39">
        <v>0</v>
      </c>
      <c r="C4" s="40">
        <v>351656.04</v>
      </c>
      <c r="D4" s="40">
        <v>351656.04</v>
      </c>
    </row>
    <row r="5" spans="1:4" ht="14.4" x14ac:dyDescent="0.3">
      <c r="A5" s="11" t="s">
        <v>11</v>
      </c>
      <c r="B5" s="39">
        <v>0</v>
      </c>
      <c r="C5" s="40">
        <v>203700</v>
      </c>
      <c r="D5" s="40">
        <v>310749.2</v>
      </c>
    </row>
    <row r="6" spans="1:4" ht="31.2" customHeight="1" x14ac:dyDescent="0.3">
      <c r="A6" s="12" t="s">
        <v>12</v>
      </c>
      <c r="B6" s="39">
        <v>0</v>
      </c>
      <c r="C6" s="40">
        <v>238911.97</v>
      </c>
      <c r="D6" s="40">
        <v>423266.29</v>
      </c>
    </row>
    <row r="7" spans="1:4" ht="16.2" customHeight="1" x14ac:dyDescent="0.3">
      <c r="A7" s="13" t="s">
        <v>13</v>
      </c>
      <c r="B7" s="39">
        <v>0</v>
      </c>
      <c r="C7" s="40">
        <v>135800</v>
      </c>
      <c r="D7" s="40">
        <v>213400</v>
      </c>
    </row>
    <row r="8" spans="1:4" ht="13.8" customHeight="1" x14ac:dyDescent="0.3">
      <c r="A8" s="13" t="s">
        <v>14</v>
      </c>
      <c r="B8" s="39">
        <v>0</v>
      </c>
      <c r="C8" s="39">
        <v>0</v>
      </c>
      <c r="D8" s="40">
        <v>155200</v>
      </c>
    </row>
    <row r="9" spans="1:4" ht="14.4" x14ac:dyDescent="0.3">
      <c r="A9" s="13" t="s">
        <v>15</v>
      </c>
      <c r="B9" s="40">
        <v>87300</v>
      </c>
      <c r="C9" s="40">
        <v>184300</v>
      </c>
      <c r="D9" s="40">
        <v>242500</v>
      </c>
    </row>
    <row r="10" spans="1:4" ht="14.4" x14ac:dyDescent="0.3">
      <c r="A10" s="13" t="s">
        <v>16</v>
      </c>
      <c r="B10" s="39">
        <v>0</v>
      </c>
      <c r="C10" s="40">
        <v>174600</v>
      </c>
      <c r="D10" s="40">
        <v>232800</v>
      </c>
    </row>
    <row r="11" spans="1:4" ht="25.95" customHeight="1" x14ac:dyDescent="0.3">
      <c r="A11" s="12" t="s">
        <v>17</v>
      </c>
      <c r="B11" s="39">
        <v>0</v>
      </c>
      <c r="C11" s="40">
        <v>436500</v>
      </c>
      <c r="D11" s="39">
        <v>0</v>
      </c>
    </row>
    <row r="12" spans="1:4" ht="15" customHeight="1" x14ac:dyDescent="0.3">
      <c r="A12" s="14" t="s">
        <v>18</v>
      </c>
      <c r="B12" s="40">
        <v>116400</v>
      </c>
      <c r="C12" s="40">
        <v>436500</v>
      </c>
      <c r="D12" s="40">
        <v>511190</v>
      </c>
    </row>
    <row r="13" spans="1:4" ht="14.4" x14ac:dyDescent="0.3">
      <c r="A13" s="14" t="s">
        <v>19</v>
      </c>
      <c r="B13" s="40">
        <v>87300</v>
      </c>
      <c r="C13" s="40">
        <v>213400</v>
      </c>
      <c r="D13" s="40">
        <v>427921.32</v>
      </c>
    </row>
    <row r="14" spans="1:4" ht="14.4" x14ac:dyDescent="0.3">
      <c r="A14" s="12" t="s">
        <v>20</v>
      </c>
      <c r="B14" s="40">
        <v>116400</v>
      </c>
      <c r="C14" s="40">
        <v>160333.24</v>
      </c>
      <c r="D14" s="40">
        <v>222454.95</v>
      </c>
    </row>
    <row r="15" spans="1:4" ht="14.4" x14ac:dyDescent="0.3">
      <c r="A15" s="12" t="s">
        <v>21</v>
      </c>
      <c r="B15" s="40">
        <v>67900</v>
      </c>
      <c r="C15" s="40">
        <v>116400</v>
      </c>
      <c r="D15" s="40">
        <v>232800</v>
      </c>
    </row>
    <row r="16" spans="1:4" ht="14.4" x14ac:dyDescent="0.3">
      <c r="A16" s="15" t="s">
        <v>22</v>
      </c>
      <c r="B16" s="40">
        <v>213400</v>
      </c>
      <c r="C16" s="40">
        <v>601400</v>
      </c>
      <c r="D16" s="40">
        <v>814800</v>
      </c>
    </row>
    <row r="17" spans="1:4" ht="14.4" x14ac:dyDescent="0.3">
      <c r="A17" s="12" t="s">
        <v>23</v>
      </c>
      <c r="B17" s="39">
        <v>0</v>
      </c>
      <c r="C17" s="40">
        <v>184300</v>
      </c>
      <c r="D17" s="40">
        <v>620800</v>
      </c>
    </row>
    <row r="18" spans="1:4" ht="14.4" x14ac:dyDescent="0.3">
      <c r="A18" s="15" t="s">
        <v>24</v>
      </c>
      <c r="B18" s="39">
        <v>0</v>
      </c>
      <c r="C18" s="40">
        <v>465600</v>
      </c>
      <c r="D18" s="40">
        <v>669300</v>
      </c>
    </row>
    <row r="19" spans="1:4" ht="14.4" x14ac:dyDescent="0.3">
      <c r="A19" s="15" t="s">
        <v>25</v>
      </c>
      <c r="B19" s="40">
        <v>213400</v>
      </c>
      <c r="C19" s="40">
        <v>562600</v>
      </c>
      <c r="D19" s="40">
        <v>843900</v>
      </c>
    </row>
    <row r="20" spans="1:4" ht="14.4" x14ac:dyDescent="0.3">
      <c r="A20" s="11" t="s">
        <v>26</v>
      </c>
      <c r="B20" s="40">
        <v>67900</v>
      </c>
      <c r="C20" s="40">
        <v>174600</v>
      </c>
      <c r="D20" s="39">
        <v>0</v>
      </c>
    </row>
    <row r="21" spans="1:4" ht="14.4" x14ac:dyDescent="0.3">
      <c r="A21" s="13" t="s">
        <v>27</v>
      </c>
      <c r="B21" s="40">
        <v>67900</v>
      </c>
      <c r="C21" s="40">
        <v>213400</v>
      </c>
      <c r="D21" s="40">
        <v>310400</v>
      </c>
    </row>
    <row r="22" spans="1:4" ht="14.4" x14ac:dyDescent="0.3">
      <c r="A22" s="14" t="s">
        <v>28</v>
      </c>
      <c r="B22" s="39">
        <v>0</v>
      </c>
      <c r="C22" s="39">
        <v>0</v>
      </c>
      <c r="D22" s="39">
        <v>0</v>
      </c>
    </row>
    <row r="23" spans="1:4" ht="14.4" x14ac:dyDescent="0.3">
      <c r="A23" s="14" t="s">
        <v>29</v>
      </c>
      <c r="B23" s="39">
        <v>0</v>
      </c>
      <c r="C23" s="40">
        <v>87300</v>
      </c>
      <c r="D23" s="40">
        <v>213400</v>
      </c>
    </row>
    <row r="24" spans="1:4" ht="14.4" x14ac:dyDescent="0.3">
      <c r="A24" s="14" t="s">
        <v>30</v>
      </c>
      <c r="B24" s="40">
        <v>67900</v>
      </c>
      <c r="C24" s="40">
        <v>155200</v>
      </c>
      <c r="D24" s="40">
        <v>232800</v>
      </c>
    </row>
    <row r="25" spans="1:4" ht="14.4" x14ac:dyDescent="0.3">
      <c r="A25" s="13" t="s">
        <v>31</v>
      </c>
      <c r="B25" s="39">
        <v>0</v>
      </c>
      <c r="C25" s="40">
        <v>213400</v>
      </c>
      <c r="D25" s="40">
        <v>329800</v>
      </c>
    </row>
    <row r="26" spans="1:4" ht="14.4" x14ac:dyDescent="0.3">
      <c r="A26" s="13" t="s">
        <v>32</v>
      </c>
      <c r="B26" s="39">
        <v>0</v>
      </c>
      <c r="C26" s="40">
        <v>155200</v>
      </c>
      <c r="D26" s="40">
        <v>232800</v>
      </c>
    </row>
    <row r="27" spans="1:4" ht="14.4" x14ac:dyDescent="0.3">
      <c r="A27" s="13" t="s">
        <v>33</v>
      </c>
      <c r="B27" s="39">
        <v>0</v>
      </c>
      <c r="C27" s="40">
        <v>320100</v>
      </c>
      <c r="D27" s="40">
        <v>543200</v>
      </c>
    </row>
    <row r="28" spans="1:4" ht="14.4" x14ac:dyDescent="0.3">
      <c r="A28" s="13" t="s">
        <v>34</v>
      </c>
      <c r="B28" s="40">
        <v>87300</v>
      </c>
      <c r="C28" s="40">
        <v>184300</v>
      </c>
      <c r="D28" s="40">
        <v>368600</v>
      </c>
    </row>
    <row r="29" spans="1:4" ht="14.4" x14ac:dyDescent="0.3">
      <c r="A29" s="11" t="s">
        <v>35</v>
      </c>
      <c r="B29" s="40">
        <v>87300</v>
      </c>
      <c r="C29" s="40">
        <v>232800</v>
      </c>
      <c r="D29" s="40">
        <v>378300</v>
      </c>
    </row>
    <row r="30" spans="1:4" ht="14.4" x14ac:dyDescent="0.3">
      <c r="A30" s="11" t="s">
        <v>36</v>
      </c>
      <c r="B30" s="40">
        <v>87300</v>
      </c>
      <c r="C30" s="40">
        <v>252200</v>
      </c>
      <c r="D30" s="40">
        <v>281300</v>
      </c>
    </row>
    <row r="31" spans="1:4" ht="14.4" x14ac:dyDescent="0.3">
      <c r="A31" s="13" t="s">
        <v>37</v>
      </c>
      <c r="B31" s="39">
        <v>0</v>
      </c>
      <c r="C31" s="40">
        <v>795400</v>
      </c>
      <c r="D31" s="40">
        <v>1164000</v>
      </c>
    </row>
    <row r="32" spans="1:4" ht="14.4" x14ac:dyDescent="0.3">
      <c r="A32" s="13" t="s">
        <v>38</v>
      </c>
      <c r="B32" s="39">
        <v>0</v>
      </c>
      <c r="C32" s="40">
        <v>892400</v>
      </c>
      <c r="D32" s="40">
        <v>950600</v>
      </c>
    </row>
    <row r="33" spans="1:4" ht="14.4" x14ac:dyDescent="0.3">
      <c r="A33" s="11" t="s">
        <v>39</v>
      </c>
      <c r="B33" s="40">
        <v>87300</v>
      </c>
      <c r="C33" s="40">
        <v>271600</v>
      </c>
      <c r="D33" s="40">
        <v>368600</v>
      </c>
    </row>
    <row r="34" spans="1:4" ht="14.4" x14ac:dyDescent="0.3">
      <c r="A34" s="11" t="s">
        <v>40</v>
      </c>
      <c r="B34" s="39">
        <v>0</v>
      </c>
      <c r="C34" s="40">
        <v>310400</v>
      </c>
      <c r="D34" s="40">
        <v>378300</v>
      </c>
    </row>
    <row r="35" spans="1:4" ht="14.4" x14ac:dyDescent="0.3">
      <c r="A35" s="13" t="s">
        <v>41</v>
      </c>
      <c r="B35" s="39">
        <v>0</v>
      </c>
      <c r="C35" s="40">
        <v>407400</v>
      </c>
      <c r="D35" s="40">
        <v>562600</v>
      </c>
    </row>
    <row r="36" spans="1:4" ht="14.4" x14ac:dyDescent="0.3">
      <c r="A36" s="11" t="s">
        <v>42</v>
      </c>
      <c r="B36" s="39">
        <v>0</v>
      </c>
      <c r="C36" s="40">
        <v>184300</v>
      </c>
      <c r="D36" s="40">
        <v>300700</v>
      </c>
    </row>
    <row r="37" spans="1:4" ht="14.4" x14ac:dyDescent="0.3">
      <c r="A37" s="16" t="s">
        <v>43</v>
      </c>
      <c r="B37" s="40">
        <v>87300</v>
      </c>
      <c r="C37" s="40">
        <v>212430</v>
      </c>
      <c r="D37" s="40">
        <v>320100</v>
      </c>
    </row>
    <row r="38" spans="1:4" ht="14.4" x14ac:dyDescent="0.3">
      <c r="A38" s="16" t="s">
        <v>44</v>
      </c>
      <c r="B38" s="40">
        <v>106700</v>
      </c>
      <c r="C38" s="40">
        <v>242500</v>
      </c>
      <c r="D38" s="40">
        <v>349200</v>
      </c>
    </row>
    <row r="39" spans="1:4" ht="14.4" x14ac:dyDescent="0.3">
      <c r="A39" s="13" t="s">
        <v>45</v>
      </c>
      <c r="B39" s="40">
        <v>87300</v>
      </c>
      <c r="C39" s="40">
        <v>172660</v>
      </c>
      <c r="D39" s="40">
        <v>261900</v>
      </c>
    </row>
    <row r="40" spans="1:4" ht="14.4" x14ac:dyDescent="0.3">
      <c r="A40" s="11" t="s">
        <v>46</v>
      </c>
      <c r="B40" s="40">
        <v>87300</v>
      </c>
      <c r="C40" s="40">
        <v>194000</v>
      </c>
      <c r="D40" s="40">
        <v>291000</v>
      </c>
    </row>
    <row r="41" spans="1:4" ht="14.4" x14ac:dyDescent="0.3">
      <c r="A41" s="13" t="s">
        <v>47</v>
      </c>
      <c r="B41" s="39">
        <v>0</v>
      </c>
      <c r="C41" s="40">
        <v>242500</v>
      </c>
      <c r="D41" s="40">
        <v>368600</v>
      </c>
    </row>
    <row r="42" spans="1:4" ht="14.4" x14ac:dyDescent="0.3">
      <c r="A42" s="13" t="s">
        <v>48</v>
      </c>
      <c r="B42" s="39">
        <v>0</v>
      </c>
      <c r="C42" s="40">
        <v>223100</v>
      </c>
      <c r="D42" s="40">
        <v>329800</v>
      </c>
    </row>
    <row r="43" spans="1:4" ht="14.4" x14ac:dyDescent="0.3">
      <c r="A43" s="16" t="s">
        <v>49</v>
      </c>
      <c r="B43" s="40">
        <v>67900</v>
      </c>
      <c r="C43" s="40">
        <v>184300</v>
      </c>
      <c r="D43" s="40">
        <v>242500</v>
      </c>
    </row>
    <row r="44" spans="1:4" ht="14.4" x14ac:dyDescent="0.3">
      <c r="A44" s="11" t="s">
        <v>50</v>
      </c>
      <c r="B44" s="40">
        <v>72750</v>
      </c>
      <c r="C44" s="40">
        <v>213400</v>
      </c>
      <c r="D44" s="40">
        <v>417100</v>
      </c>
    </row>
    <row r="45" spans="1:4" ht="14.4" x14ac:dyDescent="0.3">
      <c r="A45" s="13" t="s">
        <v>51</v>
      </c>
      <c r="B45" s="40">
        <v>213400</v>
      </c>
      <c r="C45" s="40">
        <v>630500</v>
      </c>
      <c r="D45" s="40">
        <v>921500</v>
      </c>
    </row>
    <row r="46" spans="1:4" ht="14.4" x14ac:dyDescent="0.3">
      <c r="A46" s="11" t="s">
        <v>52</v>
      </c>
      <c r="B46" s="39">
        <v>0</v>
      </c>
      <c r="C46" s="40">
        <v>174600</v>
      </c>
      <c r="D46" s="40">
        <v>261900</v>
      </c>
    </row>
    <row r="47" spans="1:4" ht="14.4" x14ac:dyDescent="0.3">
      <c r="A47" s="11" t="s">
        <v>53</v>
      </c>
      <c r="B47" s="39">
        <v>0</v>
      </c>
      <c r="C47" s="40">
        <v>213400</v>
      </c>
      <c r="D47" s="40">
        <v>300700</v>
      </c>
    </row>
    <row r="48" spans="1:4" ht="14.4" x14ac:dyDescent="0.3">
      <c r="A48" s="11" t="s">
        <v>54</v>
      </c>
      <c r="B48" s="39">
        <v>0</v>
      </c>
      <c r="C48" s="40">
        <v>310400</v>
      </c>
      <c r="D48" s="40">
        <v>378300</v>
      </c>
    </row>
    <row r="49" spans="1:4" ht="14.4" x14ac:dyDescent="0.3">
      <c r="A49" s="13" t="s">
        <v>55</v>
      </c>
      <c r="B49" s="40">
        <v>126100</v>
      </c>
      <c r="C49" s="40">
        <v>630500</v>
      </c>
      <c r="D49" s="40">
        <v>921500</v>
      </c>
    </row>
    <row r="50" spans="1:4" ht="14.4" x14ac:dyDescent="0.3">
      <c r="A50" s="16" t="s">
        <v>56</v>
      </c>
      <c r="B50" s="40">
        <v>155200</v>
      </c>
      <c r="C50" s="40">
        <v>679000</v>
      </c>
      <c r="D50" s="40">
        <v>970000</v>
      </c>
    </row>
    <row r="51" spans="1:4" ht="14.4" x14ac:dyDescent="0.3">
      <c r="A51" s="11" t="s">
        <v>57</v>
      </c>
      <c r="B51" s="39">
        <v>0</v>
      </c>
      <c r="C51" s="40">
        <v>776000</v>
      </c>
      <c r="D51" s="40">
        <v>1067000</v>
      </c>
    </row>
    <row r="52" spans="1:4" ht="14.4" x14ac:dyDescent="0.3">
      <c r="A52" s="13" t="s">
        <v>58</v>
      </c>
      <c r="B52" s="39">
        <v>0</v>
      </c>
      <c r="C52" s="39">
        <v>0</v>
      </c>
      <c r="D52" s="39">
        <v>0</v>
      </c>
    </row>
    <row r="53" spans="1:4" ht="14.4" x14ac:dyDescent="0.3">
      <c r="A53" s="11" t="s">
        <v>59</v>
      </c>
      <c r="B53" s="39">
        <v>0</v>
      </c>
      <c r="C53" s="40">
        <v>824500</v>
      </c>
      <c r="D53" s="40">
        <v>1164000</v>
      </c>
    </row>
    <row r="54" spans="1:4" ht="14.4" x14ac:dyDescent="0.3">
      <c r="A54" s="16" t="s">
        <v>60</v>
      </c>
      <c r="B54" s="40">
        <v>87300</v>
      </c>
      <c r="C54" s="40">
        <v>232800</v>
      </c>
      <c r="D54" s="40">
        <v>252200</v>
      </c>
    </row>
    <row r="55" spans="1:4" ht="14.4" x14ac:dyDescent="0.3">
      <c r="A55" s="13" t="s">
        <v>61</v>
      </c>
      <c r="B55" s="39">
        <v>0</v>
      </c>
      <c r="C55" s="40">
        <v>417100</v>
      </c>
      <c r="D55" s="40">
        <v>649900</v>
      </c>
    </row>
    <row r="56" spans="1:4" ht="14.4" x14ac:dyDescent="0.3">
      <c r="A56" s="17" t="s">
        <v>62</v>
      </c>
      <c r="B56" s="39">
        <v>0</v>
      </c>
      <c r="C56" s="39">
        <v>0</v>
      </c>
      <c r="D56" s="40">
        <v>1552000</v>
      </c>
    </row>
    <row r="57" spans="1:4" ht="14.4" x14ac:dyDescent="0.3">
      <c r="A57" s="11" t="s">
        <v>63</v>
      </c>
      <c r="B57" s="39">
        <v>0</v>
      </c>
      <c r="C57" s="40">
        <v>407400</v>
      </c>
      <c r="D57" s="40">
        <v>649900</v>
      </c>
    </row>
    <row r="58" spans="1:4" ht="14.4" x14ac:dyDescent="0.3">
      <c r="A58" s="13" t="s">
        <v>64</v>
      </c>
      <c r="B58" s="40">
        <v>29100</v>
      </c>
      <c r="C58" s="40">
        <v>58200</v>
      </c>
      <c r="D58" s="40">
        <v>116400</v>
      </c>
    </row>
    <row r="59" spans="1:4" ht="14.4" x14ac:dyDescent="0.3">
      <c r="A59" s="16" t="s">
        <v>65</v>
      </c>
      <c r="B59" s="40">
        <v>29100</v>
      </c>
      <c r="C59" s="40">
        <v>58200</v>
      </c>
      <c r="D59" s="40">
        <v>116400</v>
      </c>
    </row>
    <row r="60" spans="1:4" ht="14.4" x14ac:dyDescent="0.3">
      <c r="A60" s="11" t="s">
        <v>66</v>
      </c>
      <c r="B60" s="39">
        <v>0</v>
      </c>
      <c r="C60" s="40">
        <v>203700</v>
      </c>
      <c r="D60" s="40">
        <v>281300</v>
      </c>
    </row>
    <row r="61" spans="1:4" ht="14.4" x14ac:dyDescent="0.3">
      <c r="A61" s="13" t="s">
        <v>67</v>
      </c>
      <c r="B61" s="39">
        <v>0</v>
      </c>
      <c r="C61" s="39">
        <v>0</v>
      </c>
      <c r="D61" s="40">
        <v>620800</v>
      </c>
    </row>
    <row r="62" spans="1:4" ht="14.4" x14ac:dyDescent="0.3">
      <c r="A62" s="11" t="s">
        <v>68</v>
      </c>
      <c r="B62" s="40">
        <v>29100</v>
      </c>
      <c r="C62" s="40">
        <v>77600</v>
      </c>
      <c r="D62" s="40">
        <v>116400</v>
      </c>
    </row>
    <row r="63" spans="1:4" ht="14.4" x14ac:dyDescent="0.3">
      <c r="A63" s="12" t="s">
        <v>69</v>
      </c>
      <c r="B63" s="39">
        <v>0</v>
      </c>
      <c r="C63" s="39">
        <v>0</v>
      </c>
      <c r="D63" s="40">
        <v>873000</v>
      </c>
    </row>
    <row r="64" spans="1:4" ht="14.4" x14ac:dyDescent="0.3">
      <c r="A64" s="12" t="s">
        <v>70</v>
      </c>
      <c r="B64" s="39">
        <v>0</v>
      </c>
      <c r="C64" s="41">
        <v>116400</v>
      </c>
      <c r="D64" s="41">
        <v>184300</v>
      </c>
    </row>
    <row r="65" spans="1:4" ht="14.4" x14ac:dyDescent="0.3">
      <c r="A65" s="13" t="s">
        <v>71</v>
      </c>
      <c r="B65" s="39">
        <v>0</v>
      </c>
      <c r="C65" s="39">
        <v>0</v>
      </c>
      <c r="D65" s="42">
        <v>368600</v>
      </c>
    </row>
    <row r="66" spans="1:4" ht="14.4" x14ac:dyDescent="0.3">
      <c r="A66" s="13" t="s">
        <v>72</v>
      </c>
      <c r="B66" s="39">
        <v>0</v>
      </c>
      <c r="C66" s="39">
        <v>0</v>
      </c>
      <c r="D66" s="40">
        <v>368600</v>
      </c>
    </row>
    <row r="67" spans="1:4" ht="14.4" x14ac:dyDescent="0.3">
      <c r="A67" s="11" t="s">
        <v>73</v>
      </c>
      <c r="B67" s="40">
        <v>67900</v>
      </c>
      <c r="C67" s="40">
        <v>135800</v>
      </c>
      <c r="D67" s="40">
        <v>232800</v>
      </c>
    </row>
    <row r="68" spans="1:4" ht="14.4" x14ac:dyDescent="0.3">
      <c r="A68" s="11" t="s">
        <v>74</v>
      </c>
      <c r="B68" s="39">
        <v>0</v>
      </c>
      <c r="C68" s="40">
        <v>232800</v>
      </c>
      <c r="D68" s="40">
        <v>339500</v>
      </c>
    </row>
    <row r="69" spans="1:4" ht="14.4" x14ac:dyDescent="0.3">
      <c r="A69" s="11" t="s">
        <v>75</v>
      </c>
      <c r="B69" s="40">
        <v>69840</v>
      </c>
      <c r="C69" s="40">
        <v>178480</v>
      </c>
      <c r="D69" s="40">
        <v>358900</v>
      </c>
    </row>
    <row r="70" spans="1:4" ht="14.4" x14ac:dyDescent="0.3">
      <c r="A70" s="16" t="s">
        <v>76</v>
      </c>
      <c r="B70" s="40">
        <v>630500</v>
      </c>
      <c r="C70" s="40">
        <v>174600</v>
      </c>
      <c r="D70" s="40">
        <v>271600</v>
      </c>
    </row>
    <row r="71" spans="1:4" ht="14.4" x14ac:dyDescent="0.3">
      <c r="A71" s="13" t="s">
        <v>77</v>
      </c>
      <c r="B71" s="39">
        <v>0</v>
      </c>
      <c r="C71" s="40">
        <v>237650</v>
      </c>
      <c r="D71" s="40">
        <v>441350</v>
      </c>
    </row>
    <row r="72" spans="1:4" ht="14.4" x14ac:dyDescent="0.3">
      <c r="A72" s="13" t="s">
        <v>78</v>
      </c>
      <c r="B72" s="40">
        <v>58200</v>
      </c>
      <c r="C72" s="40">
        <v>213400</v>
      </c>
      <c r="D72" s="40">
        <v>305550</v>
      </c>
    </row>
    <row r="73" spans="1:4" ht="14.4" x14ac:dyDescent="0.3">
      <c r="A73" s="11" t="s">
        <v>79</v>
      </c>
      <c r="B73" s="39">
        <v>0</v>
      </c>
      <c r="C73" s="40">
        <v>868150</v>
      </c>
      <c r="D73" s="40">
        <v>1164000</v>
      </c>
    </row>
    <row r="74" spans="1:4" ht="14.4" x14ac:dyDescent="0.3">
      <c r="A74" s="18" t="s">
        <v>80</v>
      </c>
      <c r="B74" s="39">
        <v>0</v>
      </c>
      <c r="C74" s="39">
        <v>0</v>
      </c>
      <c r="D74" s="39">
        <v>0</v>
      </c>
    </row>
    <row r="75" spans="1:4" ht="14.4" x14ac:dyDescent="0.3">
      <c r="A75" s="16" t="s">
        <v>81</v>
      </c>
      <c r="B75" s="40">
        <v>191836.9</v>
      </c>
      <c r="C75" s="39">
        <v>0</v>
      </c>
      <c r="D75" s="39">
        <v>0</v>
      </c>
    </row>
    <row r="76" spans="1:4" ht="14.4" x14ac:dyDescent="0.3">
      <c r="A76" s="18" t="s">
        <v>82</v>
      </c>
      <c r="B76" s="40">
        <v>181390</v>
      </c>
      <c r="C76" s="40">
        <v>921500</v>
      </c>
      <c r="D76" s="40">
        <v>1746000</v>
      </c>
    </row>
    <row r="77" spans="1:4" ht="14.4" x14ac:dyDescent="0.3">
      <c r="A77" s="13" t="s">
        <v>83</v>
      </c>
      <c r="B77" s="40">
        <v>106700</v>
      </c>
      <c r="C77" s="40">
        <v>329800</v>
      </c>
      <c r="D77" s="40">
        <v>504400</v>
      </c>
    </row>
    <row r="78" spans="1:4" ht="14.4" x14ac:dyDescent="0.3">
      <c r="A78" s="14" t="s">
        <v>84</v>
      </c>
      <c r="B78" s="39">
        <v>0</v>
      </c>
      <c r="C78" s="39">
        <v>0</v>
      </c>
      <c r="D78" s="39">
        <v>0</v>
      </c>
    </row>
    <row r="79" spans="1:4" ht="14.4" x14ac:dyDescent="0.3">
      <c r="A79" s="13" t="s">
        <v>85</v>
      </c>
      <c r="B79" s="39">
        <v>0</v>
      </c>
      <c r="C79" s="39">
        <v>0</v>
      </c>
      <c r="D79" s="40">
        <v>310400</v>
      </c>
    </row>
    <row r="80" spans="1:4" ht="14.4" x14ac:dyDescent="0.3">
      <c r="A80" s="13" t="s">
        <v>86</v>
      </c>
      <c r="B80" s="39">
        <v>0</v>
      </c>
      <c r="C80" s="39">
        <v>0</v>
      </c>
      <c r="D80" s="40">
        <v>407400</v>
      </c>
    </row>
    <row r="81" spans="1:4" ht="14.4" x14ac:dyDescent="0.3">
      <c r="A81" s="16" t="s">
        <v>87</v>
      </c>
      <c r="B81" s="40">
        <v>48500</v>
      </c>
      <c r="C81" s="39">
        <v>0</v>
      </c>
      <c r="D81" s="39">
        <v>0</v>
      </c>
    </row>
    <row r="82" spans="1:4" ht="14.4" x14ac:dyDescent="0.3">
      <c r="A82" s="11" t="s">
        <v>88</v>
      </c>
      <c r="B82" s="39">
        <v>0</v>
      </c>
      <c r="C82" s="40">
        <v>266756.78999999998</v>
      </c>
      <c r="D82" s="40">
        <v>724673.42</v>
      </c>
    </row>
    <row r="83" spans="1:4" ht="14.4" x14ac:dyDescent="0.3">
      <c r="A83" s="13" t="s">
        <v>89</v>
      </c>
      <c r="B83" s="39">
        <v>0</v>
      </c>
      <c r="C83" s="39">
        <v>0</v>
      </c>
      <c r="D83" s="40">
        <v>856415.91</v>
      </c>
    </row>
    <row r="84" spans="1:4" ht="14.4" x14ac:dyDescent="0.3">
      <c r="A84" s="15" t="s">
        <v>90</v>
      </c>
      <c r="B84" s="40">
        <v>106780.51</v>
      </c>
      <c r="C84" s="40">
        <v>421781.22</v>
      </c>
      <c r="D84" s="40">
        <v>636029</v>
      </c>
    </row>
    <row r="85" spans="1:4" ht="14.4" x14ac:dyDescent="0.3">
      <c r="A85" s="13" t="s">
        <v>91</v>
      </c>
      <c r="B85" s="40">
        <v>161459.41</v>
      </c>
      <c r="C85" s="40">
        <v>440875.67</v>
      </c>
      <c r="D85" s="40">
        <v>700341.94</v>
      </c>
    </row>
    <row r="86" spans="1:4" ht="14.4" x14ac:dyDescent="0.3">
      <c r="A86" s="18" t="s">
        <v>92</v>
      </c>
      <c r="B86" s="39">
        <v>0</v>
      </c>
      <c r="C86" s="39">
        <v>0</v>
      </c>
      <c r="D86" s="39">
        <v>0</v>
      </c>
    </row>
    <row r="87" spans="1:4" ht="14.4" x14ac:dyDescent="0.3">
      <c r="A87" s="13" t="s">
        <v>93</v>
      </c>
      <c r="B87" s="40">
        <v>116400</v>
      </c>
      <c r="C87" s="40">
        <v>232800</v>
      </c>
      <c r="D87" s="40">
        <v>465600</v>
      </c>
    </row>
    <row r="88" spans="1:4" ht="14.4" x14ac:dyDescent="0.3">
      <c r="A88" s="16" t="s">
        <v>94</v>
      </c>
      <c r="B88" s="40">
        <v>87300</v>
      </c>
      <c r="C88" s="39">
        <v>0</v>
      </c>
      <c r="D88" s="39">
        <v>0</v>
      </c>
    </row>
    <row r="89" spans="1:4" ht="14.4" x14ac:dyDescent="0.3">
      <c r="A89" s="16" t="s">
        <v>95</v>
      </c>
      <c r="B89" s="40">
        <v>174600</v>
      </c>
      <c r="C89" s="40">
        <v>1261000</v>
      </c>
      <c r="D89" s="40">
        <v>1649000</v>
      </c>
    </row>
    <row r="90" spans="1:4" ht="14.4" x14ac:dyDescent="0.3">
      <c r="A90" s="17" t="s">
        <v>96</v>
      </c>
      <c r="B90" s="39">
        <v>0</v>
      </c>
      <c r="C90" s="39">
        <v>0</v>
      </c>
      <c r="D90" s="40">
        <v>1552000</v>
      </c>
    </row>
    <row r="91" spans="1:4" ht="14.4" x14ac:dyDescent="0.3">
      <c r="A91" s="16" t="s">
        <v>97</v>
      </c>
      <c r="B91" s="39">
        <v>0</v>
      </c>
      <c r="C91" s="39">
        <v>0</v>
      </c>
      <c r="D91" s="40">
        <v>1649000</v>
      </c>
    </row>
    <row r="92" spans="1:4" ht="14.4" x14ac:dyDescent="0.3">
      <c r="A92" s="13" t="s">
        <v>98</v>
      </c>
      <c r="B92" s="39">
        <v>0</v>
      </c>
      <c r="C92" s="40">
        <v>232800</v>
      </c>
      <c r="D92" s="40">
        <v>338612.45</v>
      </c>
    </row>
    <row r="93" spans="1:4" ht="14.4" x14ac:dyDescent="0.3">
      <c r="A93" s="12" t="s">
        <v>99</v>
      </c>
      <c r="B93" s="39">
        <v>0</v>
      </c>
      <c r="C93" s="40">
        <v>130047.9</v>
      </c>
      <c r="D93" s="40">
        <v>261289.87</v>
      </c>
    </row>
    <row r="94" spans="1:4" ht="14.4" x14ac:dyDescent="0.3">
      <c r="A94" s="13" t="s">
        <v>100</v>
      </c>
      <c r="B94" s="39">
        <v>0</v>
      </c>
      <c r="C94" s="40">
        <v>93006.51</v>
      </c>
      <c r="D94" s="40">
        <v>184315.51999999999</v>
      </c>
    </row>
    <row r="95" spans="1:4" ht="14.4" x14ac:dyDescent="0.3">
      <c r="A95" s="13" t="s">
        <v>101</v>
      </c>
      <c r="B95" s="40">
        <v>92150</v>
      </c>
      <c r="C95" s="40">
        <v>218250</v>
      </c>
      <c r="D95" s="40">
        <v>343316.95</v>
      </c>
    </row>
    <row r="96" spans="1:4" ht="14.4" x14ac:dyDescent="0.3">
      <c r="A96" s="16" t="s">
        <v>102</v>
      </c>
      <c r="B96" s="40">
        <v>92150</v>
      </c>
      <c r="C96" s="40">
        <v>189150</v>
      </c>
      <c r="D96" s="40">
        <v>247350</v>
      </c>
    </row>
    <row r="97" spans="1:4" ht="14.4" x14ac:dyDescent="0.3">
      <c r="A97" s="12" t="s">
        <v>103</v>
      </c>
      <c r="B97" s="39">
        <v>0</v>
      </c>
      <c r="C97" s="39">
        <v>0</v>
      </c>
      <c r="D97" s="40">
        <v>1159978.3799999999</v>
      </c>
    </row>
    <row r="98" spans="1:4" ht="14.4" x14ac:dyDescent="0.3">
      <c r="A98" s="13" t="s">
        <v>104</v>
      </c>
      <c r="B98" s="39">
        <v>0</v>
      </c>
      <c r="C98" s="40">
        <v>337560</v>
      </c>
      <c r="D98" s="40">
        <v>654750</v>
      </c>
    </row>
    <row r="99" spans="1:4" ht="14.4" x14ac:dyDescent="0.3">
      <c r="A99" s="13" t="s">
        <v>105</v>
      </c>
      <c r="B99" s="39">
        <v>0</v>
      </c>
      <c r="C99" s="40">
        <v>248317.09</v>
      </c>
      <c r="D99" s="40">
        <v>363389.16</v>
      </c>
    </row>
    <row r="100" spans="1:4" ht="14.4" x14ac:dyDescent="0.3">
      <c r="A100" s="13" t="s">
        <v>106</v>
      </c>
      <c r="B100" s="39">
        <v>0</v>
      </c>
      <c r="C100" s="39">
        <v>0</v>
      </c>
      <c r="D100" s="40">
        <v>757748.48</v>
      </c>
    </row>
    <row r="101" spans="1:4" ht="14.4" x14ac:dyDescent="0.3">
      <c r="A101" s="13" t="s">
        <v>107</v>
      </c>
      <c r="B101" s="39">
        <v>0</v>
      </c>
      <c r="C101" s="41">
        <v>358900</v>
      </c>
      <c r="D101" s="41">
        <v>462854.9</v>
      </c>
    </row>
    <row r="102" spans="1:4" ht="14.4" x14ac:dyDescent="0.3">
      <c r="A102" s="13" t="s">
        <v>108</v>
      </c>
      <c r="B102" s="39">
        <v>0</v>
      </c>
      <c r="C102" s="39">
        <v>0</v>
      </c>
      <c r="D102" s="42">
        <v>174600</v>
      </c>
    </row>
    <row r="103" spans="1:4" ht="14.4" x14ac:dyDescent="0.3">
      <c r="A103" s="13" t="s">
        <v>109</v>
      </c>
      <c r="B103" s="39">
        <v>0</v>
      </c>
      <c r="C103" s="40">
        <v>155200</v>
      </c>
      <c r="D103" s="40">
        <v>213400</v>
      </c>
    </row>
    <row r="104" spans="1:4" ht="14.4" x14ac:dyDescent="0.3">
      <c r="A104" s="11" t="s">
        <v>110</v>
      </c>
      <c r="B104" s="39">
        <v>0</v>
      </c>
      <c r="C104" s="40">
        <v>155200</v>
      </c>
      <c r="D104" s="40">
        <v>213400</v>
      </c>
    </row>
    <row r="105" spans="1:4" ht="14.4" x14ac:dyDescent="0.3">
      <c r="A105" s="11" t="s">
        <v>111</v>
      </c>
      <c r="B105" s="39">
        <v>0</v>
      </c>
      <c r="C105" s="40">
        <v>155200</v>
      </c>
      <c r="D105" s="40">
        <v>213400</v>
      </c>
    </row>
    <row r="106" spans="1:4" ht="14.4" x14ac:dyDescent="0.3">
      <c r="A106" s="13" t="s">
        <v>112</v>
      </c>
      <c r="B106" s="39">
        <v>0</v>
      </c>
      <c r="C106" s="40">
        <v>155200</v>
      </c>
      <c r="D106" s="40">
        <v>213400</v>
      </c>
    </row>
    <row r="107" spans="1:4" ht="14.4" x14ac:dyDescent="0.3">
      <c r="A107" s="14" t="s">
        <v>113</v>
      </c>
      <c r="B107" s="39">
        <v>0</v>
      </c>
      <c r="C107" s="40">
        <v>155200</v>
      </c>
      <c r="D107" s="40">
        <v>213400</v>
      </c>
    </row>
    <row r="108" spans="1:4" ht="14.4" x14ac:dyDescent="0.3">
      <c r="A108" s="14" t="s">
        <v>114</v>
      </c>
      <c r="B108" s="39">
        <v>0</v>
      </c>
      <c r="C108" s="39">
        <v>0</v>
      </c>
      <c r="D108" s="40">
        <v>329800</v>
      </c>
    </row>
    <row r="109" spans="1:4" ht="14.4" x14ac:dyDescent="0.3">
      <c r="A109" s="11" t="s">
        <v>115</v>
      </c>
      <c r="B109" s="39">
        <v>0</v>
      </c>
      <c r="C109" s="40">
        <v>174600</v>
      </c>
      <c r="D109" s="40">
        <v>232800</v>
      </c>
    </row>
    <row r="110" spans="1:4" ht="14.4" x14ac:dyDescent="0.3">
      <c r="A110" s="11" t="s">
        <v>116</v>
      </c>
      <c r="B110" s="39">
        <v>0</v>
      </c>
      <c r="C110" s="40">
        <v>164900</v>
      </c>
      <c r="D110" s="40">
        <v>261900</v>
      </c>
    </row>
    <row r="111" spans="1:4" ht="14.4" x14ac:dyDescent="0.3">
      <c r="A111" s="14" t="s">
        <v>117</v>
      </c>
      <c r="B111" s="39">
        <v>0</v>
      </c>
      <c r="C111" s="39">
        <v>0</v>
      </c>
      <c r="D111" s="39">
        <v>0</v>
      </c>
    </row>
    <row r="112" spans="1:4" ht="14.4" x14ac:dyDescent="0.3">
      <c r="A112" s="12" t="s">
        <v>118</v>
      </c>
      <c r="B112" s="40">
        <v>87300</v>
      </c>
      <c r="C112" s="40">
        <v>232800</v>
      </c>
      <c r="D112" s="40">
        <v>368600</v>
      </c>
    </row>
    <row r="113" spans="1:4" ht="14.4" x14ac:dyDescent="0.3">
      <c r="A113" s="16" t="s">
        <v>119</v>
      </c>
      <c r="B113" s="40">
        <v>106700</v>
      </c>
      <c r="C113" s="40">
        <v>698400</v>
      </c>
      <c r="D113" s="40">
        <v>921500</v>
      </c>
    </row>
    <row r="114" spans="1:4" ht="14.4" x14ac:dyDescent="0.3">
      <c r="A114" s="13" t="s">
        <v>120</v>
      </c>
      <c r="B114" s="39">
        <v>0</v>
      </c>
      <c r="C114" s="39">
        <v>0</v>
      </c>
      <c r="D114" s="40">
        <v>238394.96</v>
      </c>
    </row>
    <row r="115" spans="1:4" ht="14.4" x14ac:dyDescent="0.3">
      <c r="A115" s="11" t="s">
        <v>121</v>
      </c>
      <c r="B115" s="39">
        <v>0</v>
      </c>
      <c r="C115" s="40">
        <v>281300</v>
      </c>
      <c r="D115" s="40">
        <v>407400</v>
      </c>
    </row>
    <row r="116" spans="1:4" ht="14.4" x14ac:dyDescent="0.3">
      <c r="A116" s="13" t="s">
        <v>122</v>
      </c>
      <c r="B116" s="39">
        <v>0</v>
      </c>
      <c r="C116" s="40">
        <v>155200</v>
      </c>
      <c r="D116" s="40">
        <v>252200</v>
      </c>
    </row>
    <row r="117" spans="1:4" ht="14.4" x14ac:dyDescent="0.3">
      <c r="A117" s="13" t="s">
        <v>123</v>
      </c>
      <c r="B117" s="39">
        <v>0</v>
      </c>
      <c r="C117" s="40">
        <v>155200</v>
      </c>
      <c r="D117" s="40">
        <v>252200</v>
      </c>
    </row>
    <row r="118" spans="1:4" ht="14.4" x14ac:dyDescent="0.3">
      <c r="A118" s="13" t="s">
        <v>124</v>
      </c>
      <c r="B118" s="39">
        <v>0</v>
      </c>
      <c r="C118" s="39">
        <v>0</v>
      </c>
      <c r="D118" s="40">
        <v>892400</v>
      </c>
    </row>
    <row r="119" spans="1:4" ht="14.4" x14ac:dyDescent="0.3">
      <c r="A119" s="16" t="s">
        <v>125</v>
      </c>
      <c r="B119" s="40">
        <v>58200</v>
      </c>
      <c r="C119" s="40">
        <v>135800</v>
      </c>
      <c r="D119" s="40">
        <v>271600</v>
      </c>
    </row>
    <row r="120" spans="1:4" ht="14.4" x14ac:dyDescent="0.3">
      <c r="A120" s="16" t="s">
        <v>126</v>
      </c>
      <c r="B120" s="40">
        <v>58200</v>
      </c>
      <c r="C120" s="40">
        <v>213400</v>
      </c>
      <c r="D120" s="40">
        <v>368600</v>
      </c>
    </row>
    <row r="121" spans="1:4" ht="14.4" x14ac:dyDescent="0.3">
      <c r="A121" s="16" t="s">
        <v>127</v>
      </c>
      <c r="B121" s="40">
        <v>58200</v>
      </c>
      <c r="C121" s="40">
        <v>213400</v>
      </c>
      <c r="D121" s="40">
        <v>368600</v>
      </c>
    </row>
    <row r="122" spans="1:4" ht="14.4" x14ac:dyDescent="0.3">
      <c r="A122" s="16" t="s">
        <v>128</v>
      </c>
      <c r="B122" s="40">
        <v>174600</v>
      </c>
      <c r="C122" s="40">
        <v>640200</v>
      </c>
      <c r="D122" s="40">
        <v>853600</v>
      </c>
    </row>
    <row r="123" spans="1:4" ht="14.4" x14ac:dyDescent="0.3">
      <c r="A123" s="16" t="s">
        <v>129</v>
      </c>
      <c r="B123" s="40">
        <v>174600</v>
      </c>
      <c r="C123" s="40">
        <v>601400</v>
      </c>
      <c r="D123" s="40">
        <v>863300</v>
      </c>
    </row>
    <row r="124" spans="1:4" ht="14.4" x14ac:dyDescent="0.3">
      <c r="A124" s="16" t="s">
        <v>130</v>
      </c>
      <c r="B124" s="40">
        <v>67900</v>
      </c>
      <c r="C124" s="40">
        <v>368600</v>
      </c>
      <c r="D124" s="40">
        <v>562600</v>
      </c>
    </row>
    <row r="125" spans="1:4" ht="14.4" x14ac:dyDescent="0.3">
      <c r="A125" s="16" t="s">
        <v>131</v>
      </c>
      <c r="B125" s="40">
        <v>67900</v>
      </c>
      <c r="C125" s="40">
        <v>368600</v>
      </c>
      <c r="D125" s="40">
        <v>562600</v>
      </c>
    </row>
    <row r="126" spans="1:4" ht="14.4" x14ac:dyDescent="0.3">
      <c r="A126" s="13" t="s">
        <v>132</v>
      </c>
      <c r="B126" s="39">
        <v>0</v>
      </c>
      <c r="C126" s="39">
        <v>0</v>
      </c>
      <c r="D126" s="40">
        <v>1241600</v>
      </c>
    </row>
    <row r="127" spans="1:4" ht="14.4" x14ac:dyDescent="0.3">
      <c r="A127" s="13" t="s">
        <v>133</v>
      </c>
      <c r="B127" s="40">
        <v>116400</v>
      </c>
      <c r="C127" s="40">
        <v>174600</v>
      </c>
      <c r="D127" s="40">
        <v>1008800</v>
      </c>
    </row>
    <row r="128" spans="1:4" ht="14.4" x14ac:dyDescent="0.3">
      <c r="A128" s="14" t="s">
        <v>134</v>
      </c>
      <c r="B128" s="40">
        <v>116400</v>
      </c>
      <c r="C128" s="40">
        <v>368600</v>
      </c>
      <c r="D128" s="40">
        <v>436500</v>
      </c>
    </row>
    <row r="129" spans="1:4" ht="14.4" x14ac:dyDescent="0.3">
      <c r="A129" s="14" t="s">
        <v>135</v>
      </c>
      <c r="B129" s="39">
        <v>0</v>
      </c>
      <c r="C129" s="40">
        <v>601400</v>
      </c>
      <c r="D129" s="40">
        <v>863300</v>
      </c>
    </row>
    <row r="130" spans="1:4" ht="14.4" x14ac:dyDescent="0.3">
      <c r="A130" s="12" t="s">
        <v>136</v>
      </c>
      <c r="B130" s="39">
        <v>0</v>
      </c>
      <c r="C130" s="40">
        <v>601400</v>
      </c>
      <c r="D130" s="40">
        <v>1164000</v>
      </c>
    </row>
    <row r="131" spans="1:4" ht="14.4" x14ac:dyDescent="0.3">
      <c r="A131" s="11" t="s">
        <v>137</v>
      </c>
      <c r="B131" s="39">
        <v>0</v>
      </c>
      <c r="C131" s="40">
        <v>601400</v>
      </c>
      <c r="D131" s="40">
        <v>1164000</v>
      </c>
    </row>
    <row r="132" spans="1:4" ht="14.4" x14ac:dyDescent="0.3">
      <c r="A132" s="13" t="s">
        <v>138</v>
      </c>
      <c r="B132" s="40">
        <v>106700</v>
      </c>
      <c r="C132" s="40">
        <v>504400</v>
      </c>
      <c r="D132" s="40">
        <v>1067000</v>
      </c>
    </row>
    <row r="133" spans="1:4" ht="14.4" x14ac:dyDescent="0.3">
      <c r="A133" s="19" t="s">
        <v>139</v>
      </c>
      <c r="B133" s="39">
        <v>0</v>
      </c>
      <c r="C133" s="39">
        <v>0</v>
      </c>
      <c r="D133" s="40">
        <v>863300</v>
      </c>
    </row>
    <row r="134" spans="1:4" ht="14.4" x14ac:dyDescent="0.3">
      <c r="A134" s="18" t="s">
        <v>140</v>
      </c>
      <c r="B134" s="39">
        <v>0</v>
      </c>
      <c r="C134" s="39">
        <v>0</v>
      </c>
      <c r="D134" s="40">
        <v>863300</v>
      </c>
    </row>
    <row r="135" spans="1:4" ht="14.4" x14ac:dyDescent="0.3">
      <c r="A135" s="18" t="s">
        <v>141</v>
      </c>
      <c r="B135" s="39">
        <v>0</v>
      </c>
      <c r="C135" s="39">
        <v>0</v>
      </c>
      <c r="D135" s="39">
        <v>0</v>
      </c>
    </row>
    <row r="136" spans="1:4" ht="14.4" x14ac:dyDescent="0.3">
      <c r="A136" s="18" t="s">
        <v>142</v>
      </c>
      <c r="B136" s="39">
        <v>0</v>
      </c>
      <c r="C136" s="39">
        <v>0</v>
      </c>
      <c r="D136" s="39">
        <v>0</v>
      </c>
    </row>
    <row r="137" spans="1:4" ht="14.4" x14ac:dyDescent="0.3">
      <c r="A137" s="18" t="s">
        <v>143</v>
      </c>
      <c r="B137" s="39">
        <v>0</v>
      </c>
      <c r="C137" s="39">
        <v>0</v>
      </c>
      <c r="D137" s="39">
        <v>0</v>
      </c>
    </row>
    <row r="138" spans="1:4" ht="14.4" x14ac:dyDescent="0.3">
      <c r="A138" s="13" t="s">
        <v>144</v>
      </c>
      <c r="B138" s="39">
        <v>0</v>
      </c>
      <c r="C138" s="40">
        <v>116400</v>
      </c>
      <c r="D138" s="40">
        <v>271600</v>
      </c>
    </row>
    <row r="139" spans="1:4" ht="14.4" x14ac:dyDescent="0.3">
      <c r="A139" s="14" t="s">
        <v>145</v>
      </c>
      <c r="B139" s="39">
        <v>0</v>
      </c>
      <c r="C139" s="39">
        <v>0</v>
      </c>
      <c r="D139" s="39">
        <v>0</v>
      </c>
    </row>
    <row r="140" spans="1:4" ht="14.4" x14ac:dyDescent="0.3">
      <c r="A140" s="16" t="s">
        <v>146</v>
      </c>
      <c r="B140" s="40">
        <v>97000</v>
      </c>
      <c r="C140" s="40">
        <v>242500</v>
      </c>
      <c r="D140" s="40">
        <v>378300</v>
      </c>
    </row>
    <row r="141" spans="1:4" ht="14.4" x14ac:dyDescent="0.3">
      <c r="A141" s="13" t="s">
        <v>147</v>
      </c>
      <c r="B141" s="40">
        <v>87300</v>
      </c>
      <c r="C141" s="40">
        <v>174600</v>
      </c>
      <c r="D141" s="40">
        <v>271600</v>
      </c>
    </row>
    <row r="142" spans="1:4" ht="14.4" x14ac:dyDescent="0.3">
      <c r="A142" s="16" t="s">
        <v>148</v>
      </c>
      <c r="B142" s="40">
        <v>67900</v>
      </c>
      <c r="C142" s="40">
        <v>145500</v>
      </c>
      <c r="D142" s="40">
        <v>213400</v>
      </c>
    </row>
    <row r="143" spans="1:4" ht="14.4" x14ac:dyDescent="0.3">
      <c r="A143" s="11" t="s">
        <v>149</v>
      </c>
      <c r="B143" s="40">
        <v>116400</v>
      </c>
      <c r="C143" s="40">
        <v>281300</v>
      </c>
      <c r="D143" s="40">
        <v>407400</v>
      </c>
    </row>
    <row r="144" spans="1:4" ht="14.4" x14ac:dyDescent="0.3">
      <c r="A144" s="13" t="s">
        <v>150</v>
      </c>
      <c r="B144" s="39">
        <v>0</v>
      </c>
      <c r="C144" s="40">
        <v>174600</v>
      </c>
      <c r="D144" s="40">
        <v>310400</v>
      </c>
    </row>
    <row r="145" spans="1:4" ht="14.4" x14ac:dyDescent="0.3">
      <c r="A145" s="13" t="s">
        <v>151</v>
      </c>
      <c r="B145" s="39">
        <v>0</v>
      </c>
      <c r="C145" s="39">
        <v>0</v>
      </c>
      <c r="D145" s="40">
        <v>950600</v>
      </c>
    </row>
    <row r="146" spans="1:4" ht="14.4" x14ac:dyDescent="0.3">
      <c r="A146" s="13" t="s">
        <v>152</v>
      </c>
      <c r="B146" s="39">
        <v>0</v>
      </c>
      <c r="C146" s="40">
        <v>213400</v>
      </c>
      <c r="D146" s="40">
        <v>368600</v>
      </c>
    </row>
    <row r="147" spans="1:4" ht="14.4" x14ac:dyDescent="0.3">
      <c r="A147" s="13" t="s">
        <v>153</v>
      </c>
      <c r="B147" s="40">
        <v>77600</v>
      </c>
      <c r="C147" s="40">
        <v>155200</v>
      </c>
      <c r="D147" s="40">
        <v>329800</v>
      </c>
    </row>
    <row r="148" spans="1:4" ht="14.4" x14ac:dyDescent="0.3">
      <c r="A148" s="13" t="s">
        <v>154</v>
      </c>
      <c r="B148" s="40">
        <v>77600</v>
      </c>
      <c r="C148" s="40">
        <v>155200</v>
      </c>
      <c r="D148" s="40">
        <v>329800</v>
      </c>
    </row>
    <row r="149" spans="1:4" ht="14.4" x14ac:dyDescent="0.3">
      <c r="A149" s="16" t="s">
        <v>155</v>
      </c>
      <c r="B149" s="40">
        <v>67900</v>
      </c>
      <c r="C149" s="40">
        <v>203700</v>
      </c>
      <c r="D149" s="40">
        <v>310400</v>
      </c>
    </row>
    <row r="150" spans="1:4" ht="14.4" x14ac:dyDescent="0.3">
      <c r="A150" s="11" t="s">
        <v>156</v>
      </c>
      <c r="B150" s="40">
        <v>67900</v>
      </c>
      <c r="C150" s="40">
        <v>203700</v>
      </c>
      <c r="D150" s="40">
        <v>310400</v>
      </c>
    </row>
    <row r="151" spans="1:4" ht="14.4" x14ac:dyDescent="0.3">
      <c r="A151" s="11" t="s">
        <v>157</v>
      </c>
      <c r="B151" s="40">
        <v>67900</v>
      </c>
      <c r="C151" s="40">
        <v>203700</v>
      </c>
      <c r="D151" s="40">
        <v>310400</v>
      </c>
    </row>
    <row r="152" spans="1:4" ht="14.4" x14ac:dyDescent="0.3">
      <c r="A152" s="11" t="s">
        <v>158</v>
      </c>
      <c r="B152" s="39">
        <v>0</v>
      </c>
      <c r="C152" s="39">
        <v>0</v>
      </c>
      <c r="D152" s="40">
        <v>368600</v>
      </c>
    </row>
    <row r="153" spans="1:4" ht="14.4" x14ac:dyDescent="0.3">
      <c r="A153" s="13" t="s">
        <v>159</v>
      </c>
      <c r="B153" s="39">
        <v>0</v>
      </c>
      <c r="C153" s="39">
        <v>0</v>
      </c>
      <c r="D153" s="39">
        <v>0</v>
      </c>
    </row>
    <row r="154" spans="1:4" ht="14.4" x14ac:dyDescent="0.3">
      <c r="A154" s="11" t="s">
        <v>160</v>
      </c>
      <c r="B154" s="39">
        <v>0</v>
      </c>
      <c r="C154" s="40">
        <v>310400</v>
      </c>
      <c r="D154" s="40">
        <v>436500</v>
      </c>
    </row>
    <row r="155" spans="1:4" ht="14.4" x14ac:dyDescent="0.3">
      <c r="A155" s="11" t="s">
        <v>161</v>
      </c>
      <c r="B155" s="39">
        <v>0</v>
      </c>
      <c r="C155" s="40">
        <v>407400</v>
      </c>
      <c r="D155" s="40">
        <v>533500</v>
      </c>
    </row>
    <row r="156" spans="1:4" ht="14.4" x14ac:dyDescent="0.3">
      <c r="A156" s="11" t="s">
        <v>162</v>
      </c>
      <c r="B156" s="39">
        <v>0</v>
      </c>
      <c r="C156" s="40">
        <v>407400</v>
      </c>
      <c r="D156" s="40">
        <v>533500</v>
      </c>
    </row>
    <row r="157" spans="1:4" ht="14.4" x14ac:dyDescent="0.3">
      <c r="A157" s="11" t="s">
        <v>163</v>
      </c>
      <c r="B157" s="39">
        <v>0</v>
      </c>
      <c r="C157" s="40">
        <v>426800</v>
      </c>
      <c r="D157" s="40">
        <v>640200</v>
      </c>
    </row>
    <row r="158" spans="1:4" ht="14.4" x14ac:dyDescent="0.3">
      <c r="A158" s="13" t="s">
        <v>164</v>
      </c>
      <c r="B158" s="40">
        <v>58200</v>
      </c>
      <c r="C158" s="40">
        <v>174600</v>
      </c>
      <c r="D158" s="40">
        <v>261900</v>
      </c>
    </row>
    <row r="159" spans="1:4" ht="14.4" x14ac:dyDescent="0.3">
      <c r="A159" s="16" t="s">
        <v>165</v>
      </c>
      <c r="B159" s="40">
        <v>116400</v>
      </c>
      <c r="C159" s="40">
        <v>329800</v>
      </c>
      <c r="D159" s="40">
        <v>630500</v>
      </c>
    </row>
    <row r="160" spans="1:4" ht="14.4" x14ac:dyDescent="0.3">
      <c r="A160" s="16" t="s">
        <v>166</v>
      </c>
      <c r="B160" s="40">
        <v>77600</v>
      </c>
      <c r="C160" s="40">
        <v>174600</v>
      </c>
      <c r="D160" s="40">
        <v>310400</v>
      </c>
    </row>
    <row r="161" spans="1:4" ht="14.4" x14ac:dyDescent="0.3">
      <c r="A161" s="16" t="s">
        <v>167</v>
      </c>
      <c r="B161" s="40">
        <v>77600</v>
      </c>
      <c r="C161" s="39">
        <v>0</v>
      </c>
      <c r="D161" s="39">
        <v>0</v>
      </c>
    </row>
    <row r="162" spans="1:4" ht="14.4" x14ac:dyDescent="0.3">
      <c r="A162" s="16" t="s">
        <v>168</v>
      </c>
      <c r="B162" s="40">
        <v>14550</v>
      </c>
      <c r="C162" s="39">
        <v>0</v>
      </c>
      <c r="D162" s="39">
        <v>0</v>
      </c>
    </row>
    <row r="163" spans="1:4" ht="14.4" x14ac:dyDescent="0.3">
      <c r="A163" s="16" t="s">
        <v>169</v>
      </c>
      <c r="B163" s="40">
        <v>116400</v>
      </c>
      <c r="C163" s="39">
        <v>0</v>
      </c>
      <c r="D163" s="39">
        <v>0</v>
      </c>
    </row>
    <row r="164" spans="1:4" ht="14.4" x14ac:dyDescent="0.3">
      <c r="A164" s="14" t="s">
        <v>170</v>
      </c>
      <c r="B164" s="39">
        <v>0</v>
      </c>
      <c r="C164" s="39">
        <v>0</v>
      </c>
      <c r="D164" s="39">
        <v>0</v>
      </c>
    </row>
    <row r="165" spans="1:4" ht="14.4" x14ac:dyDescent="0.3">
      <c r="A165" s="13" t="s">
        <v>171</v>
      </c>
      <c r="B165" s="39">
        <v>0</v>
      </c>
      <c r="C165" s="40">
        <v>291000</v>
      </c>
      <c r="D165" s="40">
        <v>291000</v>
      </c>
    </row>
    <row r="166" spans="1:4" ht="14.4" x14ac:dyDescent="0.3">
      <c r="A166" s="11" t="s">
        <v>172</v>
      </c>
      <c r="B166" s="40">
        <v>43650</v>
      </c>
      <c r="C166" s="40">
        <v>87300</v>
      </c>
      <c r="D166" s="40">
        <v>310400</v>
      </c>
    </row>
    <row r="167" spans="1:4" ht="14.4" x14ac:dyDescent="0.3">
      <c r="A167" s="17" t="s">
        <v>173</v>
      </c>
      <c r="B167" s="40">
        <v>87300</v>
      </c>
      <c r="C167" s="40">
        <v>174600</v>
      </c>
      <c r="D167" s="40">
        <v>329800</v>
      </c>
    </row>
    <row r="168" spans="1:4" ht="14.4" x14ac:dyDescent="0.3">
      <c r="A168" s="14" t="s">
        <v>174</v>
      </c>
      <c r="B168" s="40">
        <v>87300</v>
      </c>
      <c r="C168" s="40">
        <v>174600</v>
      </c>
      <c r="D168" s="40">
        <v>329800</v>
      </c>
    </row>
    <row r="169" spans="1:4" ht="14.4" x14ac:dyDescent="0.3">
      <c r="A169" s="16" t="s">
        <v>175</v>
      </c>
      <c r="B169" s="40">
        <v>87300</v>
      </c>
      <c r="C169" s="40">
        <v>174600</v>
      </c>
      <c r="D169" s="40">
        <v>329800</v>
      </c>
    </row>
    <row r="170" spans="1:4" ht="14.4" x14ac:dyDescent="0.3">
      <c r="A170" s="16" t="s">
        <v>176</v>
      </c>
      <c r="B170" s="40">
        <v>87300</v>
      </c>
      <c r="C170" s="40">
        <v>174600</v>
      </c>
      <c r="D170" s="40">
        <v>329800</v>
      </c>
    </row>
    <row r="171" spans="1:4" ht="14.4" x14ac:dyDescent="0.3">
      <c r="A171" s="13" t="s">
        <v>177</v>
      </c>
      <c r="B171" s="39">
        <v>0</v>
      </c>
      <c r="C171" s="40">
        <v>135800</v>
      </c>
      <c r="D171" s="40">
        <v>242500</v>
      </c>
    </row>
    <row r="172" spans="1:4" ht="14.4" x14ac:dyDescent="0.3">
      <c r="A172" s="18" t="s">
        <v>178</v>
      </c>
      <c r="B172" s="40">
        <v>116400</v>
      </c>
      <c r="C172" s="39">
        <v>0</v>
      </c>
      <c r="D172" s="39">
        <v>0</v>
      </c>
    </row>
    <row r="173" spans="1:4" ht="14.4" x14ac:dyDescent="0.3">
      <c r="A173" s="18" t="s">
        <v>179</v>
      </c>
      <c r="B173" s="40">
        <v>155200</v>
      </c>
      <c r="C173" s="39">
        <v>0</v>
      </c>
      <c r="D173" s="39">
        <v>0</v>
      </c>
    </row>
    <row r="174" spans="1:4" ht="14.4" x14ac:dyDescent="0.3">
      <c r="A174" s="13" t="s">
        <v>180</v>
      </c>
      <c r="B174" s="39">
        <v>0</v>
      </c>
      <c r="C174" s="40">
        <v>213400</v>
      </c>
      <c r="D174" s="40">
        <v>368600</v>
      </c>
    </row>
    <row r="175" spans="1:4" ht="14.4" x14ac:dyDescent="0.3">
      <c r="A175" s="12" t="s">
        <v>181</v>
      </c>
      <c r="B175" s="39">
        <v>0</v>
      </c>
      <c r="C175" s="40">
        <v>1358000</v>
      </c>
      <c r="D175" s="40">
        <v>1746000</v>
      </c>
    </row>
    <row r="176" spans="1:4" ht="14.4" x14ac:dyDescent="0.3">
      <c r="A176" s="13" t="s">
        <v>182</v>
      </c>
      <c r="B176" s="40">
        <v>184300</v>
      </c>
      <c r="C176" s="40">
        <v>271600</v>
      </c>
      <c r="D176" s="40">
        <v>349200</v>
      </c>
    </row>
    <row r="177" spans="1:4" ht="14.4" x14ac:dyDescent="0.3">
      <c r="A177" s="16" t="s">
        <v>183</v>
      </c>
      <c r="B177" s="40">
        <v>116400</v>
      </c>
      <c r="C177" s="39">
        <v>0</v>
      </c>
      <c r="D177" s="39">
        <v>0</v>
      </c>
    </row>
    <row r="178" spans="1:4" ht="14.4" x14ac:dyDescent="0.3">
      <c r="A178" s="16" t="s">
        <v>184</v>
      </c>
      <c r="B178" s="40">
        <v>145500</v>
      </c>
      <c r="C178" s="40">
        <v>184300</v>
      </c>
      <c r="D178" s="39">
        <v>0</v>
      </c>
    </row>
    <row r="179" spans="1:4" ht="14.4" x14ac:dyDescent="0.3">
      <c r="A179" s="12" t="s">
        <v>185</v>
      </c>
      <c r="B179" s="40">
        <v>436500</v>
      </c>
      <c r="C179" s="40">
        <v>2813000</v>
      </c>
      <c r="D179" s="40">
        <v>4656000</v>
      </c>
    </row>
    <row r="180" spans="1:4" ht="14.4" x14ac:dyDescent="0.3">
      <c r="A180" s="13" t="s">
        <v>186</v>
      </c>
      <c r="B180" s="40">
        <v>116400</v>
      </c>
      <c r="C180" s="40">
        <v>339500</v>
      </c>
      <c r="D180" s="40">
        <v>533500</v>
      </c>
    </row>
    <row r="181" spans="1:4" ht="14.4" x14ac:dyDescent="0.3">
      <c r="A181" s="13" t="s">
        <v>187</v>
      </c>
      <c r="B181" s="39">
        <v>0</v>
      </c>
      <c r="C181" s="40">
        <v>213400</v>
      </c>
      <c r="D181" s="40">
        <v>329800</v>
      </c>
    </row>
    <row r="182" spans="1:4" ht="14.4" x14ac:dyDescent="0.3">
      <c r="A182" s="13" t="s">
        <v>188</v>
      </c>
      <c r="B182" s="39">
        <v>0</v>
      </c>
      <c r="C182" s="40">
        <v>232800</v>
      </c>
      <c r="D182" s="40">
        <v>368600</v>
      </c>
    </row>
    <row r="183" spans="1:4" ht="14.4" x14ac:dyDescent="0.3">
      <c r="A183" s="13" t="s">
        <v>189</v>
      </c>
      <c r="B183" s="39">
        <v>0</v>
      </c>
      <c r="C183" s="40">
        <v>329800</v>
      </c>
      <c r="D183" s="40">
        <v>892400</v>
      </c>
    </row>
    <row r="184" spans="1:4" ht="14.4" x14ac:dyDescent="0.3">
      <c r="A184" s="13" t="s">
        <v>190</v>
      </c>
      <c r="B184" s="39">
        <v>0</v>
      </c>
      <c r="C184" s="39">
        <v>0</v>
      </c>
      <c r="D184" s="40">
        <v>620800</v>
      </c>
    </row>
    <row r="185" spans="1:4" ht="14.4" x14ac:dyDescent="0.3">
      <c r="A185" s="11" t="s">
        <v>191</v>
      </c>
      <c r="B185" s="39">
        <v>0</v>
      </c>
      <c r="C185" s="40">
        <v>620800</v>
      </c>
      <c r="D185" s="40">
        <v>950600</v>
      </c>
    </row>
    <row r="186" spans="1:4" ht="14.4" x14ac:dyDescent="0.3">
      <c r="A186" s="17" t="s">
        <v>192</v>
      </c>
      <c r="B186" s="40">
        <v>52380</v>
      </c>
      <c r="C186" s="40">
        <v>368600</v>
      </c>
      <c r="D186" s="40">
        <v>702280</v>
      </c>
    </row>
    <row r="187" spans="1:4" ht="14.4" x14ac:dyDescent="0.3">
      <c r="A187" s="13" t="s">
        <v>193</v>
      </c>
      <c r="B187" s="39">
        <v>0</v>
      </c>
      <c r="C187" s="40">
        <v>184300</v>
      </c>
      <c r="D187" s="40">
        <v>317190</v>
      </c>
    </row>
    <row r="188" spans="1:4" ht="14.4" x14ac:dyDescent="0.3">
      <c r="A188" s="13" t="s">
        <v>194</v>
      </c>
      <c r="B188" s="39">
        <v>0</v>
      </c>
      <c r="C188" s="40">
        <v>174600</v>
      </c>
      <c r="D188" s="40">
        <v>417100</v>
      </c>
    </row>
    <row r="189" spans="1:4" ht="14.4" x14ac:dyDescent="0.3">
      <c r="A189" s="13" t="s">
        <v>195</v>
      </c>
      <c r="B189" s="40">
        <v>58200</v>
      </c>
      <c r="C189" s="40">
        <v>213400</v>
      </c>
      <c r="D189" s="39">
        <v>0</v>
      </c>
    </row>
    <row r="190" spans="1:4" ht="14.4" x14ac:dyDescent="0.3">
      <c r="A190" s="13" t="s">
        <v>196</v>
      </c>
      <c r="B190" s="40">
        <v>83420</v>
      </c>
      <c r="C190" s="40">
        <v>208151.33</v>
      </c>
      <c r="D190" s="40">
        <v>315727.24</v>
      </c>
    </row>
    <row r="191" spans="1:4" ht="14.4" x14ac:dyDescent="0.3">
      <c r="A191" s="11" t="s">
        <v>197</v>
      </c>
      <c r="B191" s="39">
        <v>0</v>
      </c>
      <c r="C191" s="40">
        <v>174600</v>
      </c>
      <c r="D191" s="40">
        <v>310400</v>
      </c>
    </row>
    <row r="192" spans="1:4" ht="14.4" x14ac:dyDescent="0.3">
      <c r="A192" s="12" t="s">
        <v>198</v>
      </c>
      <c r="B192" s="39">
        <v>0</v>
      </c>
      <c r="C192" s="40">
        <v>155200</v>
      </c>
      <c r="D192" s="39">
        <v>0</v>
      </c>
    </row>
    <row r="193" spans="1:4" ht="14.4" x14ac:dyDescent="0.3">
      <c r="A193" s="11" t="s">
        <v>199</v>
      </c>
      <c r="B193" s="40">
        <v>92150</v>
      </c>
      <c r="C193" s="40">
        <v>208550</v>
      </c>
      <c r="D193" s="40">
        <v>310400</v>
      </c>
    </row>
    <row r="194" spans="1:4" ht="14.4" x14ac:dyDescent="0.3">
      <c r="A194" s="13" t="s">
        <v>200</v>
      </c>
      <c r="B194" s="40">
        <v>9700</v>
      </c>
      <c r="C194" s="40">
        <v>281300</v>
      </c>
      <c r="D194" s="40">
        <v>378300</v>
      </c>
    </row>
    <row r="195" spans="1:4" ht="14.4" x14ac:dyDescent="0.3">
      <c r="A195" s="18" t="s">
        <v>201</v>
      </c>
      <c r="B195" s="39">
        <v>0</v>
      </c>
      <c r="C195" s="40">
        <v>155200</v>
      </c>
      <c r="D195" s="40">
        <v>271600</v>
      </c>
    </row>
    <row r="196" spans="1:4" ht="14.4" x14ac:dyDescent="0.3">
      <c r="A196" s="13" t="s">
        <v>202</v>
      </c>
      <c r="B196" s="39">
        <v>0</v>
      </c>
      <c r="C196" s="40">
        <v>300700</v>
      </c>
      <c r="D196" s="40">
        <v>465600</v>
      </c>
    </row>
    <row r="197" spans="1:4" ht="14.4" x14ac:dyDescent="0.3">
      <c r="A197" s="11" t="s">
        <v>203</v>
      </c>
      <c r="B197" s="40">
        <v>106700</v>
      </c>
      <c r="C197" s="40">
        <v>242500</v>
      </c>
      <c r="D197" s="40">
        <v>339500</v>
      </c>
    </row>
    <row r="198" spans="1:4" ht="14.4" x14ac:dyDescent="0.3">
      <c r="A198" s="16" t="s">
        <v>204</v>
      </c>
      <c r="B198" s="40">
        <v>164900</v>
      </c>
      <c r="C198" s="40">
        <v>727500</v>
      </c>
      <c r="D198" s="40">
        <v>1018500</v>
      </c>
    </row>
    <row r="199" spans="1:4" ht="14.4" x14ac:dyDescent="0.3">
      <c r="A199" s="16" t="s">
        <v>205</v>
      </c>
      <c r="B199" s="40">
        <v>48500</v>
      </c>
      <c r="C199" s="40">
        <v>242500</v>
      </c>
      <c r="D199" s="40">
        <v>339500</v>
      </c>
    </row>
    <row r="200" spans="1:4" ht="14.4" x14ac:dyDescent="0.3">
      <c r="A200" s="11" t="s">
        <v>206</v>
      </c>
      <c r="B200" s="39">
        <v>0</v>
      </c>
      <c r="C200" s="40">
        <v>873000</v>
      </c>
      <c r="D200" s="40">
        <v>1455000</v>
      </c>
    </row>
    <row r="201" spans="1:4" ht="14.4" x14ac:dyDescent="0.3">
      <c r="A201" s="13" t="s">
        <v>207</v>
      </c>
      <c r="B201" s="39">
        <v>0</v>
      </c>
      <c r="C201" s="40">
        <v>87300</v>
      </c>
      <c r="D201" s="40">
        <v>145500</v>
      </c>
    </row>
    <row r="202" spans="1:4" ht="14.4" x14ac:dyDescent="0.3">
      <c r="A202" s="11" t="s">
        <v>208</v>
      </c>
      <c r="B202" s="39">
        <v>0</v>
      </c>
      <c r="C202" s="40">
        <v>145500</v>
      </c>
      <c r="D202" s="40">
        <v>310400</v>
      </c>
    </row>
    <row r="203" spans="1:4" ht="14.4" x14ac:dyDescent="0.3">
      <c r="A203" s="13" t="s">
        <v>209</v>
      </c>
      <c r="B203" s="39">
        <v>0</v>
      </c>
      <c r="C203" s="40">
        <v>145500</v>
      </c>
      <c r="D203" s="40">
        <v>310400</v>
      </c>
    </row>
    <row r="204" spans="1:4" ht="14.4" x14ac:dyDescent="0.3">
      <c r="A204" s="11" t="s">
        <v>210</v>
      </c>
      <c r="B204" s="40">
        <v>72750</v>
      </c>
      <c r="C204" s="40">
        <v>184300</v>
      </c>
      <c r="D204" s="40">
        <v>281300</v>
      </c>
    </row>
    <row r="205" spans="1:4" ht="14.4" x14ac:dyDescent="0.3">
      <c r="A205" s="18" t="s">
        <v>211</v>
      </c>
      <c r="B205" s="40">
        <v>174600</v>
      </c>
      <c r="C205" s="39">
        <v>0</v>
      </c>
      <c r="D205" s="39">
        <v>0</v>
      </c>
    </row>
    <row r="206" spans="1:4" ht="14.4" x14ac:dyDescent="0.3">
      <c r="A206" s="11" t="s">
        <v>212</v>
      </c>
      <c r="B206" s="39">
        <v>0</v>
      </c>
      <c r="C206" s="40">
        <v>339500</v>
      </c>
      <c r="D206" s="40">
        <v>533500</v>
      </c>
    </row>
    <row r="207" spans="1:4" ht="14.4" x14ac:dyDescent="0.3">
      <c r="A207" s="12" t="s">
        <v>213</v>
      </c>
      <c r="B207" s="39">
        <v>0</v>
      </c>
      <c r="C207" s="40">
        <v>242500</v>
      </c>
      <c r="D207" s="40">
        <v>368600</v>
      </c>
    </row>
    <row r="208" spans="1:4" ht="14.4" x14ac:dyDescent="0.3">
      <c r="A208" s="12" t="s">
        <v>214</v>
      </c>
      <c r="B208" s="39">
        <v>0</v>
      </c>
      <c r="C208" s="40">
        <v>261900</v>
      </c>
      <c r="D208" s="40">
        <v>378300</v>
      </c>
    </row>
    <row r="209" spans="1:4" ht="14.4" x14ac:dyDescent="0.3">
      <c r="A209" s="13" t="s">
        <v>215</v>
      </c>
      <c r="B209" s="39">
        <v>0</v>
      </c>
      <c r="C209" s="40">
        <v>271600</v>
      </c>
      <c r="D209" s="40">
        <v>368600</v>
      </c>
    </row>
    <row r="210" spans="1:4" ht="14.4" x14ac:dyDescent="0.3">
      <c r="A210" s="13" t="s">
        <v>216</v>
      </c>
      <c r="B210" s="39">
        <v>0</v>
      </c>
      <c r="C210" s="40">
        <v>281300</v>
      </c>
      <c r="D210" s="40">
        <v>378300</v>
      </c>
    </row>
    <row r="211" spans="1:4" ht="14.4" x14ac:dyDescent="0.3">
      <c r="A211" s="11" t="s">
        <v>217</v>
      </c>
      <c r="B211" s="39">
        <v>0</v>
      </c>
      <c r="C211" s="40">
        <v>281300</v>
      </c>
      <c r="D211" s="40">
        <v>378300</v>
      </c>
    </row>
    <row r="212" spans="1:4" ht="14.4" x14ac:dyDescent="0.3">
      <c r="A212" s="13" t="s">
        <v>218</v>
      </c>
      <c r="B212" s="39">
        <v>0</v>
      </c>
      <c r="C212" s="40">
        <v>213400</v>
      </c>
      <c r="D212" s="40">
        <v>320100</v>
      </c>
    </row>
    <row r="213" spans="1:4" ht="14.4" x14ac:dyDescent="0.3">
      <c r="A213" s="13" t="s">
        <v>219</v>
      </c>
      <c r="B213" s="39">
        <v>0</v>
      </c>
      <c r="C213" s="40">
        <v>213400</v>
      </c>
      <c r="D213" s="40">
        <v>320100</v>
      </c>
    </row>
    <row r="214" spans="1:4" ht="14.4" x14ac:dyDescent="0.3">
      <c r="A214" s="13" t="s">
        <v>220</v>
      </c>
      <c r="B214" s="39">
        <v>0</v>
      </c>
      <c r="C214" s="40">
        <v>213400</v>
      </c>
      <c r="D214" s="40">
        <v>320100</v>
      </c>
    </row>
    <row r="215" spans="1:4" ht="14.4" x14ac:dyDescent="0.3">
      <c r="A215" s="13" t="s">
        <v>221</v>
      </c>
      <c r="B215" s="39">
        <v>0</v>
      </c>
      <c r="C215" s="40">
        <v>213400</v>
      </c>
      <c r="D215" s="40">
        <v>320100</v>
      </c>
    </row>
    <row r="216" spans="1:4" ht="14.4" x14ac:dyDescent="0.3">
      <c r="A216" s="13" t="s">
        <v>222</v>
      </c>
      <c r="B216" s="39">
        <v>0</v>
      </c>
      <c r="C216" s="40">
        <v>213400</v>
      </c>
      <c r="D216" s="40">
        <v>320100</v>
      </c>
    </row>
    <row r="217" spans="1:4" ht="14.4" x14ac:dyDescent="0.3">
      <c r="A217" s="11" t="s">
        <v>223</v>
      </c>
      <c r="B217" s="39">
        <v>0</v>
      </c>
      <c r="C217" s="40">
        <v>1164000</v>
      </c>
      <c r="D217" s="40">
        <v>1552000</v>
      </c>
    </row>
    <row r="218" spans="1:4" ht="14.4" x14ac:dyDescent="0.3">
      <c r="A218" s="11" t="s">
        <v>224</v>
      </c>
      <c r="B218" s="39">
        <v>0</v>
      </c>
      <c r="C218" s="40">
        <v>582000</v>
      </c>
      <c r="D218" s="40">
        <v>756600</v>
      </c>
    </row>
    <row r="219" spans="1:4" ht="14.4" x14ac:dyDescent="0.3">
      <c r="A219" s="18" t="s">
        <v>225</v>
      </c>
      <c r="B219" s="39">
        <v>0</v>
      </c>
      <c r="C219" s="39">
        <v>0</v>
      </c>
      <c r="D219" s="39">
        <v>0</v>
      </c>
    </row>
    <row r="220" spans="1:4" ht="14.4" x14ac:dyDescent="0.3">
      <c r="A220" s="11" t="s">
        <v>226</v>
      </c>
      <c r="B220" s="39">
        <v>0</v>
      </c>
      <c r="C220" s="40">
        <v>83420</v>
      </c>
      <c r="D220" s="40">
        <v>950600</v>
      </c>
    </row>
    <row r="221" spans="1:4" ht="14.4" x14ac:dyDescent="0.3">
      <c r="A221" s="18" t="s">
        <v>227</v>
      </c>
      <c r="B221" s="40">
        <v>116400</v>
      </c>
      <c r="C221" s="39">
        <v>0</v>
      </c>
      <c r="D221" s="39">
        <v>0</v>
      </c>
    </row>
    <row r="222" spans="1:4" ht="14.4" x14ac:dyDescent="0.3">
      <c r="A222" s="12" t="s">
        <v>228</v>
      </c>
      <c r="B222" s="39">
        <v>0</v>
      </c>
      <c r="C222" s="40">
        <v>504400</v>
      </c>
      <c r="D222" s="40">
        <v>698400</v>
      </c>
    </row>
    <row r="223" spans="1:4" ht="14.4" x14ac:dyDescent="0.3">
      <c r="A223" s="16" t="s">
        <v>229</v>
      </c>
      <c r="B223" s="40">
        <v>174600</v>
      </c>
      <c r="C223" s="39">
        <v>0</v>
      </c>
      <c r="D223" s="39">
        <v>0</v>
      </c>
    </row>
    <row r="224" spans="1:4" ht="14.4" x14ac:dyDescent="0.3">
      <c r="A224" s="16" t="s">
        <v>230</v>
      </c>
      <c r="B224" s="40">
        <v>184300</v>
      </c>
      <c r="C224" s="40">
        <v>213400</v>
      </c>
      <c r="D224" s="40">
        <v>329800</v>
      </c>
    </row>
    <row r="225" spans="1:4" ht="14.4" x14ac:dyDescent="0.3">
      <c r="A225" s="11" t="s">
        <v>231</v>
      </c>
      <c r="B225" s="40">
        <v>174600</v>
      </c>
      <c r="C225" s="40">
        <v>368600</v>
      </c>
      <c r="D225" s="40">
        <v>562600</v>
      </c>
    </row>
    <row r="226" spans="1:4" ht="14.4" x14ac:dyDescent="0.3">
      <c r="A226" s="13" t="s">
        <v>232</v>
      </c>
      <c r="B226" s="40">
        <v>174600</v>
      </c>
      <c r="C226" s="40">
        <v>368600</v>
      </c>
      <c r="D226" s="40">
        <v>562600</v>
      </c>
    </row>
    <row r="227" spans="1:4" ht="14.4" x14ac:dyDescent="0.3">
      <c r="A227" s="11" t="s">
        <v>233</v>
      </c>
      <c r="B227" s="39">
        <v>0</v>
      </c>
      <c r="C227" s="40">
        <v>261900</v>
      </c>
      <c r="D227" s="40">
        <v>368600</v>
      </c>
    </row>
    <row r="228" spans="1:4" ht="14.4" x14ac:dyDescent="0.3">
      <c r="A228" s="11" t="s">
        <v>234</v>
      </c>
      <c r="B228" s="39">
        <v>0</v>
      </c>
      <c r="C228" s="40">
        <v>261900</v>
      </c>
      <c r="D228" s="40">
        <v>368600</v>
      </c>
    </row>
    <row r="229" spans="1:4" ht="14.4" x14ac:dyDescent="0.3">
      <c r="A229" s="13" t="s">
        <v>235</v>
      </c>
      <c r="B229" s="39">
        <v>0</v>
      </c>
      <c r="C229" s="39">
        <v>0</v>
      </c>
      <c r="D229" s="40">
        <v>950600</v>
      </c>
    </row>
    <row r="230" spans="1:4" ht="14.4" x14ac:dyDescent="0.3">
      <c r="A230" s="11" t="s">
        <v>236</v>
      </c>
      <c r="B230" s="39">
        <v>0</v>
      </c>
      <c r="C230" s="40">
        <v>213400</v>
      </c>
      <c r="D230" s="40">
        <v>349200</v>
      </c>
    </row>
    <row r="231" spans="1:4" ht="14.4" x14ac:dyDescent="0.3">
      <c r="A231" s="13" t="s">
        <v>237</v>
      </c>
      <c r="B231" s="39">
        <v>0</v>
      </c>
      <c r="C231" s="40">
        <v>223100</v>
      </c>
      <c r="D231" s="40">
        <v>339500</v>
      </c>
    </row>
    <row r="232" spans="1:4" ht="14.4" x14ac:dyDescent="0.3">
      <c r="A232" s="13" t="s">
        <v>238</v>
      </c>
      <c r="B232" s="39">
        <v>0</v>
      </c>
      <c r="C232" s="40">
        <v>223100</v>
      </c>
      <c r="D232" s="40">
        <v>339500</v>
      </c>
    </row>
    <row r="233" spans="1:4" ht="14.4" x14ac:dyDescent="0.3">
      <c r="A233" s="13" t="s">
        <v>239</v>
      </c>
      <c r="B233" s="39">
        <v>0</v>
      </c>
      <c r="C233" s="40">
        <v>223100</v>
      </c>
      <c r="D233" s="40">
        <v>339500</v>
      </c>
    </row>
    <row r="234" spans="1:4" ht="14.4" x14ac:dyDescent="0.3">
      <c r="A234" s="13" t="s">
        <v>240</v>
      </c>
      <c r="B234" s="39">
        <v>0</v>
      </c>
      <c r="C234" s="40">
        <v>223100</v>
      </c>
      <c r="D234" s="40">
        <v>339500</v>
      </c>
    </row>
    <row r="235" spans="1:4" ht="14.4" x14ac:dyDescent="0.3">
      <c r="A235" s="13" t="s">
        <v>241</v>
      </c>
      <c r="B235" s="40">
        <v>92150</v>
      </c>
      <c r="C235" s="40">
        <v>213400</v>
      </c>
      <c r="D235" s="40">
        <v>339500</v>
      </c>
    </row>
    <row r="236" spans="1:4" ht="14.4" x14ac:dyDescent="0.3">
      <c r="A236" s="13" t="s">
        <v>242</v>
      </c>
      <c r="B236" s="39">
        <v>0</v>
      </c>
      <c r="C236" s="40">
        <v>237048.6</v>
      </c>
      <c r="D236" s="40">
        <v>345170.62</v>
      </c>
    </row>
    <row r="237" spans="1:4" ht="14.4" x14ac:dyDescent="0.3">
      <c r="A237" s="11" t="s">
        <v>243</v>
      </c>
      <c r="B237" s="39">
        <v>0</v>
      </c>
      <c r="C237" s="40">
        <v>237048.6</v>
      </c>
      <c r="D237" s="40">
        <v>345170.62</v>
      </c>
    </row>
    <row r="238" spans="1:4" ht="14.4" x14ac:dyDescent="0.3">
      <c r="A238" s="11" t="s">
        <v>244</v>
      </c>
      <c r="B238" s="39">
        <v>0</v>
      </c>
      <c r="C238" s="40">
        <v>174600</v>
      </c>
      <c r="D238" s="40">
        <v>271600</v>
      </c>
    </row>
    <row r="239" spans="1:4" ht="14.4" x14ac:dyDescent="0.3">
      <c r="A239" s="11" t="s">
        <v>245</v>
      </c>
      <c r="B239" s="39">
        <v>0</v>
      </c>
      <c r="C239" s="40">
        <v>310400</v>
      </c>
      <c r="D239" s="40">
        <v>436500</v>
      </c>
    </row>
    <row r="240" spans="1:4" ht="14.4" x14ac:dyDescent="0.3">
      <c r="A240" s="12" t="s">
        <v>246</v>
      </c>
      <c r="B240" s="40">
        <v>97000</v>
      </c>
      <c r="C240" s="40">
        <v>242500</v>
      </c>
      <c r="D240" s="40">
        <v>339500</v>
      </c>
    </row>
    <row r="241" spans="1:4" ht="14.4" x14ac:dyDescent="0.3">
      <c r="A241" s="11" t="s">
        <v>247</v>
      </c>
      <c r="B241" s="40">
        <v>97000</v>
      </c>
      <c r="C241" s="40">
        <v>242500</v>
      </c>
      <c r="D241" s="40">
        <v>339500</v>
      </c>
    </row>
    <row r="242" spans="1:4" ht="14.4" x14ac:dyDescent="0.3">
      <c r="A242" s="11" t="s">
        <v>248</v>
      </c>
      <c r="B242" s="39">
        <v>0</v>
      </c>
      <c r="C242" s="40">
        <v>339500</v>
      </c>
      <c r="D242" s="40">
        <v>465600</v>
      </c>
    </row>
    <row r="243" spans="1:4" ht="14.4" x14ac:dyDescent="0.3">
      <c r="A243" s="11" t="s">
        <v>249</v>
      </c>
      <c r="B243" s="39">
        <v>0</v>
      </c>
      <c r="C243" s="40">
        <v>339500</v>
      </c>
      <c r="D243" s="40">
        <v>465600</v>
      </c>
    </row>
    <row r="244" spans="1:4" ht="14.4" x14ac:dyDescent="0.3">
      <c r="A244" s="13" t="s">
        <v>250</v>
      </c>
      <c r="B244" s="39">
        <v>0</v>
      </c>
      <c r="C244" s="40">
        <v>310400</v>
      </c>
      <c r="D244" s="40">
        <v>436500</v>
      </c>
    </row>
    <row r="245" spans="1:4" ht="14.4" x14ac:dyDescent="0.3">
      <c r="A245" s="13" t="s">
        <v>251</v>
      </c>
      <c r="B245" s="39">
        <v>0</v>
      </c>
      <c r="C245" s="40">
        <v>620800</v>
      </c>
      <c r="D245" s="40">
        <v>814800</v>
      </c>
    </row>
    <row r="246" spans="1:4" ht="14.4" x14ac:dyDescent="0.3">
      <c r="A246" s="11" t="s">
        <v>252</v>
      </c>
      <c r="B246" s="39">
        <v>0</v>
      </c>
      <c r="C246" s="39">
        <v>0</v>
      </c>
      <c r="D246" s="40">
        <v>601400</v>
      </c>
    </row>
    <row r="247" spans="1:4" ht="14.4" x14ac:dyDescent="0.3">
      <c r="A247" s="16" t="s">
        <v>253</v>
      </c>
      <c r="B247" s="40">
        <v>92150</v>
      </c>
      <c r="C247" s="40">
        <v>164900</v>
      </c>
      <c r="D247" s="40">
        <v>213400</v>
      </c>
    </row>
    <row r="248" spans="1:4" ht="14.4" x14ac:dyDescent="0.3">
      <c r="A248" s="11" t="s">
        <v>254</v>
      </c>
      <c r="B248" s="39">
        <v>0</v>
      </c>
      <c r="C248" s="40">
        <v>174600</v>
      </c>
      <c r="D248" s="40">
        <v>310400</v>
      </c>
    </row>
    <row r="249" spans="1:4" ht="14.4" x14ac:dyDescent="0.3">
      <c r="A249" s="11" t="s">
        <v>255</v>
      </c>
      <c r="B249" s="40">
        <v>87300</v>
      </c>
      <c r="C249" s="40">
        <v>271600</v>
      </c>
      <c r="D249" s="40">
        <v>368600</v>
      </c>
    </row>
    <row r="250" spans="1:4" ht="14.4" x14ac:dyDescent="0.3">
      <c r="A250" s="12" t="s">
        <v>256</v>
      </c>
      <c r="B250" s="40">
        <v>106700</v>
      </c>
      <c r="C250" s="40">
        <v>291000</v>
      </c>
      <c r="D250" s="40">
        <v>388000</v>
      </c>
    </row>
    <row r="251" spans="1:4" ht="14.4" x14ac:dyDescent="0.3">
      <c r="A251" s="13" t="s">
        <v>257</v>
      </c>
      <c r="B251" s="39">
        <v>0</v>
      </c>
      <c r="C251" s="39">
        <v>0</v>
      </c>
      <c r="D251" s="40">
        <v>698400</v>
      </c>
    </row>
    <row r="252" spans="1:4" ht="14.4" x14ac:dyDescent="0.3">
      <c r="A252" s="20" t="s">
        <v>258</v>
      </c>
      <c r="B252" s="39">
        <v>0</v>
      </c>
      <c r="C252" s="40">
        <v>601400</v>
      </c>
      <c r="D252" s="40">
        <v>795400</v>
      </c>
    </row>
    <row r="253" spans="1:4" ht="14.4" x14ac:dyDescent="0.3">
      <c r="A253" s="11" t="s">
        <v>259</v>
      </c>
      <c r="B253" s="39">
        <v>0</v>
      </c>
      <c r="C253" s="39">
        <v>0</v>
      </c>
      <c r="D253" s="39">
        <v>0</v>
      </c>
    </row>
    <row r="254" spans="1:4" ht="14.4" x14ac:dyDescent="0.3">
      <c r="A254" s="11" t="s">
        <v>260</v>
      </c>
      <c r="B254" s="39">
        <v>0</v>
      </c>
      <c r="C254" s="40">
        <v>242500</v>
      </c>
      <c r="D254" s="40">
        <v>436500</v>
      </c>
    </row>
    <row r="255" spans="1:4" ht="14.4" x14ac:dyDescent="0.3">
      <c r="A255" s="13" t="s">
        <v>261</v>
      </c>
      <c r="B255" s="39">
        <v>0</v>
      </c>
      <c r="C255" s="40">
        <v>291000</v>
      </c>
      <c r="D255" s="40">
        <v>436500</v>
      </c>
    </row>
    <row r="256" spans="1:4" ht="14.4" x14ac:dyDescent="0.3">
      <c r="A256" s="11" t="s">
        <v>262</v>
      </c>
      <c r="B256" s="39">
        <v>0</v>
      </c>
      <c r="C256" s="40">
        <v>368600</v>
      </c>
      <c r="D256" s="40">
        <v>698400</v>
      </c>
    </row>
    <row r="257" spans="1:4" ht="14.4" x14ac:dyDescent="0.3">
      <c r="A257" s="11" t="s">
        <v>263</v>
      </c>
      <c r="B257" s="39">
        <v>0</v>
      </c>
      <c r="C257" s="40">
        <v>368600</v>
      </c>
      <c r="D257" s="40">
        <v>698400</v>
      </c>
    </row>
    <row r="258" spans="1:4" ht="14.4" x14ac:dyDescent="0.3">
      <c r="A258" s="13" t="s">
        <v>264</v>
      </c>
      <c r="B258" s="39">
        <v>0</v>
      </c>
      <c r="C258" s="40">
        <v>388000</v>
      </c>
      <c r="D258" s="40">
        <v>582000</v>
      </c>
    </row>
    <row r="259" spans="1:4" ht="14.4" x14ac:dyDescent="0.3">
      <c r="A259" s="19" t="s">
        <v>265</v>
      </c>
      <c r="B259" s="39">
        <v>0</v>
      </c>
      <c r="C259" s="40">
        <v>310400</v>
      </c>
      <c r="D259" s="40">
        <v>533500</v>
      </c>
    </row>
    <row r="260" spans="1:4" ht="14.4" x14ac:dyDescent="0.3">
      <c r="A260" s="12" t="s">
        <v>266</v>
      </c>
      <c r="B260" s="39">
        <v>0</v>
      </c>
      <c r="C260" s="39">
        <v>0</v>
      </c>
      <c r="D260" s="40">
        <v>873000</v>
      </c>
    </row>
    <row r="261" spans="1:4" ht="14.4" x14ac:dyDescent="0.3">
      <c r="A261" s="13" t="s">
        <v>267</v>
      </c>
      <c r="B261" s="39">
        <v>0</v>
      </c>
      <c r="C261" s="40">
        <v>329800</v>
      </c>
      <c r="D261" s="40">
        <v>397700</v>
      </c>
    </row>
    <row r="262" spans="1:4" ht="14.4" x14ac:dyDescent="0.3">
      <c r="A262" s="12" t="s">
        <v>268</v>
      </c>
      <c r="B262" s="39">
        <v>0</v>
      </c>
      <c r="C262" s="40">
        <v>504400</v>
      </c>
      <c r="D262" s="40">
        <v>698400</v>
      </c>
    </row>
    <row r="263" spans="1:4" ht="14.4" x14ac:dyDescent="0.3">
      <c r="A263" s="17" t="s">
        <v>269</v>
      </c>
      <c r="B263" s="39">
        <v>0</v>
      </c>
      <c r="C263" s="40">
        <v>921500</v>
      </c>
      <c r="D263" s="40">
        <v>1455000</v>
      </c>
    </row>
    <row r="264" spans="1:4" ht="14.4" x14ac:dyDescent="0.3">
      <c r="A264" s="16" t="s">
        <v>270</v>
      </c>
      <c r="B264" s="39">
        <v>0</v>
      </c>
      <c r="C264" s="40">
        <v>368600</v>
      </c>
      <c r="D264" s="40">
        <v>504400</v>
      </c>
    </row>
    <row r="265" spans="1:4" ht="14.4" x14ac:dyDescent="0.3">
      <c r="A265" s="17" t="s">
        <v>271</v>
      </c>
      <c r="B265" s="39">
        <v>0</v>
      </c>
      <c r="C265" s="39">
        <v>0</v>
      </c>
      <c r="D265" s="40">
        <v>601400</v>
      </c>
    </row>
    <row r="266" spans="1:4" ht="14.4" x14ac:dyDescent="0.3">
      <c r="A266" s="16" t="s">
        <v>272</v>
      </c>
      <c r="B266" s="39">
        <v>0</v>
      </c>
      <c r="C266" s="40">
        <v>407400</v>
      </c>
      <c r="D266" s="40">
        <v>504400</v>
      </c>
    </row>
    <row r="267" spans="1:4" ht="14.4" x14ac:dyDescent="0.3">
      <c r="A267" s="13" t="s">
        <v>273</v>
      </c>
      <c r="B267" s="39">
        <v>0</v>
      </c>
      <c r="C267" s="39">
        <v>0</v>
      </c>
      <c r="D267" s="40">
        <v>504400</v>
      </c>
    </row>
    <row r="268" spans="1:4" ht="14.4" x14ac:dyDescent="0.3">
      <c r="A268" s="13" t="s">
        <v>274</v>
      </c>
      <c r="B268" s="39">
        <v>0</v>
      </c>
      <c r="C268" s="39">
        <v>0</v>
      </c>
      <c r="D268" s="40">
        <v>504400</v>
      </c>
    </row>
    <row r="269" spans="1:4" ht="14.4" x14ac:dyDescent="0.3">
      <c r="A269" s="13" t="s">
        <v>275</v>
      </c>
      <c r="B269" s="39">
        <v>0</v>
      </c>
      <c r="C269" s="40">
        <v>329800</v>
      </c>
      <c r="D269" s="40">
        <v>504400</v>
      </c>
    </row>
    <row r="270" spans="1:4" ht="14.4" x14ac:dyDescent="0.3">
      <c r="A270" s="13" t="s">
        <v>276</v>
      </c>
      <c r="B270" s="39">
        <v>0</v>
      </c>
      <c r="C270" s="39">
        <v>0</v>
      </c>
      <c r="D270" s="40">
        <v>795400</v>
      </c>
    </row>
    <row r="271" spans="1:4" ht="14.4" x14ac:dyDescent="0.3">
      <c r="A271" s="17" t="s">
        <v>277</v>
      </c>
      <c r="B271" s="39">
        <v>0</v>
      </c>
      <c r="C271" s="40">
        <v>349200</v>
      </c>
      <c r="D271" s="40">
        <v>504400</v>
      </c>
    </row>
    <row r="272" spans="1:4" ht="14.4" x14ac:dyDescent="0.3">
      <c r="A272" s="12" t="s">
        <v>278</v>
      </c>
      <c r="B272" s="39">
        <v>0</v>
      </c>
      <c r="C272" s="40">
        <v>368600</v>
      </c>
      <c r="D272" s="40">
        <v>737200</v>
      </c>
    </row>
    <row r="273" spans="1:16" ht="14.4" x14ac:dyDescent="0.3">
      <c r="A273" s="19" t="s">
        <v>279</v>
      </c>
      <c r="B273" s="39">
        <v>0</v>
      </c>
      <c r="C273" s="40">
        <v>368600</v>
      </c>
      <c r="D273" s="40">
        <v>737200</v>
      </c>
    </row>
    <row r="274" spans="1:16" ht="14.4" x14ac:dyDescent="0.3">
      <c r="A274" s="13" t="s">
        <v>280</v>
      </c>
      <c r="B274" s="39">
        <v>0</v>
      </c>
      <c r="C274" s="39">
        <v>0</v>
      </c>
      <c r="D274" s="40">
        <v>601400</v>
      </c>
    </row>
    <row r="275" spans="1:16" ht="14.4" x14ac:dyDescent="0.3">
      <c r="A275" s="11" t="s">
        <v>281</v>
      </c>
      <c r="B275" s="40">
        <v>29100</v>
      </c>
      <c r="C275" s="40">
        <v>58200</v>
      </c>
      <c r="D275" s="40">
        <v>116400</v>
      </c>
    </row>
    <row r="276" spans="1:16" ht="14.4" x14ac:dyDescent="0.3">
      <c r="A276" s="20" t="s">
        <v>282</v>
      </c>
      <c r="B276" s="40">
        <v>58200</v>
      </c>
      <c r="C276" s="40">
        <v>155200</v>
      </c>
      <c r="D276" s="40">
        <v>310400</v>
      </c>
    </row>
    <row r="277" spans="1:16" ht="14.4" x14ac:dyDescent="0.3">
      <c r="A277" s="12" t="s">
        <v>283</v>
      </c>
      <c r="B277" s="39">
        <v>0</v>
      </c>
      <c r="C277" s="40">
        <v>368600</v>
      </c>
      <c r="D277" s="40">
        <v>698400</v>
      </c>
    </row>
    <row r="278" spans="1:16" ht="14.4" x14ac:dyDescent="0.3">
      <c r="A278" s="17" t="s">
        <v>284</v>
      </c>
      <c r="B278" s="39">
        <v>0</v>
      </c>
      <c r="C278" s="40">
        <v>281300</v>
      </c>
      <c r="D278" s="40">
        <v>368600</v>
      </c>
    </row>
    <row r="279" spans="1:16" ht="14.4" x14ac:dyDescent="0.3">
      <c r="A279" s="12" t="s">
        <v>285</v>
      </c>
      <c r="B279" s="39">
        <v>0</v>
      </c>
      <c r="C279" s="40">
        <v>368600</v>
      </c>
      <c r="D279" s="40">
        <v>436500</v>
      </c>
    </row>
    <row r="280" spans="1:16" ht="14.4" x14ac:dyDescent="0.3">
      <c r="A280" s="12" t="s">
        <v>286</v>
      </c>
      <c r="B280" s="40">
        <v>116400</v>
      </c>
      <c r="C280" s="40">
        <v>213400</v>
      </c>
      <c r="D280" s="40">
        <v>436500</v>
      </c>
    </row>
    <row r="281" spans="1:16" ht="14.4" x14ac:dyDescent="0.3">
      <c r="A281" s="12" t="s">
        <v>287</v>
      </c>
      <c r="B281" s="39">
        <v>0</v>
      </c>
      <c r="C281" s="40">
        <v>892400</v>
      </c>
      <c r="D281" s="40">
        <v>892400</v>
      </c>
    </row>
    <row r="282" spans="1:16" ht="15" thickBot="1" x14ac:dyDescent="0.35">
      <c r="A282" s="33" t="s">
        <v>288</v>
      </c>
      <c r="B282" s="43">
        <f>SUM(B4:B281)</f>
        <v>11327956.82</v>
      </c>
      <c r="C282" s="43">
        <f>SUM(C4:C281)</f>
        <v>70613834.960000008</v>
      </c>
      <c r="D282" s="43">
        <f>SUM(D4:D281)</f>
        <v>131114537.22</v>
      </c>
    </row>
    <row r="285" spans="1:16" ht="21" x14ac:dyDescent="0.4"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92" spans="1:16" s="3" customFormat="1" ht="21" x14ac:dyDescent="0.4">
      <c r="A292" s="1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</sheetData>
  <sheetProtection sheet="1" formatCells="0" formatColumns="0" formatRows="0" insertColumns="0" insertRows="0" insertHyperlinks="0" deleteColumns="0" deleteRows="0" sort="0" autoFilter="0" pivotTables="0"/>
  <autoFilter ref="A3:D274" xr:uid="{00000000-0009-0000-0000-000002000000}">
    <sortState xmlns:xlrd2="http://schemas.microsoft.com/office/spreadsheetml/2017/richdata2" ref="A4:D275">
      <sortCondition ref="A3:A264"/>
    </sortState>
  </autoFilter>
  <mergeCells count="4">
    <mergeCell ref="B1:B2"/>
    <mergeCell ref="C1:C2"/>
    <mergeCell ref="D1:D2"/>
    <mergeCell ref="A1:A2"/>
  </mergeCells>
  <conditionalFormatting sqref="A282:A1048576 A1 A3">
    <cfRule type="duplicateValues" dxfId="30" priority="17"/>
  </conditionalFormatting>
  <conditionalFormatting sqref="A282:A1048576 A3 A1">
    <cfRule type="duplicateValues" dxfId="29" priority="20"/>
  </conditionalFormatting>
  <conditionalFormatting sqref="A4:A281">
    <cfRule type="duplicateValues" dxfId="28" priority="1"/>
  </conditionalFormatting>
  <conditionalFormatting sqref="A275:A281 A4:A176">
    <cfRule type="duplicateValues" dxfId="27" priority="2"/>
  </conditionalFormatting>
  <pageMargins left="0.7" right="0.7" top="0.75" bottom="0.75" header="0.3" footer="0.3"/>
  <pageSetup paperSize="281" scale="1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64"/>
  <sheetViews>
    <sheetView zoomScale="72" zoomScaleNormal="72" zoomScaleSheetLayoutView="70" workbookViewId="0">
      <pane ySplit="11" topLeftCell="A12" activePane="bottomLeft" state="frozen"/>
      <selection activeCell="B1" sqref="B1"/>
      <selection pane="bottomLeft" sqref="A1:B2"/>
    </sheetView>
  </sheetViews>
  <sheetFormatPr baseColWidth="10" defaultRowHeight="15.6" x14ac:dyDescent="0.3"/>
  <cols>
    <col min="1" max="1" width="64.77734375" style="69" customWidth="1"/>
    <col min="2" max="2" width="35.5546875" style="69" customWidth="1"/>
    <col min="3" max="3" width="28.6640625" style="70" customWidth="1"/>
    <col min="4" max="4" width="37.44140625" style="70" customWidth="1"/>
    <col min="5" max="5" width="22.44140625" bestFit="1" customWidth="1"/>
    <col min="6" max="8" width="22" bestFit="1" customWidth="1"/>
    <col min="9" max="9" width="21.5546875" bestFit="1" customWidth="1"/>
    <col min="10" max="10" width="22" bestFit="1" customWidth="1"/>
  </cols>
  <sheetData>
    <row r="1" spans="1:12" ht="14.4" x14ac:dyDescent="0.3">
      <c r="A1" s="79" t="s">
        <v>892</v>
      </c>
      <c r="B1" s="80"/>
      <c r="C1" s="77"/>
      <c r="D1" s="78"/>
    </row>
    <row r="2" spans="1:12" ht="15" customHeight="1" x14ac:dyDescent="0.3">
      <c r="A2" s="81"/>
      <c r="B2" s="82"/>
      <c r="C2" s="63" t="s">
        <v>425</v>
      </c>
      <c r="D2" s="63" t="s">
        <v>426</v>
      </c>
    </row>
    <row r="3" spans="1:12" ht="25.8" customHeight="1" x14ac:dyDescent="0.3">
      <c r="A3" s="64" t="s">
        <v>419</v>
      </c>
      <c r="B3" s="64" t="s">
        <v>1</v>
      </c>
      <c r="C3" s="64" t="s">
        <v>889</v>
      </c>
      <c r="D3" s="64" t="s">
        <v>889</v>
      </c>
      <c r="E3" s="2"/>
      <c r="F3" s="2"/>
      <c r="G3" s="2"/>
      <c r="H3" s="2"/>
      <c r="I3" s="2"/>
      <c r="J3" s="2"/>
      <c r="K3" s="2"/>
      <c r="L3" s="2"/>
    </row>
    <row r="4" spans="1:12" ht="42.75" customHeight="1" x14ac:dyDescent="0.3">
      <c r="A4" s="65" t="s">
        <v>290</v>
      </c>
      <c r="B4" s="21" t="s">
        <v>6</v>
      </c>
      <c r="C4" s="66">
        <v>231661.22</v>
      </c>
      <c r="D4" s="66">
        <v>228305.99</v>
      </c>
    </row>
    <row r="5" spans="1:12" ht="44.25" customHeight="1" x14ac:dyDescent="0.3">
      <c r="A5" s="65" t="s">
        <v>291</v>
      </c>
      <c r="B5" s="21" t="s">
        <v>6</v>
      </c>
      <c r="C5" s="66">
        <v>372758.58</v>
      </c>
      <c r="D5" s="66">
        <v>445367.93</v>
      </c>
    </row>
    <row r="6" spans="1:12" ht="44.25" customHeight="1" x14ac:dyDescent="0.3">
      <c r="A6" s="65" t="s">
        <v>292</v>
      </c>
      <c r="B6" s="21" t="s">
        <v>6</v>
      </c>
      <c r="C6" s="66">
        <v>377353.09</v>
      </c>
      <c r="D6" s="66">
        <v>368644.23</v>
      </c>
    </row>
    <row r="7" spans="1:12" ht="14.4" x14ac:dyDescent="0.3">
      <c r="A7" s="65" t="s">
        <v>293</v>
      </c>
      <c r="B7" s="21" t="s">
        <v>6</v>
      </c>
      <c r="C7" s="66">
        <v>236684.07</v>
      </c>
      <c r="D7" s="66">
        <v>240241.45</v>
      </c>
    </row>
    <row r="8" spans="1:12" ht="14.4" x14ac:dyDescent="0.3">
      <c r="A8" s="65" t="s">
        <v>294</v>
      </c>
      <c r="B8" s="21" t="s">
        <v>6</v>
      </c>
      <c r="C8" s="66">
        <v>103580.09</v>
      </c>
      <c r="D8" s="66">
        <v>101230.56</v>
      </c>
    </row>
    <row r="9" spans="1:12" ht="23.25" customHeight="1" x14ac:dyDescent="0.3">
      <c r="A9" s="65" t="s">
        <v>295</v>
      </c>
      <c r="B9" s="21" t="s">
        <v>6</v>
      </c>
      <c r="C9" s="66">
        <v>2340998</v>
      </c>
      <c r="D9" s="66">
        <v>2417638.48</v>
      </c>
    </row>
    <row r="10" spans="1:12" ht="33.75" customHeight="1" x14ac:dyDescent="0.3">
      <c r="A10" s="65" t="s">
        <v>296</v>
      </c>
      <c r="B10" s="21" t="s">
        <v>6</v>
      </c>
      <c r="C10" s="66">
        <v>349200</v>
      </c>
      <c r="D10" s="66">
        <v>329800</v>
      </c>
    </row>
    <row r="11" spans="1:12" s="2" customFormat="1" ht="47.25" customHeight="1" x14ac:dyDescent="0.3">
      <c r="A11" s="65" t="s">
        <v>297</v>
      </c>
      <c r="B11" s="21" t="s">
        <v>6</v>
      </c>
      <c r="C11" s="66">
        <v>163641.51999999999</v>
      </c>
      <c r="D11" s="66">
        <v>163374.76999999999</v>
      </c>
      <c r="E11"/>
      <c r="F11"/>
      <c r="G11"/>
      <c r="H11"/>
      <c r="I11"/>
      <c r="J11"/>
      <c r="K11"/>
      <c r="L11"/>
    </row>
    <row r="12" spans="1:12" ht="15.75" customHeight="1" x14ac:dyDescent="0.3">
      <c r="A12" s="65" t="s">
        <v>298</v>
      </c>
      <c r="B12" s="21" t="s">
        <v>6</v>
      </c>
      <c r="C12" s="66">
        <v>243135.93</v>
      </c>
      <c r="D12" s="66">
        <v>243806.78</v>
      </c>
    </row>
    <row r="13" spans="1:12" ht="15.75" customHeight="1" x14ac:dyDescent="0.3">
      <c r="A13" s="65" t="s">
        <v>299</v>
      </c>
      <c r="B13" s="21" t="s">
        <v>6</v>
      </c>
      <c r="C13" s="66">
        <v>38800</v>
      </c>
      <c r="D13" s="66">
        <v>33950</v>
      </c>
    </row>
    <row r="14" spans="1:12" ht="15.75" customHeight="1" x14ac:dyDescent="0.3">
      <c r="A14" s="65" t="s">
        <v>300</v>
      </c>
      <c r="B14" s="21" t="s">
        <v>6</v>
      </c>
      <c r="C14" s="66">
        <v>73021.210000000006</v>
      </c>
      <c r="D14" s="66">
        <v>74525.679999999993</v>
      </c>
    </row>
    <row r="15" spans="1:12" ht="15.75" customHeight="1" x14ac:dyDescent="0.3">
      <c r="A15" s="65" t="s">
        <v>301</v>
      </c>
      <c r="B15" s="21" t="s">
        <v>6</v>
      </c>
      <c r="C15" s="66">
        <v>33950</v>
      </c>
      <c r="D15" s="66">
        <v>38800</v>
      </c>
    </row>
    <row r="16" spans="1:12" ht="15.75" customHeight="1" x14ac:dyDescent="0.3">
      <c r="A16" s="65" t="s">
        <v>302</v>
      </c>
      <c r="B16" s="21" t="s">
        <v>6</v>
      </c>
      <c r="C16" s="66">
        <v>79694.23</v>
      </c>
      <c r="D16" s="66">
        <v>79736.91</v>
      </c>
    </row>
    <row r="17" spans="1:4" ht="15.75" customHeight="1" x14ac:dyDescent="0.3">
      <c r="A17" s="65" t="s">
        <v>303</v>
      </c>
      <c r="B17" s="21" t="s">
        <v>6</v>
      </c>
      <c r="C17" s="66">
        <v>481001.47</v>
      </c>
      <c r="D17" s="66">
        <v>483380.88</v>
      </c>
    </row>
    <row r="18" spans="1:4" ht="15.75" customHeight="1" x14ac:dyDescent="0.3">
      <c r="A18" s="65" t="s">
        <v>304</v>
      </c>
      <c r="B18" s="21" t="s">
        <v>6</v>
      </c>
      <c r="C18" s="66">
        <v>1486751.4</v>
      </c>
      <c r="D18" s="66">
        <v>1514565.95</v>
      </c>
    </row>
    <row r="19" spans="1:4" ht="15.75" customHeight="1" x14ac:dyDescent="0.3">
      <c r="A19" s="65" t="s">
        <v>305</v>
      </c>
      <c r="B19" s="21" t="s">
        <v>6</v>
      </c>
      <c r="C19" s="66">
        <v>46560</v>
      </c>
      <c r="D19" s="66">
        <v>43650</v>
      </c>
    </row>
    <row r="20" spans="1:4" ht="15.75" customHeight="1" x14ac:dyDescent="0.3">
      <c r="A20" s="65" t="s">
        <v>306</v>
      </c>
      <c r="B20" s="21" t="s">
        <v>6</v>
      </c>
      <c r="C20" s="66">
        <v>688929.89</v>
      </c>
      <c r="D20" s="66">
        <v>702529.87</v>
      </c>
    </row>
    <row r="21" spans="1:4" ht="15.75" customHeight="1" x14ac:dyDescent="0.3">
      <c r="A21" s="65" t="s">
        <v>307</v>
      </c>
      <c r="B21" s="21" t="s">
        <v>6</v>
      </c>
      <c r="C21" s="66">
        <v>1418888.06</v>
      </c>
      <c r="D21" s="66">
        <v>1433979.71</v>
      </c>
    </row>
    <row r="22" spans="1:4" ht="15.75" customHeight="1" x14ac:dyDescent="0.3">
      <c r="A22" s="65" t="s">
        <v>308</v>
      </c>
      <c r="B22" s="21" t="s">
        <v>6</v>
      </c>
      <c r="C22" s="66">
        <v>397692.24</v>
      </c>
      <c r="D22" s="66">
        <v>398759.24</v>
      </c>
    </row>
    <row r="23" spans="1:4" ht="15.75" customHeight="1" x14ac:dyDescent="0.3">
      <c r="A23" s="65" t="s">
        <v>309</v>
      </c>
      <c r="B23" s="21" t="s">
        <v>6</v>
      </c>
      <c r="C23" s="66">
        <v>282658.96999999997</v>
      </c>
      <c r="D23" s="66">
        <v>283117.78000000003</v>
      </c>
    </row>
    <row r="24" spans="1:4" ht="15.75" customHeight="1" x14ac:dyDescent="0.3">
      <c r="A24" s="65" t="s">
        <v>310</v>
      </c>
      <c r="B24" s="21" t="s">
        <v>6</v>
      </c>
      <c r="C24" s="66">
        <v>126100</v>
      </c>
      <c r="D24" s="66">
        <v>126100</v>
      </c>
    </row>
    <row r="25" spans="1:4" ht="15.75" customHeight="1" x14ac:dyDescent="0.3">
      <c r="A25" s="65" t="s">
        <v>311</v>
      </c>
      <c r="B25" s="21" t="s">
        <v>6</v>
      </c>
      <c r="C25" s="66">
        <v>806434.33</v>
      </c>
      <c r="D25" s="66">
        <v>782915.52</v>
      </c>
    </row>
    <row r="26" spans="1:4" ht="14.4" x14ac:dyDescent="0.3">
      <c r="A26" s="65" t="s">
        <v>312</v>
      </c>
      <c r="B26" s="21" t="s">
        <v>6</v>
      </c>
      <c r="C26" s="66">
        <v>2861500</v>
      </c>
      <c r="D26" s="66">
        <v>2813000</v>
      </c>
    </row>
    <row r="27" spans="1:4" ht="14.4" x14ac:dyDescent="0.3">
      <c r="A27" s="65" t="s">
        <v>313</v>
      </c>
      <c r="B27" s="21" t="s">
        <v>6</v>
      </c>
      <c r="C27" s="66">
        <v>755826.52</v>
      </c>
      <c r="D27" s="66">
        <v>730090.48</v>
      </c>
    </row>
    <row r="28" spans="1:4" ht="14.4" x14ac:dyDescent="0.3">
      <c r="A28" s="65" t="s">
        <v>314</v>
      </c>
      <c r="B28" s="21" t="s">
        <v>6</v>
      </c>
      <c r="C28" s="66">
        <v>1218138.42</v>
      </c>
      <c r="D28" s="66">
        <v>1338210.06</v>
      </c>
    </row>
    <row r="29" spans="1:4" ht="14.4" x14ac:dyDescent="0.3">
      <c r="A29" s="65" t="s">
        <v>315</v>
      </c>
      <c r="B29" s="21" t="s">
        <v>6</v>
      </c>
      <c r="C29" s="66">
        <v>145677.51</v>
      </c>
      <c r="D29" s="66">
        <v>141200.38</v>
      </c>
    </row>
    <row r="30" spans="1:4" ht="14.4" x14ac:dyDescent="0.3">
      <c r="A30" s="65" t="s">
        <v>316</v>
      </c>
      <c r="B30" s="21" t="s">
        <v>6</v>
      </c>
      <c r="C30" s="66">
        <v>488897.27</v>
      </c>
      <c r="D30" s="66">
        <v>490990.72</v>
      </c>
    </row>
    <row r="31" spans="1:4" ht="14.4" x14ac:dyDescent="0.3">
      <c r="A31" s="65" t="s">
        <v>317</v>
      </c>
      <c r="B31" s="21" t="s">
        <v>6</v>
      </c>
      <c r="C31" s="66">
        <v>60140</v>
      </c>
      <c r="D31" s="66">
        <v>60140</v>
      </c>
    </row>
    <row r="32" spans="1:4" ht="14.4" x14ac:dyDescent="0.3">
      <c r="A32" s="65" t="s">
        <v>318</v>
      </c>
      <c r="B32" s="21" t="s">
        <v>6</v>
      </c>
      <c r="C32" s="66">
        <v>377242.12</v>
      </c>
      <c r="D32" s="66">
        <v>379199</v>
      </c>
    </row>
    <row r="33" spans="1:4" ht="14.4" x14ac:dyDescent="0.3">
      <c r="A33" s="65" t="s">
        <v>319</v>
      </c>
      <c r="B33" s="21" t="s">
        <v>6</v>
      </c>
      <c r="C33" s="66">
        <v>316539.62</v>
      </c>
      <c r="D33" s="66">
        <v>310411.64</v>
      </c>
    </row>
    <row r="34" spans="1:4" ht="14.4" x14ac:dyDescent="0.3">
      <c r="A34" s="65" t="s">
        <v>320</v>
      </c>
      <c r="B34" s="21" t="s">
        <v>6</v>
      </c>
      <c r="C34" s="66">
        <v>250294.73</v>
      </c>
      <c r="D34" s="66">
        <v>244803.94</v>
      </c>
    </row>
    <row r="35" spans="1:4" ht="14.4" x14ac:dyDescent="0.3">
      <c r="A35" s="65" t="s">
        <v>321</v>
      </c>
      <c r="B35" s="21" t="s">
        <v>6</v>
      </c>
      <c r="C35" s="66">
        <v>263319.59999999998</v>
      </c>
      <c r="D35" s="66">
        <v>259046.26</v>
      </c>
    </row>
    <row r="36" spans="1:4" ht="14.4" x14ac:dyDescent="0.3">
      <c r="A36" s="65" t="s">
        <v>322</v>
      </c>
      <c r="B36" s="21" t="s">
        <v>6</v>
      </c>
      <c r="C36" s="66">
        <v>253839.3</v>
      </c>
      <c r="D36" s="66">
        <v>253129.75</v>
      </c>
    </row>
    <row r="37" spans="1:4" ht="14.4" x14ac:dyDescent="0.3">
      <c r="A37" s="65" t="s">
        <v>323</v>
      </c>
      <c r="B37" s="21" t="s">
        <v>6</v>
      </c>
      <c r="C37" s="66">
        <v>72750</v>
      </c>
      <c r="D37" s="66">
        <v>72750</v>
      </c>
    </row>
    <row r="38" spans="1:4" ht="14.4" x14ac:dyDescent="0.3">
      <c r="A38" s="65" t="s">
        <v>324</v>
      </c>
      <c r="B38" s="21" t="s">
        <v>6</v>
      </c>
      <c r="C38" s="66">
        <v>257888.57</v>
      </c>
      <c r="D38" s="66">
        <v>256800.23</v>
      </c>
    </row>
    <row r="39" spans="1:4" ht="14.4" x14ac:dyDescent="0.3">
      <c r="A39" s="65" t="s">
        <v>325</v>
      </c>
      <c r="B39" s="21" t="s">
        <v>6</v>
      </c>
      <c r="C39" s="66">
        <v>87300</v>
      </c>
      <c r="D39" s="66">
        <v>87300</v>
      </c>
    </row>
    <row r="40" spans="1:4" ht="14.4" x14ac:dyDescent="0.3">
      <c r="A40" s="65" t="s">
        <v>326</v>
      </c>
      <c r="B40" s="21" t="s">
        <v>6</v>
      </c>
      <c r="C40" s="66">
        <v>92150</v>
      </c>
      <c r="D40" s="66">
        <v>92150</v>
      </c>
    </row>
    <row r="41" spans="1:4" ht="14.4" x14ac:dyDescent="0.3">
      <c r="A41" s="65" t="s">
        <v>327</v>
      </c>
      <c r="B41" s="21" t="s">
        <v>6</v>
      </c>
      <c r="C41" s="66">
        <v>475689.94</v>
      </c>
      <c r="D41" s="66">
        <v>495860.51</v>
      </c>
    </row>
    <row r="42" spans="1:4" ht="14.4" x14ac:dyDescent="0.3">
      <c r="A42" s="65" t="s">
        <v>328</v>
      </c>
      <c r="B42" s="21" t="s">
        <v>6</v>
      </c>
      <c r="C42" s="66">
        <v>55298.34</v>
      </c>
      <c r="D42" s="66">
        <v>56416.56</v>
      </c>
    </row>
    <row r="43" spans="1:4" ht="14.4" x14ac:dyDescent="0.3">
      <c r="A43" s="65" t="s">
        <v>329</v>
      </c>
      <c r="B43" s="21" t="s">
        <v>6</v>
      </c>
      <c r="C43" s="66">
        <v>43650</v>
      </c>
      <c r="D43" s="66">
        <v>43650</v>
      </c>
    </row>
    <row r="44" spans="1:4" ht="14.4" x14ac:dyDescent="0.3">
      <c r="A44" s="65" t="s">
        <v>330</v>
      </c>
      <c r="B44" s="21" t="s">
        <v>6</v>
      </c>
      <c r="C44" s="66">
        <v>78898.25</v>
      </c>
      <c r="D44" s="66">
        <v>79854.28</v>
      </c>
    </row>
    <row r="45" spans="1:4" ht="14.4" x14ac:dyDescent="0.3">
      <c r="A45" s="65" t="s">
        <v>332</v>
      </c>
      <c r="B45" s="21" t="s">
        <v>6</v>
      </c>
      <c r="C45" s="66">
        <v>201088.95</v>
      </c>
      <c r="D45" s="66">
        <v>200651.48</v>
      </c>
    </row>
    <row r="46" spans="1:4" ht="14.4" x14ac:dyDescent="0.3">
      <c r="A46" s="65" t="s">
        <v>333</v>
      </c>
      <c r="B46" s="21" t="s">
        <v>6</v>
      </c>
      <c r="C46" s="66">
        <v>219678.23</v>
      </c>
      <c r="D46" s="66">
        <v>226647.87</v>
      </c>
    </row>
    <row r="47" spans="1:4" ht="14.4" x14ac:dyDescent="0.3">
      <c r="A47" s="65" t="s">
        <v>334</v>
      </c>
      <c r="B47" s="21" t="s">
        <v>6</v>
      </c>
      <c r="C47" s="66">
        <v>223100</v>
      </c>
      <c r="D47" s="66">
        <v>223100</v>
      </c>
    </row>
    <row r="48" spans="1:4" ht="14.4" x14ac:dyDescent="0.3">
      <c r="A48" s="65" t="s">
        <v>335</v>
      </c>
      <c r="B48" s="21" t="s">
        <v>6</v>
      </c>
      <c r="C48" s="66">
        <v>77600</v>
      </c>
      <c r="D48" s="66">
        <v>77600</v>
      </c>
    </row>
    <row r="49" spans="1:4" ht="14.4" x14ac:dyDescent="0.3">
      <c r="A49" s="65" t="s">
        <v>336</v>
      </c>
      <c r="B49" s="21" t="s">
        <v>6</v>
      </c>
      <c r="C49" s="66">
        <v>58068.27</v>
      </c>
      <c r="D49" s="66">
        <v>61335.43</v>
      </c>
    </row>
    <row r="50" spans="1:4" ht="14.4" x14ac:dyDescent="0.3">
      <c r="A50" s="65" t="s">
        <v>337</v>
      </c>
      <c r="B50" s="21" t="s">
        <v>6</v>
      </c>
      <c r="C50" s="66">
        <v>77600</v>
      </c>
      <c r="D50" s="66">
        <v>77600</v>
      </c>
    </row>
    <row r="51" spans="1:4" ht="14.4" x14ac:dyDescent="0.3">
      <c r="A51" s="65" t="s">
        <v>338</v>
      </c>
      <c r="B51" s="21" t="s">
        <v>6</v>
      </c>
      <c r="C51" s="66">
        <v>145500</v>
      </c>
      <c r="D51" s="66">
        <v>145500</v>
      </c>
    </row>
    <row r="52" spans="1:4" ht="14.4" x14ac:dyDescent="0.3">
      <c r="A52" s="65" t="s">
        <v>339</v>
      </c>
      <c r="B52" s="21" t="s">
        <v>6</v>
      </c>
      <c r="C52" s="66">
        <v>502926.18</v>
      </c>
      <c r="D52" s="66">
        <v>479243.05</v>
      </c>
    </row>
    <row r="53" spans="1:4" ht="14.4" x14ac:dyDescent="0.3">
      <c r="A53" s="65" t="s">
        <v>340</v>
      </c>
      <c r="B53" s="21" t="s">
        <v>6</v>
      </c>
      <c r="C53" s="66">
        <v>582317.38</v>
      </c>
      <c r="D53" s="66">
        <v>554579.65</v>
      </c>
    </row>
    <row r="54" spans="1:4" ht="14.4" x14ac:dyDescent="0.3">
      <c r="A54" s="65" t="s">
        <v>341</v>
      </c>
      <c r="B54" s="21" t="s">
        <v>6</v>
      </c>
      <c r="C54" s="66">
        <v>619374.29</v>
      </c>
      <c r="D54" s="66">
        <v>610264.25</v>
      </c>
    </row>
    <row r="55" spans="1:4" ht="14.4" x14ac:dyDescent="0.3">
      <c r="A55" s="65" t="s">
        <v>342</v>
      </c>
      <c r="B55" s="21" t="s">
        <v>6</v>
      </c>
      <c r="C55" s="66">
        <v>146930.17000000001</v>
      </c>
      <c r="D55" s="66">
        <v>151840.5</v>
      </c>
    </row>
    <row r="56" spans="1:4" ht="14.4" x14ac:dyDescent="0.3">
      <c r="A56" s="65" t="s">
        <v>343</v>
      </c>
      <c r="B56" s="21" t="s">
        <v>6</v>
      </c>
      <c r="C56" s="66">
        <v>144181.57999999999</v>
      </c>
      <c r="D56" s="66">
        <v>142807.28</v>
      </c>
    </row>
    <row r="57" spans="1:4" ht="14.4" x14ac:dyDescent="0.3">
      <c r="A57" s="65" t="s">
        <v>344</v>
      </c>
      <c r="B57" s="21" t="s">
        <v>6</v>
      </c>
      <c r="C57" s="66">
        <v>74529.95</v>
      </c>
      <c r="D57" s="66">
        <v>73509.899999999994</v>
      </c>
    </row>
    <row r="58" spans="1:4" ht="14.4" x14ac:dyDescent="0.3">
      <c r="A58" s="65" t="s">
        <v>345</v>
      </c>
      <c r="B58" s="21" t="s">
        <v>6</v>
      </c>
      <c r="C58" s="66">
        <v>92150</v>
      </c>
      <c r="D58" s="66">
        <v>92150</v>
      </c>
    </row>
    <row r="59" spans="1:4" ht="14.4" x14ac:dyDescent="0.3">
      <c r="A59" s="65" t="s">
        <v>346</v>
      </c>
      <c r="B59" s="21" t="s">
        <v>6</v>
      </c>
      <c r="C59" s="66">
        <v>66943.58</v>
      </c>
      <c r="D59" s="66">
        <v>68930.33</v>
      </c>
    </row>
    <row r="60" spans="1:4" ht="14.4" x14ac:dyDescent="0.3">
      <c r="A60" s="65" t="s">
        <v>347</v>
      </c>
      <c r="B60" s="21" t="s">
        <v>6</v>
      </c>
      <c r="C60" s="66">
        <v>329800</v>
      </c>
      <c r="D60" s="66">
        <v>329800</v>
      </c>
    </row>
    <row r="61" spans="1:4" ht="14.4" x14ac:dyDescent="0.3">
      <c r="A61" s="65" t="s">
        <v>348</v>
      </c>
      <c r="B61" s="21" t="s">
        <v>6</v>
      </c>
      <c r="C61" s="66">
        <v>534842.29</v>
      </c>
      <c r="D61" s="66">
        <v>515896.63</v>
      </c>
    </row>
    <row r="62" spans="1:4" ht="14.4" x14ac:dyDescent="0.3">
      <c r="A62" s="65" t="s">
        <v>349</v>
      </c>
      <c r="B62" s="21" t="s">
        <v>6</v>
      </c>
      <c r="C62" s="66">
        <v>132536.34</v>
      </c>
      <c r="D62" s="66">
        <v>135487.66</v>
      </c>
    </row>
    <row r="63" spans="1:4" ht="14.4" x14ac:dyDescent="0.3">
      <c r="A63" s="65" t="s">
        <v>350</v>
      </c>
      <c r="B63" s="21" t="s">
        <v>6</v>
      </c>
      <c r="C63" s="66">
        <v>269884.84999999998</v>
      </c>
      <c r="D63" s="66">
        <v>265049.2</v>
      </c>
    </row>
    <row r="64" spans="1:4" ht="14.4" x14ac:dyDescent="0.3">
      <c r="A64" s="65" t="s">
        <v>352</v>
      </c>
      <c r="B64" s="21" t="s">
        <v>6</v>
      </c>
      <c r="C64" s="66">
        <v>19400</v>
      </c>
      <c r="D64" s="66">
        <v>19400</v>
      </c>
    </row>
    <row r="65" spans="1:4" ht="14.4" x14ac:dyDescent="0.3">
      <c r="A65" s="65" t="s">
        <v>353</v>
      </c>
      <c r="B65" s="21" t="s">
        <v>6</v>
      </c>
      <c r="C65" s="66">
        <v>82214.48</v>
      </c>
      <c r="D65" s="66">
        <v>87169.63</v>
      </c>
    </row>
    <row r="66" spans="1:4" ht="14.4" x14ac:dyDescent="0.3">
      <c r="A66" s="65" t="s">
        <v>354</v>
      </c>
      <c r="B66" s="21" t="s">
        <v>6</v>
      </c>
      <c r="C66" s="66">
        <v>155200</v>
      </c>
      <c r="D66" s="66">
        <v>155200</v>
      </c>
    </row>
    <row r="67" spans="1:4" ht="14.4" x14ac:dyDescent="0.3">
      <c r="A67" s="65" t="s">
        <v>355</v>
      </c>
      <c r="B67" s="21" t="s">
        <v>6</v>
      </c>
      <c r="C67" s="67">
        <v>0</v>
      </c>
      <c r="D67" s="66">
        <v>166488.28</v>
      </c>
    </row>
    <row r="68" spans="1:4" ht="14.4" x14ac:dyDescent="0.3">
      <c r="A68" s="65" t="s">
        <v>356</v>
      </c>
      <c r="B68" s="21" t="s">
        <v>6</v>
      </c>
      <c r="C68" s="66">
        <v>145500</v>
      </c>
      <c r="D68" s="66">
        <v>145500</v>
      </c>
    </row>
    <row r="69" spans="1:4" ht="14.4" x14ac:dyDescent="0.3">
      <c r="A69" s="65" t="s">
        <v>357</v>
      </c>
      <c r="B69" s="21" t="s">
        <v>6</v>
      </c>
      <c r="C69" s="66">
        <v>77600</v>
      </c>
      <c r="D69" s="66">
        <v>77600</v>
      </c>
    </row>
    <row r="70" spans="1:4" ht="14.4" x14ac:dyDescent="0.3">
      <c r="A70" s="65" t="s">
        <v>358</v>
      </c>
      <c r="B70" s="21" t="s">
        <v>6</v>
      </c>
      <c r="C70" s="66">
        <v>77600</v>
      </c>
      <c r="D70" s="66">
        <v>77600</v>
      </c>
    </row>
    <row r="71" spans="1:4" ht="14.4" x14ac:dyDescent="0.3">
      <c r="A71" s="65" t="s">
        <v>359</v>
      </c>
      <c r="B71" s="21" t="s">
        <v>6</v>
      </c>
      <c r="C71" s="66">
        <v>388000</v>
      </c>
      <c r="D71" s="66">
        <v>388000</v>
      </c>
    </row>
    <row r="72" spans="1:4" ht="14.4" x14ac:dyDescent="0.3">
      <c r="A72" s="65" t="s">
        <v>360</v>
      </c>
      <c r="B72" s="21" t="s">
        <v>6</v>
      </c>
      <c r="C72" s="66">
        <v>436500</v>
      </c>
      <c r="D72" s="66">
        <v>436500</v>
      </c>
    </row>
    <row r="73" spans="1:4" ht="14.4" x14ac:dyDescent="0.3">
      <c r="A73" s="65" t="s">
        <v>361</v>
      </c>
      <c r="B73" s="21" t="s">
        <v>6</v>
      </c>
      <c r="C73" s="66">
        <v>436500</v>
      </c>
      <c r="D73" s="66">
        <v>436500</v>
      </c>
    </row>
    <row r="74" spans="1:4" ht="14.4" x14ac:dyDescent="0.3">
      <c r="A74" s="65" t="s">
        <v>362</v>
      </c>
      <c r="B74" s="21" t="s">
        <v>6</v>
      </c>
      <c r="C74" s="66">
        <v>126100</v>
      </c>
      <c r="D74" s="66">
        <v>116400</v>
      </c>
    </row>
    <row r="75" spans="1:4" ht="14.4" x14ac:dyDescent="0.3">
      <c r="A75" s="65" t="s">
        <v>363</v>
      </c>
      <c r="B75" s="21" t="s">
        <v>6</v>
      </c>
      <c r="C75" s="66">
        <v>134715.15</v>
      </c>
      <c r="D75" s="66">
        <v>130980.65</v>
      </c>
    </row>
    <row r="76" spans="1:4" ht="14.4" x14ac:dyDescent="0.3">
      <c r="A76" s="65" t="s">
        <v>364</v>
      </c>
      <c r="B76" s="21" t="s">
        <v>6</v>
      </c>
      <c r="C76" s="66">
        <v>367581.5</v>
      </c>
      <c r="D76" s="66">
        <v>364747.55</v>
      </c>
    </row>
    <row r="77" spans="1:4" ht="14.4" x14ac:dyDescent="0.3">
      <c r="A77" s="65" t="s">
        <v>365</v>
      </c>
      <c r="B77" s="21" t="s">
        <v>6</v>
      </c>
      <c r="C77" s="66">
        <v>53424.69</v>
      </c>
      <c r="D77" s="66">
        <v>53680.77</v>
      </c>
    </row>
    <row r="78" spans="1:4" ht="14.4" x14ac:dyDescent="0.3">
      <c r="A78" s="65" t="s">
        <v>366</v>
      </c>
      <c r="B78" s="21" t="s">
        <v>6</v>
      </c>
      <c r="C78" s="66">
        <v>80530.759999999995</v>
      </c>
      <c r="D78" s="66">
        <v>81698.06</v>
      </c>
    </row>
    <row r="79" spans="1:4" ht="14.4" x14ac:dyDescent="0.3">
      <c r="A79" s="65" t="s">
        <v>367</v>
      </c>
      <c r="B79" s="21" t="s">
        <v>6</v>
      </c>
      <c r="C79" s="66">
        <v>90633.11</v>
      </c>
      <c r="D79" s="66">
        <v>92135.45</v>
      </c>
    </row>
    <row r="80" spans="1:4" ht="14.4" x14ac:dyDescent="0.3">
      <c r="A80" s="65" t="s">
        <v>368</v>
      </c>
      <c r="B80" s="21" t="s">
        <v>6</v>
      </c>
      <c r="C80" s="66">
        <v>390912.52</v>
      </c>
      <c r="D80" s="66">
        <v>407658.02</v>
      </c>
    </row>
    <row r="81" spans="1:4" ht="14.4" x14ac:dyDescent="0.3">
      <c r="A81" s="65" t="s">
        <v>370</v>
      </c>
      <c r="B81" s="21" t="s">
        <v>6</v>
      </c>
      <c r="C81" s="66">
        <v>141968.62</v>
      </c>
      <c r="D81" s="66">
        <v>137585.38</v>
      </c>
    </row>
    <row r="82" spans="1:4" ht="14.4" x14ac:dyDescent="0.3">
      <c r="A82" s="65" t="s">
        <v>371</v>
      </c>
      <c r="B82" s="21" t="s">
        <v>6</v>
      </c>
      <c r="C82" s="66">
        <v>87300</v>
      </c>
      <c r="D82" s="66">
        <v>87300</v>
      </c>
    </row>
    <row r="83" spans="1:4" ht="14.4" x14ac:dyDescent="0.3">
      <c r="A83" s="65" t="s">
        <v>372</v>
      </c>
      <c r="B83" s="21" t="s">
        <v>6</v>
      </c>
      <c r="C83" s="66">
        <v>92150</v>
      </c>
      <c r="D83" s="66">
        <v>92150</v>
      </c>
    </row>
    <row r="84" spans="1:4" ht="14.4" x14ac:dyDescent="0.3">
      <c r="A84" s="65" t="s">
        <v>373</v>
      </c>
      <c r="B84" s="21" t="s">
        <v>6</v>
      </c>
      <c r="C84" s="66">
        <v>87613.5</v>
      </c>
      <c r="D84" s="66">
        <v>83206.789999999994</v>
      </c>
    </row>
    <row r="85" spans="1:4" ht="14.4" x14ac:dyDescent="0.3">
      <c r="A85" s="65" t="s">
        <v>374</v>
      </c>
      <c r="B85" s="21" t="s">
        <v>6</v>
      </c>
      <c r="C85" s="66">
        <v>38843.07</v>
      </c>
      <c r="D85" s="66">
        <v>38343.71</v>
      </c>
    </row>
    <row r="86" spans="1:4" ht="14.4" x14ac:dyDescent="0.3">
      <c r="A86" s="65" t="s">
        <v>375</v>
      </c>
      <c r="B86" s="21" t="s">
        <v>6</v>
      </c>
      <c r="C86" s="66">
        <v>47436.69</v>
      </c>
      <c r="D86" s="66">
        <v>47347.06</v>
      </c>
    </row>
    <row r="87" spans="1:4" ht="14.4" x14ac:dyDescent="0.3">
      <c r="A87" s="65" t="s">
        <v>376</v>
      </c>
      <c r="B87" s="21" t="s">
        <v>6</v>
      </c>
      <c r="C87" s="66">
        <v>655720</v>
      </c>
      <c r="D87" s="66">
        <v>655720</v>
      </c>
    </row>
    <row r="88" spans="1:4" ht="14.4" x14ac:dyDescent="0.3">
      <c r="A88" s="65" t="s">
        <v>377</v>
      </c>
      <c r="B88" s="21" t="s">
        <v>6</v>
      </c>
      <c r="C88" s="66">
        <v>593640</v>
      </c>
      <c r="D88" s="66">
        <v>593640</v>
      </c>
    </row>
    <row r="89" spans="1:4" ht="14.4" x14ac:dyDescent="0.3">
      <c r="A89" s="65" t="s">
        <v>378</v>
      </c>
      <c r="B89" s="21" t="s">
        <v>6</v>
      </c>
      <c r="C89" s="66">
        <v>126100</v>
      </c>
      <c r="D89" s="66">
        <v>126100</v>
      </c>
    </row>
    <row r="90" spans="1:4" ht="14.4" x14ac:dyDescent="0.3">
      <c r="A90" s="65" t="s">
        <v>878</v>
      </c>
      <c r="B90" s="21" t="s">
        <v>6</v>
      </c>
      <c r="C90" s="66">
        <v>126100</v>
      </c>
      <c r="D90" s="66">
        <v>126100</v>
      </c>
    </row>
    <row r="91" spans="1:4" ht="14.4" x14ac:dyDescent="0.3">
      <c r="A91" s="65" t="s">
        <v>379</v>
      </c>
      <c r="B91" s="21" t="s">
        <v>6</v>
      </c>
      <c r="C91" s="66">
        <v>126100</v>
      </c>
      <c r="D91" s="66">
        <v>126100</v>
      </c>
    </row>
    <row r="92" spans="1:4" ht="14.4" x14ac:dyDescent="0.3">
      <c r="A92" s="65" t="s">
        <v>380</v>
      </c>
      <c r="B92" s="21" t="s">
        <v>6</v>
      </c>
      <c r="C92" s="66">
        <v>126100</v>
      </c>
      <c r="D92" s="66">
        <v>126100</v>
      </c>
    </row>
    <row r="93" spans="1:4" ht="14.4" x14ac:dyDescent="0.3">
      <c r="A93" s="65" t="s">
        <v>381</v>
      </c>
      <c r="B93" s="21" t="s">
        <v>6</v>
      </c>
      <c r="C93" s="66">
        <v>126100</v>
      </c>
      <c r="D93" s="66">
        <v>126100</v>
      </c>
    </row>
    <row r="94" spans="1:4" ht="14.4" x14ac:dyDescent="0.3">
      <c r="A94" s="65" t="s">
        <v>382</v>
      </c>
      <c r="B94" s="21" t="s">
        <v>6</v>
      </c>
      <c r="C94" s="66">
        <v>446200</v>
      </c>
      <c r="D94" s="66">
        <v>446200</v>
      </c>
    </row>
    <row r="95" spans="1:4" ht="14.4" x14ac:dyDescent="0.3">
      <c r="A95" s="65" t="s">
        <v>384</v>
      </c>
      <c r="B95" s="21" t="s">
        <v>6</v>
      </c>
      <c r="C95" s="66">
        <v>601400</v>
      </c>
      <c r="D95" s="66">
        <v>601400</v>
      </c>
    </row>
    <row r="96" spans="1:4" ht="14.4" x14ac:dyDescent="0.3">
      <c r="A96" s="65" t="s">
        <v>385</v>
      </c>
      <c r="B96" s="21" t="s">
        <v>6</v>
      </c>
      <c r="C96" s="66">
        <v>32417.59</v>
      </c>
      <c r="D96" s="66">
        <v>31363.4</v>
      </c>
    </row>
    <row r="97" spans="1:4" ht="14.4" x14ac:dyDescent="0.3">
      <c r="A97" s="65" t="s">
        <v>386</v>
      </c>
      <c r="B97" s="21" t="s">
        <v>6</v>
      </c>
      <c r="C97" s="66">
        <v>286850.15000000002</v>
      </c>
      <c r="D97" s="66">
        <v>302846.61</v>
      </c>
    </row>
    <row r="98" spans="1:4" ht="14.4" x14ac:dyDescent="0.3">
      <c r="A98" s="65" t="s">
        <v>812</v>
      </c>
      <c r="B98" s="21" t="s">
        <v>6</v>
      </c>
      <c r="C98" s="66">
        <v>103672.08</v>
      </c>
      <c r="D98" s="66">
        <v>103672.08</v>
      </c>
    </row>
    <row r="99" spans="1:4" ht="14.4" x14ac:dyDescent="0.3">
      <c r="A99" s="65" t="s">
        <v>813</v>
      </c>
      <c r="B99" s="21" t="s">
        <v>6</v>
      </c>
      <c r="C99" s="66">
        <v>406134</v>
      </c>
      <c r="D99" s="66">
        <v>406134</v>
      </c>
    </row>
    <row r="100" spans="1:4" ht="14.4" x14ac:dyDescent="0.3">
      <c r="A100" s="65" t="s">
        <v>472</v>
      </c>
      <c r="B100" s="21" t="s">
        <v>6</v>
      </c>
      <c r="C100" s="66">
        <v>52974</v>
      </c>
      <c r="D100" s="66">
        <v>52974</v>
      </c>
    </row>
    <row r="101" spans="1:4" ht="14.4" x14ac:dyDescent="0.3">
      <c r="A101" s="65" t="s">
        <v>814</v>
      </c>
      <c r="B101" s="21" t="s">
        <v>6</v>
      </c>
      <c r="C101" s="66">
        <v>447336</v>
      </c>
      <c r="D101" s="66">
        <v>447336</v>
      </c>
    </row>
    <row r="102" spans="1:4" ht="14.4" x14ac:dyDescent="0.3">
      <c r="A102" s="65" t="s">
        <v>815</v>
      </c>
      <c r="B102" s="21" t="s">
        <v>6</v>
      </c>
      <c r="C102" s="66">
        <v>104770.8</v>
      </c>
      <c r="D102" s="66">
        <v>104770.8</v>
      </c>
    </row>
    <row r="103" spans="1:4" ht="14.4" x14ac:dyDescent="0.3">
      <c r="A103" s="65" t="s">
        <v>816</v>
      </c>
      <c r="B103" s="21" t="s">
        <v>6</v>
      </c>
      <c r="C103" s="66">
        <v>447336</v>
      </c>
      <c r="D103" s="66">
        <v>447336</v>
      </c>
    </row>
    <row r="104" spans="1:4" ht="14.4" x14ac:dyDescent="0.3">
      <c r="A104" s="65" t="s">
        <v>817</v>
      </c>
      <c r="B104" s="21" t="s">
        <v>6</v>
      </c>
      <c r="C104" s="66">
        <v>624510.21</v>
      </c>
      <c r="D104" s="66">
        <v>624510.21</v>
      </c>
    </row>
    <row r="105" spans="1:4" ht="14.4" x14ac:dyDescent="0.3">
      <c r="A105" s="65" t="s">
        <v>818</v>
      </c>
      <c r="B105" s="21" t="s">
        <v>6</v>
      </c>
      <c r="C105" s="66">
        <v>1260826.05</v>
      </c>
      <c r="D105" s="66">
        <v>1260826.05</v>
      </c>
    </row>
    <row r="106" spans="1:4" ht="14.4" x14ac:dyDescent="0.3">
      <c r="A106" s="65" t="s">
        <v>819</v>
      </c>
      <c r="B106" s="21" t="s">
        <v>6</v>
      </c>
      <c r="C106" s="66">
        <v>390320.28</v>
      </c>
      <c r="D106" s="66">
        <v>390320.28</v>
      </c>
    </row>
    <row r="107" spans="1:4" ht="14.4" x14ac:dyDescent="0.3">
      <c r="A107" s="65" t="s">
        <v>820</v>
      </c>
      <c r="B107" s="21" t="s">
        <v>6</v>
      </c>
      <c r="C107" s="66">
        <v>1001455.25</v>
      </c>
      <c r="D107" s="66">
        <v>1001455.25</v>
      </c>
    </row>
    <row r="108" spans="1:4" ht="14.4" x14ac:dyDescent="0.3">
      <c r="A108" s="65" t="s">
        <v>821</v>
      </c>
      <c r="B108" s="21" t="s">
        <v>6</v>
      </c>
      <c r="C108" s="66">
        <v>417379.06</v>
      </c>
      <c r="D108" s="66">
        <v>417379.06</v>
      </c>
    </row>
    <row r="109" spans="1:4" ht="14.4" x14ac:dyDescent="0.3">
      <c r="A109" s="65" t="s">
        <v>822</v>
      </c>
      <c r="B109" s="21" t="s">
        <v>6</v>
      </c>
      <c r="C109" s="66">
        <v>3778812</v>
      </c>
      <c r="D109" s="66">
        <v>3778812</v>
      </c>
    </row>
    <row r="110" spans="1:4" ht="14.4" x14ac:dyDescent="0.3">
      <c r="A110" s="65" t="s">
        <v>823</v>
      </c>
      <c r="B110" s="21" t="s">
        <v>6</v>
      </c>
      <c r="C110" s="66">
        <v>69735.09</v>
      </c>
      <c r="D110" s="66">
        <v>69735.09</v>
      </c>
    </row>
    <row r="111" spans="1:4" ht="14.4" x14ac:dyDescent="0.3">
      <c r="A111" s="65" t="s">
        <v>824</v>
      </c>
      <c r="B111" s="21" t="s">
        <v>6</v>
      </c>
      <c r="C111" s="66">
        <v>158535.21</v>
      </c>
      <c r="D111" s="66">
        <v>158535.21</v>
      </c>
    </row>
    <row r="112" spans="1:4" ht="14.4" x14ac:dyDescent="0.3">
      <c r="A112" s="65" t="s">
        <v>770</v>
      </c>
      <c r="B112" s="21" t="s">
        <v>6</v>
      </c>
      <c r="C112" s="66">
        <v>801561.09</v>
      </c>
      <c r="D112" s="66">
        <v>801561.09</v>
      </c>
    </row>
    <row r="113" spans="1:4" ht="14.4" x14ac:dyDescent="0.3">
      <c r="A113" s="65" t="s">
        <v>825</v>
      </c>
      <c r="B113" s="21" t="s">
        <v>6</v>
      </c>
      <c r="C113" s="66">
        <v>1303572.93</v>
      </c>
      <c r="D113" s="66">
        <v>1303572.93</v>
      </c>
    </row>
    <row r="114" spans="1:4" ht="14.4" x14ac:dyDescent="0.3">
      <c r="A114" s="65" t="s">
        <v>826</v>
      </c>
      <c r="B114" s="21" t="s">
        <v>6</v>
      </c>
      <c r="C114" s="66">
        <v>101818.09</v>
      </c>
      <c r="D114" s="66">
        <v>101818.09</v>
      </c>
    </row>
    <row r="115" spans="1:4" ht="14.4" x14ac:dyDescent="0.3">
      <c r="A115" s="65" t="s">
        <v>827</v>
      </c>
      <c r="B115" s="21" t="s">
        <v>6</v>
      </c>
      <c r="C115" s="66">
        <v>327421.28000000003</v>
      </c>
      <c r="D115" s="66">
        <v>327421.28000000003</v>
      </c>
    </row>
    <row r="116" spans="1:4" ht="14.4" x14ac:dyDescent="0.3">
      <c r="A116" s="65" t="s">
        <v>390</v>
      </c>
      <c r="B116" s="21" t="s">
        <v>6</v>
      </c>
      <c r="C116" s="66">
        <v>120778.72</v>
      </c>
      <c r="D116" s="66">
        <v>120778.72</v>
      </c>
    </row>
    <row r="117" spans="1:4" ht="14.4" x14ac:dyDescent="0.3">
      <c r="A117" s="65" t="s">
        <v>391</v>
      </c>
      <c r="B117" s="21" t="s">
        <v>6</v>
      </c>
      <c r="C117" s="66">
        <v>231411.7</v>
      </c>
      <c r="D117" s="66">
        <v>231411.7</v>
      </c>
    </row>
    <row r="118" spans="1:4" ht="14.4" x14ac:dyDescent="0.3">
      <c r="A118" s="65" t="s">
        <v>828</v>
      </c>
      <c r="B118" s="21" t="s">
        <v>6</v>
      </c>
      <c r="C118" s="66">
        <v>2682903.19</v>
      </c>
      <c r="D118" s="66">
        <v>2682903.19</v>
      </c>
    </row>
    <row r="119" spans="1:4" ht="14.4" x14ac:dyDescent="0.3">
      <c r="A119" s="65" t="s">
        <v>829</v>
      </c>
      <c r="B119" s="21" t="s">
        <v>6</v>
      </c>
      <c r="C119" s="66">
        <v>2842586.17</v>
      </c>
      <c r="D119" s="66">
        <v>2842586.17</v>
      </c>
    </row>
    <row r="120" spans="1:4" ht="14.4" x14ac:dyDescent="0.3">
      <c r="A120" s="65" t="s">
        <v>830</v>
      </c>
      <c r="B120" s="21" t="s">
        <v>6</v>
      </c>
      <c r="C120" s="66">
        <v>747896.81</v>
      </c>
      <c r="D120" s="66">
        <v>747896.81</v>
      </c>
    </row>
    <row r="121" spans="1:4" ht="14.4" x14ac:dyDescent="0.3">
      <c r="A121" s="65" t="s">
        <v>831</v>
      </c>
      <c r="B121" s="21" t="s">
        <v>6</v>
      </c>
      <c r="C121" s="66">
        <v>1265374.47</v>
      </c>
      <c r="D121" s="66">
        <v>1265374.47</v>
      </c>
    </row>
    <row r="122" spans="1:4" ht="14.4" x14ac:dyDescent="0.3">
      <c r="A122" s="65" t="s">
        <v>832</v>
      </c>
      <c r="B122" s="21" t="s">
        <v>6</v>
      </c>
      <c r="C122" s="66">
        <v>2009802.13</v>
      </c>
      <c r="D122" s="66">
        <v>2009802.13</v>
      </c>
    </row>
    <row r="123" spans="1:4" ht="14.4" x14ac:dyDescent="0.3">
      <c r="A123" s="65" t="s">
        <v>833</v>
      </c>
      <c r="B123" s="21" t="s">
        <v>6</v>
      </c>
      <c r="C123" s="66">
        <v>2283335.11</v>
      </c>
      <c r="D123" s="66">
        <v>2283335.11</v>
      </c>
    </row>
    <row r="124" spans="1:4" ht="14.4" x14ac:dyDescent="0.3">
      <c r="A124" s="65" t="s">
        <v>834</v>
      </c>
      <c r="B124" s="21" t="s">
        <v>6</v>
      </c>
      <c r="C124" s="66">
        <v>130448.94</v>
      </c>
      <c r="D124" s="66">
        <v>130448.94</v>
      </c>
    </row>
    <row r="125" spans="1:4" ht="14.4" x14ac:dyDescent="0.3">
      <c r="A125" s="65" t="s">
        <v>835</v>
      </c>
      <c r="B125" s="21" t="s">
        <v>6</v>
      </c>
      <c r="C125" s="66">
        <v>1845143.62</v>
      </c>
      <c r="D125" s="66">
        <v>1845143.62</v>
      </c>
    </row>
    <row r="126" spans="1:4" ht="14.4" x14ac:dyDescent="0.3">
      <c r="A126" s="65" t="s">
        <v>836</v>
      </c>
      <c r="B126" s="21" t="s">
        <v>6</v>
      </c>
      <c r="C126" s="66">
        <v>2252543.62</v>
      </c>
      <c r="D126" s="66">
        <v>2252543.62</v>
      </c>
    </row>
    <row r="127" spans="1:4" ht="14.4" x14ac:dyDescent="0.3">
      <c r="A127" s="65" t="s">
        <v>837</v>
      </c>
      <c r="B127" s="21" t="s">
        <v>6</v>
      </c>
      <c r="C127" s="66">
        <v>754624.47</v>
      </c>
      <c r="D127" s="66">
        <v>754624.47</v>
      </c>
    </row>
    <row r="128" spans="1:4" ht="14.4" x14ac:dyDescent="0.3">
      <c r="A128" s="65" t="s">
        <v>838</v>
      </c>
      <c r="B128" s="21" t="s">
        <v>6</v>
      </c>
      <c r="C128" s="66">
        <v>1167826.6000000001</v>
      </c>
      <c r="D128" s="66">
        <v>1167826.6000000001</v>
      </c>
    </row>
    <row r="129" spans="1:4" ht="14.4" x14ac:dyDescent="0.3">
      <c r="A129" s="65" t="s">
        <v>839</v>
      </c>
      <c r="B129" s="21" t="s">
        <v>6</v>
      </c>
      <c r="C129" s="66">
        <v>1297909.57</v>
      </c>
      <c r="D129" s="66">
        <v>1297909.57</v>
      </c>
    </row>
    <row r="130" spans="1:4" ht="14.4" x14ac:dyDescent="0.3">
      <c r="A130" s="65" t="s">
        <v>840</v>
      </c>
      <c r="B130" s="21" t="s">
        <v>6</v>
      </c>
      <c r="C130" s="66">
        <v>424468.09</v>
      </c>
      <c r="D130" s="66">
        <v>424468.09</v>
      </c>
    </row>
    <row r="131" spans="1:4" ht="14.4" x14ac:dyDescent="0.3">
      <c r="A131" s="65" t="s">
        <v>841</v>
      </c>
      <c r="B131" s="21" t="s">
        <v>6</v>
      </c>
      <c r="C131" s="66">
        <v>424468.09</v>
      </c>
      <c r="D131" s="66">
        <v>424468.09</v>
      </c>
    </row>
    <row r="132" spans="1:4" ht="14.4" x14ac:dyDescent="0.3">
      <c r="A132" s="65" t="s">
        <v>842</v>
      </c>
      <c r="B132" s="21" t="s">
        <v>6</v>
      </c>
      <c r="C132" s="66">
        <v>265640.43</v>
      </c>
      <c r="D132" s="66">
        <v>265640.43</v>
      </c>
    </row>
    <row r="133" spans="1:4" ht="14.4" x14ac:dyDescent="0.3">
      <c r="A133" s="65" t="s">
        <v>843</v>
      </c>
      <c r="B133" s="21" t="s">
        <v>6</v>
      </c>
      <c r="C133" s="66">
        <v>5313.83</v>
      </c>
      <c r="D133" s="66">
        <v>5313.83</v>
      </c>
    </row>
    <row r="134" spans="1:4" ht="14.4" x14ac:dyDescent="0.3">
      <c r="A134" s="65" t="s">
        <v>844</v>
      </c>
      <c r="B134" s="21" t="s">
        <v>6</v>
      </c>
      <c r="C134" s="66">
        <v>106024.47</v>
      </c>
      <c r="D134" s="66">
        <v>106024.47</v>
      </c>
    </row>
    <row r="135" spans="1:4" ht="14.4" x14ac:dyDescent="0.3">
      <c r="A135" s="65" t="s">
        <v>432</v>
      </c>
      <c r="B135" s="21" t="s">
        <v>6</v>
      </c>
      <c r="C135" s="66">
        <v>562765.96</v>
      </c>
      <c r="D135" s="66">
        <v>562765.96</v>
      </c>
    </row>
    <row r="136" spans="1:4" ht="14.4" x14ac:dyDescent="0.3">
      <c r="A136" s="65" t="s">
        <v>845</v>
      </c>
      <c r="B136" s="21" t="s">
        <v>6</v>
      </c>
      <c r="C136" s="66">
        <v>1241534.04</v>
      </c>
      <c r="D136" s="66">
        <v>1241534.04</v>
      </c>
    </row>
    <row r="137" spans="1:4" ht="14.4" x14ac:dyDescent="0.3">
      <c r="A137" s="65" t="s">
        <v>846</v>
      </c>
      <c r="B137" s="21" t="s">
        <v>6</v>
      </c>
      <c r="C137" s="66">
        <v>1043559.57</v>
      </c>
      <c r="D137" s="66">
        <v>1043559.57</v>
      </c>
    </row>
    <row r="138" spans="1:4" ht="14.4" x14ac:dyDescent="0.3">
      <c r="A138" s="65" t="s">
        <v>847</v>
      </c>
      <c r="B138" s="21" t="s">
        <v>6</v>
      </c>
      <c r="C138" s="66">
        <v>768753.19</v>
      </c>
      <c r="D138" s="66">
        <v>768753.19</v>
      </c>
    </row>
    <row r="139" spans="1:4" ht="14.4" x14ac:dyDescent="0.3">
      <c r="A139" s="65" t="s">
        <v>848</v>
      </c>
      <c r="B139" s="21" t="s">
        <v>6</v>
      </c>
      <c r="C139" s="66">
        <v>87887.23</v>
      </c>
      <c r="D139" s="66">
        <v>87887.23</v>
      </c>
    </row>
    <row r="140" spans="1:4" ht="14.4" x14ac:dyDescent="0.3">
      <c r="A140" s="65" t="s">
        <v>849</v>
      </c>
      <c r="B140" s="21" t="s">
        <v>6</v>
      </c>
      <c r="C140" s="66">
        <v>1294074.47</v>
      </c>
      <c r="D140" s="66">
        <v>1294074.47</v>
      </c>
    </row>
    <row r="141" spans="1:4" ht="14.4" x14ac:dyDescent="0.3">
      <c r="A141" s="65" t="s">
        <v>850</v>
      </c>
      <c r="B141" s="21" t="s">
        <v>6</v>
      </c>
      <c r="C141" s="66">
        <v>1849634.04</v>
      </c>
      <c r="D141" s="66">
        <v>1849634.04</v>
      </c>
    </row>
    <row r="142" spans="1:4" ht="14.4" x14ac:dyDescent="0.3">
      <c r="A142" s="65" t="s">
        <v>851</v>
      </c>
      <c r="B142" s="21" t="s">
        <v>6</v>
      </c>
      <c r="C142" s="66">
        <v>1754208.51</v>
      </c>
      <c r="D142" s="66">
        <v>1754208.51</v>
      </c>
    </row>
    <row r="143" spans="1:4" ht="14.4" x14ac:dyDescent="0.3">
      <c r="A143" s="65" t="s">
        <v>852</v>
      </c>
      <c r="B143" s="21" t="s">
        <v>6</v>
      </c>
      <c r="C143" s="66">
        <v>70043.62</v>
      </c>
      <c r="D143" s="66">
        <v>70043.62</v>
      </c>
    </row>
    <row r="144" spans="1:4" ht="14.4" x14ac:dyDescent="0.3">
      <c r="A144" s="65" t="s">
        <v>853</v>
      </c>
      <c r="B144" s="21" t="s">
        <v>6</v>
      </c>
      <c r="C144" s="66">
        <v>1707389.36</v>
      </c>
      <c r="D144" s="66">
        <v>1707389.36</v>
      </c>
    </row>
    <row r="145" spans="1:4" ht="14.4" x14ac:dyDescent="0.3">
      <c r="A145" s="65" t="s">
        <v>854</v>
      </c>
      <c r="B145" s="21" t="s">
        <v>6</v>
      </c>
      <c r="C145" s="66">
        <v>926607.45</v>
      </c>
      <c r="D145" s="66">
        <v>926607.45</v>
      </c>
    </row>
    <row r="146" spans="1:4" ht="14.4" x14ac:dyDescent="0.3">
      <c r="A146" s="65" t="s">
        <v>855</v>
      </c>
      <c r="B146" s="21" t="s">
        <v>6</v>
      </c>
      <c r="C146" s="66">
        <v>892553.19</v>
      </c>
      <c r="D146" s="66">
        <v>892553.19</v>
      </c>
    </row>
    <row r="147" spans="1:4" ht="14.4" x14ac:dyDescent="0.3">
      <c r="A147" s="65" t="s">
        <v>856</v>
      </c>
      <c r="B147" s="21" t="s">
        <v>6</v>
      </c>
      <c r="C147" s="66">
        <v>484736.17</v>
      </c>
      <c r="D147" s="66">
        <v>484736.17</v>
      </c>
    </row>
    <row r="148" spans="1:4" ht="14.4" x14ac:dyDescent="0.3">
      <c r="A148" s="65" t="s">
        <v>857</v>
      </c>
      <c r="B148" s="21" t="s">
        <v>6</v>
      </c>
      <c r="C148" s="66">
        <v>153175.53</v>
      </c>
      <c r="D148" s="66">
        <v>153175.53</v>
      </c>
    </row>
    <row r="149" spans="1:4" ht="14.4" x14ac:dyDescent="0.3">
      <c r="A149" s="65" t="s">
        <v>858</v>
      </c>
      <c r="B149" s="21" t="s">
        <v>6</v>
      </c>
      <c r="C149" s="66">
        <v>549539.36</v>
      </c>
      <c r="D149" s="66">
        <v>549539.36</v>
      </c>
    </row>
    <row r="150" spans="1:4" ht="14.4" x14ac:dyDescent="0.3">
      <c r="A150" s="65" t="s">
        <v>859</v>
      </c>
      <c r="B150" s="21" t="s">
        <v>6</v>
      </c>
      <c r="C150" s="66">
        <v>1269941.49</v>
      </c>
      <c r="D150" s="66">
        <v>1269941.49</v>
      </c>
    </row>
    <row r="151" spans="1:4" ht="14.4" x14ac:dyDescent="0.3">
      <c r="A151" s="65" t="s">
        <v>860</v>
      </c>
      <c r="B151" s="21" t="s">
        <v>6</v>
      </c>
      <c r="C151" s="66">
        <v>247091.49</v>
      </c>
      <c r="D151" s="66">
        <v>247091.49</v>
      </c>
    </row>
    <row r="152" spans="1:4" ht="14.4" x14ac:dyDescent="0.3">
      <c r="A152" s="65" t="s">
        <v>861</v>
      </c>
      <c r="B152" s="21" t="s">
        <v>6</v>
      </c>
      <c r="C152" s="66">
        <v>84158.51</v>
      </c>
      <c r="D152" s="66">
        <v>84158.51</v>
      </c>
    </row>
    <row r="153" spans="1:4" ht="14.4" x14ac:dyDescent="0.3">
      <c r="A153" s="65" t="s">
        <v>862</v>
      </c>
      <c r="B153" s="21" t="s">
        <v>6</v>
      </c>
      <c r="C153" s="66">
        <v>23681.91</v>
      </c>
      <c r="D153" s="66">
        <v>23681.91</v>
      </c>
    </row>
    <row r="154" spans="1:4" ht="14.4" x14ac:dyDescent="0.3">
      <c r="A154" s="65" t="s">
        <v>863</v>
      </c>
      <c r="B154" s="21" t="s">
        <v>6</v>
      </c>
      <c r="C154" s="66">
        <v>138719.15</v>
      </c>
      <c r="D154" s="66">
        <v>138719.15</v>
      </c>
    </row>
    <row r="155" spans="1:4" ht="14.4" x14ac:dyDescent="0.3">
      <c r="A155" s="65" t="s">
        <v>864</v>
      </c>
      <c r="B155" s="21" t="s">
        <v>6</v>
      </c>
      <c r="C155" s="66">
        <v>71793.62</v>
      </c>
      <c r="D155" s="66">
        <v>71793.62</v>
      </c>
    </row>
    <row r="156" spans="1:4" ht="14.4" x14ac:dyDescent="0.3">
      <c r="A156" s="65" t="s">
        <v>865</v>
      </c>
      <c r="B156" s="21" t="s">
        <v>6</v>
      </c>
      <c r="C156" s="66">
        <v>96242.55</v>
      </c>
      <c r="D156" s="66">
        <v>96242.55</v>
      </c>
    </row>
    <row r="157" spans="1:4" ht="14.4" x14ac:dyDescent="0.3">
      <c r="A157" s="65" t="s">
        <v>866</v>
      </c>
      <c r="B157" s="21" t="s">
        <v>6</v>
      </c>
      <c r="C157" s="66">
        <v>85128.72</v>
      </c>
      <c r="D157" s="66">
        <v>85128.72</v>
      </c>
    </row>
    <row r="158" spans="1:4" ht="14.4" x14ac:dyDescent="0.3">
      <c r="A158" s="65" t="s">
        <v>867</v>
      </c>
      <c r="B158" s="21" t="s">
        <v>6</v>
      </c>
      <c r="C158" s="66">
        <v>123387.23</v>
      </c>
      <c r="D158" s="66">
        <v>123387.23</v>
      </c>
    </row>
    <row r="159" spans="1:4" ht="14.4" x14ac:dyDescent="0.3">
      <c r="A159" s="65" t="s">
        <v>868</v>
      </c>
      <c r="B159" s="21" t="s">
        <v>6</v>
      </c>
      <c r="C159" s="66">
        <v>1320212.77</v>
      </c>
      <c r="D159" s="66">
        <v>1320212.77</v>
      </c>
    </row>
    <row r="160" spans="1:4" ht="14.4" x14ac:dyDescent="0.3">
      <c r="A160" s="65" t="s">
        <v>869</v>
      </c>
      <c r="B160" s="21" t="s">
        <v>6</v>
      </c>
      <c r="C160" s="66">
        <v>55069.15</v>
      </c>
      <c r="D160" s="66">
        <v>55069.15</v>
      </c>
    </row>
    <row r="161" spans="1:4" ht="14.4" x14ac:dyDescent="0.3">
      <c r="A161" s="65" t="s">
        <v>870</v>
      </c>
      <c r="B161" s="21" t="s">
        <v>6</v>
      </c>
      <c r="C161" s="66">
        <v>1515957.45</v>
      </c>
      <c r="D161" s="66">
        <v>1515957.45</v>
      </c>
    </row>
    <row r="162" spans="1:4" ht="14.4" x14ac:dyDescent="0.3">
      <c r="A162" s="65" t="s">
        <v>871</v>
      </c>
      <c r="B162" s="21" t="s">
        <v>6</v>
      </c>
      <c r="C162" s="66">
        <v>23187.23</v>
      </c>
      <c r="D162" s="66">
        <v>23187.23</v>
      </c>
    </row>
    <row r="163" spans="1:4" ht="14.4" x14ac:dyDescent="0.3">
      <c r="A163" s="65" t="s">
        <v>872</v>
      </c>
      <c r="B163" s="21" t="s">
        <v>6</v>
      </c>
      <c r="C163" s="66">
        <v>100870.21</v>
      </c>
      <c r="D163" s="66">
        <v>100870.21</v>
      </c>
    </row>
    <row r="164" spans="1:4" ht="15" thickBot="1" x14ac:dyDescent="0.35">
      <c r="A164" s="83" t="s">
        <v>288</v>
      </c>
      <c r="B164" s="83"/>
      <c r="C164" s="68">
        <f t="shared" ref="C164:D164" si="0">SUM(C4:C163)</f>
        <v>81036611.00000003</v>
      </c>
      <c r="D164" s="68">
        <f t="shared" si="0"/>
        <v>81354852.75000003</v>
      </c>
    </row>
  </sheetData>
  <autoFilter ref="B3:D3" xr:uid="{00000000-0009-0000-0000-000003000000}"/>
  <mergeCells count="3">
    <mergeCell ref="C1:D1"/>
    <mergeCell ref="A1:B2"/>
    <mergeCell ref="A164:B164"/>
  </mergeCells>
  <conditionalFormatting sqref="A164:A1048576 A1 A3">
    <cfRule type="duplicateValues" dxfId="26" priority="21"/>
    <cfRule type="duplicateValues" dxfId="25" priority="22"/>
    <cfRule type="duplicateValues" dxfId="24" priority="23"/>
  </conditionalFormatting>
  <conditionalFormatting sqref="C1">
    <cfRule type="duplicateValues" dxfId="23" priority="15"/>
  </conditionalFormatting>
  <conditionalFormatting sqref="C1">
    <cfRule type="duplicateValues" dxfId="22" priority="16"/>
  </conditionalFormatting>
  <conditionalFormatting sqref="A93:A110">
    <cfRule type="duplicateValues" dxfId="21" priority="1"/>
    <cfRule type="duplicateValues" dxfId="20" priority="2"/>
    <cfRule type="duplicateValues" dxfId="19" priority="3"/>
  </conditionalFormatting>
  <conditionalFormatting sqref="A4:A92">
    <cfRule type="duplicateValues" dxfId="18" priority="42"/>
    <cfRule type="duplicateValues" dxfId="17" priority="43"/>
    <cfRule type="duplicateValues" dxfId="16" priority="44"/>
  </conditionalFormatting>
  <pageMargins left="0.7" right="0.7" top="0.75" bottom="0.75" header="0.3" footer="0.3"/>
  <pageSetup paperSize="281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3F410-818E-4D23-9A1F-41252C2974FE}">
  <sheetPr>
    <pageSetUpPr fitToPage="1"/>
  </sheetPr>
  <dimension ref="A1:X373"/>
  <sheetViews>
    <sheetView zoomScale="70" zoomScaleNormal="70" zoomScalePageLayoutView="70" workbookViewId="0">
      <selection activeCell="H20" sqref="H20"/>
    </sheetView>
  </sheetViews>
  <sheetFormatPr baseColWidth="10" defaultColWidth="10.88671875" defaultRowHeight="12" x14ac:dyDescent="0.25"/>
  <cols>
    <col min="1" max="1" width="64.77734375" style="27" customWidth="1"/>
    <col min="2" max="2" width="23.77734375" style="27" bestFit="1" customWidth="1"/>
    <col min="3" max="7" width="21.44140625" style="28" customWidth="1"/>
    <col min="8" max="8" width="22.44140625" style="28" bestFit="1" customWidth="1"/>
    <col min="9" max="11" width="22.44140625" style="28" customWidth="1"/>
    <col min="12" max="13" width="22" style="28" bestFit="1" customWidth="1"/>
    <col min="14" max="16" width="22" style="28" customWidth="1"/>
    <col min="17" max="17" width="22" style="28" bestFit="1" customWidth="1"/>
    <col min="18" max="18" width="21.5546875" style="28" bestFit="1" customWidth="1"/>
    <col min="19" max="21" width="21.5546875" style="28" customWidth="1"/>
    <col min="22" max="22" width="22" style="28" bestFit="1" customWidth="1"/>
    <col min="23" max="16384" width="10.88671875" style="28"/>
  </cols>
  <sheetData>
    <row r="1" spans="1:24" ht="13.2" x14ac:dyDescent="0.25">
      <c r="A1" s="84" t="s">
        <v>892</v>
      </c>
      <c r="B1" s="85"/>
      <c r="C1" s="88"/>
      <c r="D1" s="89"/>
      <c r="E1" s="89"/>
      <c r="F1" s="89"/>
      <c r="G1" s="89"/>
    </row>
    <row r="2" spans="1:24" ht="21.6" customHeight="1" x14ac:dyDescent="0.25">
      <c r="A2" s="86"/>
      <c r="B2" s="87"/>
      <c r="C2" s="63" t="s">
        <v>420</v>
      </c>
      <c r="D2" s="63" t="s">
        <v>421</v>
      </c>
      <c r="E2" s="63" t="s">
        <v>422</v>
      </c>
      <c r="F2" s="63" t="s">
        <v>423</v>
      </c>
      <c r="G2" s="63" t="s">
        <v>424</v>
      </c>
    </row>
    <row r="3" spans="1:24" ht="31.2" customHeight="1" x14ac:dyDescent="0.25">
      <c r="A3" s="34" t="s">
        <v>9</v>
      </c>
      <c r="B3" s="34" t="s">
        <v>289</v>
      </c>
      <c r="C3" s="34"/>
      <c r="D3" s="34"/>
      <c r="E3" s="34"/>
      <c r="F3" s="34"/>
      <c r="G3" s="34"/>
    </row>
    <row r="4" spans="1:24" ht="15" customHeight="1" x14ac:dyDescent="0.25">
      <c r="A4" s="30" t="s">
        <v>427</v>
      </c>
      <c r="B4" s="21" t="s">
        <v>6</v>
      </c>
      <c r="C4" s="44">
        <v>78058.42</v>
      </c>
      <c r="D4" s="44">
        <v>115120.76</v>
      </c>
      <c r="E4" s="44">
        <v>115120.76</v>
      </c>
      <c r="F4" s="44">
        <v>217481.76</v>
      </c>
      <c r="G4" s="44">
        <v>78058.42</v>
      </c>
    </row>
    <row r="5" spans="1:24" ht="13.2" x14ac:dyDescent="0.25">
      <c r="A5" s="30" t="s">
        <v>428</v>
      </c>
      <c r="B5" s="21" t="s">
        <v>6</v>
      </c>
      <c r="C5" s="44">
        <v>62079.61</v>
      </c>
      <c r="D5" s="44">
        <v>71935.009999999995</v>
      </c>
      <c r="E5" s="44">
        <v>71935.009999999995</v>
      </c>
      <c r="F5" s="44">
        <v>63436.06</v>
      </c>
      <c r="G5" s="44">
        <v>62079.61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ht="42.75" customHeight="1" x14ac:dyDescent="0.25">
      <c r="A6" s="30" t="s">
        <v>429</v>
      </c>
      <c r="B6" s="21" t="s">
        <v>6</v>
      </c>
      <c r="C6" s="44">
        <v>490685.85</v>
      </c>
      <c r="D6" s="44">
        <v>550230.56000000006</v>
      </c>
      <c r="E6" s="44">
        <v>550230.56000000006</v>
      </c>
      <c r="F6" s="45">
        <v>0</v>
      </c>
      <c r="G6" s="44">
        <v>490685.85</v>
      </c>
    </row>
    <row r="7" spans="1:24" ht="44.25" customHeight="1" x14ac:dyDescent="0.25">
      <c r="A7" s="30" t="s">
        <v>430</v>
      </c>
      <c r="B7" s="21" t="s">
        <v>6</v>
      </c>
      <c r="C7" s="44">
        <v>1165832.04</v>
      </c>
      <c r="D7" s="44">
        <v>1290173.72</v>
      </c>
      <c r="E7" s="44">
        <v>1290173.72</v>
      </c>
      <c r="F7" s="44">
        <v>1201156.82</v>
      </c>
      <c r="G7" s="44">
        <v>1165832.04</v>
      </c>
    </row>
    <row r="8" spans="1:24" ht="44.25" customHeight="1" x14ac:dyDescent="0.25">
      <c r="A8" s="30" t="s">
        <v>431</v>
      </c>
      <c r="B8" s="21" t="s">
        <v>6</v>
      </c>
      <c r="C8" s="44">
        <v>259503.62</v>
      </c>
      <c r="D8" s="44">
        <v>298053.65000000002</v>
      </c>
      <c r="E8" s="44">
        <v>298053.65000000002</v>
      </c>
      <c r="F8" s="44">
        <v>280031.24</v>
      </c>
      <c r="G8" s="44">
        <v>259503.62</v>
      </c>
    </row>
    <row r="9" spans="1:24" ht="13.2" x14ac:dyDescent="0.25">
      <c r="A9" s="30" t="s">
        <v>432</v>
      </c>
      <c r="B9" s="21" t="s">
        <v>6</v>
      </c>
      <c r="C9" s="44">
        <v>228279.51</v>
      </c>
      <c r="D9" s="44">
        <v>301790.28000000003</v>
      </c>
      <c r="E9" s="44">
        <v>301790.28000000003</v>
      </c>
      <c r="F9" s="44">
        <v>270501.96000000002</v>
      </c>
      <c r="G9" s="44">
        <v>228279.51</v>
      </c>
    </row>
    <row r="10" spans="1:24" ht="13.2" x14ac:dyDescent="0.25">
      <c r="A10" s="30" t="s">
        <v>433</v>
      </c>
      <c r="B10" s="21" t="s">
        <v>6</v>
      </c>
      <c r="C10" s="44">
        <v>388310.89</v>
      </c>
      <c r="D10" s="44">
        <v>475239.67</v>
      </c>
      <c r="E10" s="44">
        <v>475239.67</v>
      </c>
      <c r="F10" s="44">
        <v>466785.34</v>
      </c>
      <c r="G10" s="44">
        <v>388310.89</v>
      </c>
    </row>
    <row r="11" spans="1:24" ht="23.25" customHeight="1" x14ac:dyDescent="0.25">
      <c r="A11" s="30" t="s">
        <v>434</v>
      </c>
      <c r="B11" s="21" t="s">
        <v>6</v>
      </c>
      <c r="C11" s="44">
        <v>396718.65</v>
      </c>
      <c r="D11" s="44">
        <v>465800.98</v>
      </c>
      <c r="E11" s="44">
        <v>465800.98</v>
      </c>
      <c r="F11" s="44">
        <v>479870.64</v>
      </c>
      <c r="G11" s="44">
        <v>396718.65</v>
      </c>
    </row>
    <row r="12" spans="1:24" ht="33.75" customHeight="1" x14ac:dyDescent="0.25">
      <c r="A12" s="30" t="s">
        <v>435</v>
      </c>
      <c r="B12" s="21" t="s">
        <v>6</v>
      </c>
      <c r="C12" s="44">
        <v>399367.04</v>
      </c>
      <c r="D12" s="44">
        <v>477017.29</v>
      </c>
      <c r="E12" s="44">
        <v>477017.29</v>
      </c>
      <c r="F12" s="44">
        <v>487714.06</v>
      </c>
      <c r="G12" s="44">
        <v>399367.04</v>
      </c>
    </row>
    <row r="13" spans="1:24" s="26" customFormat="1" ht="47.25" customHeight="1" x14ac:dyDescent="0.25">
      <c r="A13" s="30" t="s">
        <v>436</v>
      </c>
      <c r="B13" s="21" t="s">
        <v>6</v>
      </c>
      <c r="C13" s="44">
        <v>401357.48</v>
      </c>
      <c r="D13" s="44">
        <v>486914.78</v>
      </c>
      <c r="E13" s="44">
        <v>486914.78</v>
      </c>
      <c r="F13" s="44">
        <v>480735.88</v>
      </c>
      <c r="G13" s="44">
        <v>401357.48</v>
      </c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15.75" customHeight="1" x14ac:dyDescent="0.25">
      <c r="A14" s="30" t="s">
        <v>437</v>
      </c>
      <c r="B14" s="21" t="s">
        <v>6</v>
      </c>
      <c r="C14" s="44">
        <v>402208.95</v>
      </c>
      <c r="D14" s="44">
        <v>469872.66</v>
      </c>
      <c r="E14" s="44">
        <v>469872.66</v>
      </c>
      <c r="F14" s="44">
        <v>486951.64</v>
      </c>
      <c r="G14" s="44">
        <v>402208.95</v>
      </c>
    </row>
    <row r="15" spans="1:24" ht="15.75" customHeight="1" x14ac:dyDescent="0.25">
      <c r="A15" s="30" t="s">
        <v>438</v>
      </c>
      <c r="B15" s="21" t="s">
        <v>6</v>
      </c>
      <c r="C15" s="44">
        <v>972442.36</v>
      </c>
      <c r="D15" s="44">
        <v>1230837.8500000001</v>
      </c>
      <c r="E15" s="44">
        <v>1230837.8500000001</v>
      </c>
      <c r="F15" s="44">
        <v>2232841.06</v>
      </c>
      <c r="G15" s="44">
        <v>972442.36</v>
      </c>
    </row>
    <row r="16" spans="1:24" ht="15.75" customHeight="1" x14ac:dyDescent="0.25">
      <c r="A16" s="30" t="s">
        <v>439</v>
      </c>
      <c r="B16" s="21" t="s">
        <v>6</v>
      </c>
      <c r="C16" s="44">
        <v>5567.7</v>
      </c>
      <c r="D16" s="44">
        <v>6365.72</v>
      </c>
      <c r="E16" s="44">
        <v>6365.72</v>
      </c>
      <c r="F16" s="44">
        <v>5965.5</v>
      </c>
      <c r="G16" s="44">
        <v>5567.7</v>
      </c>
    </row>
    <row r="17" spans="1:7" ht="15.75" customHeight="1" x14ac:dyDescent="0.25">
      <c r="A17" s="30" t="s">
        <v>440</v>
      </c>
      <c r="B17" s="21" t="s">
        <v>6</v>
      </c>
      <c r="C17" s="44">
        <v>192895.75</v>
      </c>
      <c r="D17" s="44">
        <v>218626.17</v>
      </c>
      <c r="E17" s="44">
        <v>218626.17</v>
      </c>
      <c r="F17" s="44">
        <v>209405.54</v>
      </c>
      <c r="G17" s="44">
        <v>192895.75</v>
      </c>
    </row>
    <row r="18" spans="1:7" ht="15.75" customHeight="1" x14ac:dyDescent="0.25">
      <c r="A18" s="30" t="s">
        <v>441</v>
      </c>
      <c r="B18" s="21" t="s">
        <v>6</v>
      </c>
      <c r="C18" s="44">
        <v>2581650.44</v>
      </c>
      <c r="D18" s="44">
        <v>4063236.3</v>
      </c>
      <c r="E18" s="44">
        <v>4063236.3</v>
      </c>
      <c r="F18" s="44">
        <v>4703541.6399999997</v>
      </c>
      <c r="G18" s="44">
        <v>2581650.44</v>
      </c>
    </row>
    <row r="19" spans="1:7" ht="15.75" customHeight="1" x14ac:dyDescent="0.25">
      <c r="A19" s="30" t="s">
        <v>442</v>
      </c>
      <c r="B19" s="21" t="s">
        <v>6</v>
      </c>
      <c r="C19" s="44">
        <v>2681356.7400000002</v>
      </c>
      <c r="D19" s="44">
        <v>3933504.04</v>
      </c>
      <c r="E19" s="44">
        <v>3933504.04</v>
      </c>
      <c r="F19" s="44">
        <v>4593745.4000000004</v>
      </c>
      <c r="G19" s="44">
        <v>2681356.7400000002</v>
      </c>
    </row>
    <row r="20" spans="1:7" ht="15.75" customHeight="1" x14ac:dyDescent="0.25">
      <c r="A20" s="30" t="s">
        <v>292</v>
      </c>
      <c r="B20" s="21" t="s">
        <v>6</v>
      </c>
      <c r="C20" s="44">
        <v>2057283.77</v>
      </c>
      <c r="D20" s="44">
        <v>2626740.6</v>
      </c>
      <c r="E20" s="44">
        <v>2626740.6</v>
      </c>
      <c r="F20" s="44">
        <v>3439416.3</v>
      </c>
      <c r="G20" s="44">
        <v>2057283.77</v>
      </c>
    </row>
    <row r="21" spans="1:7" ht="15.75" customHeight="1" x14ac:dyDescent="0.25">
      <c r="A21" s="30" t="s">
        <v>443</v>
      </c>
      <c r="B21" s="21" t="s">
        <v>6</v>
      </c>
      <c r="C21" s="44">
        <v>464386.24</v>
      </c>
      <c r="D21" s="44">
        <v>510002.53</v>
      </c>
      <c r="E21" s="44">
        <v>510002.53</v>
      </c>
      <c r="F21" s="44">
        <v>475604.58</v>
      </c>
      <c r="G21" s="44">
        <v>464386.24</v>
      </c>
    </row>
    <row r="22" spans="1:7" ht="15.75" customHeight="1" x14ac:dyDescent="0.25">
      <c r="A22" s="30" t="s">
        <v>444</v>
      </c>
      <c r="B22" s="21" t="s">
        <v>6</v>
      </c>
      <c r="C22" s="45">
        <v>0</v>
      </c>
      <c r="D22" s="44">
        <v>533199.11</v>
      </c>
      <c r="E22" s="44">
        <v>533199.11</v>
      </c>
      <c r="F22" s="44">
        <v>469355.84</v>
      </c>
      <c r="G22" s="45">
        <v>0</v>
      </c>
    </row>
    <row r="23" spans="1:7" ht="15.75" customHeight="1" x14ac:dyDescent="0.25">
      <c r="A23" s="30" t="s">
        <v>445</v>
      </c>
      <c r="B23" s="21" t="s">
        <v>6</v>
      </c>
      <c r="C23" s="44">
        <v>3948907.64</v>
      </c>
      <c r="D23" s="44">
        <v>4220945.3</v>
      </c>
      <c r="E23" s="44">
        <v>4220945.3</v>
      </c>
      <c r="F23" s="44">
        <v>5470887.2999999998</v>
      </c>
      <c r="G23" s="44">
        <v>3948907.64</v>
      </c>
    </row>
    <row r="24" spans="1:7" ht="15.75" customHeight="1" x14ac:dyDescent="0.25">
      <c r="A24" s="30" t="s">
        <v>446</v>
      </c>
      <c r="B24" s="21" t="s">
        <v>6</v>
      </c>
      <c r="C24" s="44">
        <v>50923.93</v>
      </c>
      <c r="D24" s="44">
        <v>61521.09</v>
      </c>
      <c r="E24" s="44">
        <v>61521.09</v>
      </c>
      <c r="F24" s="44">
        <v>55705.16</v>
      </c>
      <c r="G24" s="44">
        <v>50923.93</v>
      </c>
    </row>
    <row r="25" spans="1:7" ht="15.75" customHeight="1" x14ac:dyDescent="0.25">
      <c r="A25" s="30" t="s">
        <v>447</v>
      </c>
      <c r="B25" s="21" t="s">
        <v>6</v>
      </c>
      <c r="C25" s="44">
        <v>81211.8</v>
      </c>
      <c r="D25" s="44">
        <v>98114.92</v>
      </c>
      <c r="E25" s="44">
        <v>98114.92</v>
      </c>
      <c r="F25" s="44">
        <v>89796.78</v>
      </c>
      <c r="G25" s="44">
        <v>81211.8</v>
      </c>
    </row>
    <row r="26" spans="1:7" ht="15.75" customHeight="1" x14ac:dyDescent="0.25">
      <c r="A26" s="30" t="s">
        <v>448</v>
      </c>
      <c r="B26" s="21" t="s">
        <v>6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</row>
    <row r="27" spans="1:7" ht="15.75" customHeight="1" x14ac:dyDescent="0.25">
      <c r="A27" s="30" t="s">
        <v>449</v>
      </c>
      <c r="B27" s="21" t="s">
        <v>6</v>
      </c>
      <c r="C27" s="44">
        <v>233524.69</v>
      </c>
      <c r="D27" s="44">
        <v>271257.01</v>
      </c>
      <c r="E27" s="44">
        <v>271257.01</v>
      </c>
      <c r="F27" s="44">
        <v>250217.32</v>
      </c>
      <c r="G27" s="44">
        <v>233524.69</v>
      </c>
    </row>
    <row r="28" spans="1:7" ht="15.75" customHeight="1" x14ac:dyDescent="0.25">
      <c r="A28" s="30" t="s">
        <v>450</v>
      </c>
      <c r="B28" s="21" t="s">
        <v>6</v>
      </c>
      <c r="C28" s="44">
        <v>748856.98</v>
      </c>
      <c r="D28" s="44">
        <v>835919.81</v>
      </c>
      <c r="E28" s="44">
        <v>835919.81</v>
      </c>
      <c r="F28" s="44">
        <v>857586.7</v>
      </c>
      <c r="G28" s="44">
        <v>748856.98</v>
      </c>
    </row>
    <row r="29" spans="1:7" ht="13.2" x14ac:dyDescent="0.25">
      <c r="A29" s="30" t="s">
        <v>451</v>
      </c>
      <c r="B29" s="21" t="s">
        <v>6</v>
      </c>
      <c r="C29" s="44">
        <v>777821.56</v>
      </c>
      <c r="D29" s="44">
        <v>894843.82</v>
      </c>
      <c r="E29" s="44">
        <v>894843.82</v>
      </c>
      <c r="F29" s="44">
        <v>812248.9</v>
      </c>
      <c r="G29" s="44">
        <v>777821.56</v>
      </c>
    </row>
    <row r="30" spans="1:7" ht="13.2" x14ac:dyDescent="0.25">
      <c r="A30" s="30" t="s">
        <v>452</v>
      </c>
      <c r="B30" s="21" t="s">
        <v>6</v>
      </c>
      <c r="C30" s="44">
        <v>690997.83</v>
      </c>
      <c r="D30" s="44">
        <v>791302.14</v>
      </c>
      <c r="E30" s="44">
        <v>791302.14</v>
      </c>
      <c r="F30" s="44">
        <v>720440.34</v>
      </c>
      <c r="G30" s="44">
        <v>690997.83</v>
      </c>
    </row>
    <row r="31" spans="1:7" ht="13.2" x14ac:dyDescent="0.25">
      <c r="A31" s="30" t="s">
        <v>453</v>
      </c>
      <c r="B31" s="21" t="s">
        <v>6</v>
      </c>
      <c r="C31" s="44">
        <v>398701.72</v>
      </c>
      <c r="D31" s="44">
        <v>459928.22</v>
      </c>
      <c r="E31" s="44">
        <v>459928.22</v>
      </c>
      <c r="F31" s="44">
        <v>428974.74</v>
      </c>
      <c r="G31" s="44">
        <v>398701.72</v>
      </c>
    </row>
    <row r="32" spans="1:7" ht="13.2" x14ac:dyDescent="0.25">
      <c r="A32" s="30" t="s">
        <v>454</v>
      </c>
      <c r="B32" s="21" t="s">
        <v>6</v>
      </c>
      <c r="C32" s="44">
        <v>407568.39</v>
      </c>
      <c r="D32" s="44">
        <v>468509.03</v>
      </c>
      <c r="E32" s="44">
        <v>468509.03</v>
      </c>
      <c r="F32" s="44">
        <v>423571.84</v>
      </c>
      <c r="G32" s="44">
        <v>407568.39</v>
      </c>
    </row>
    <row r="33" spans="1:7" ht="13.2" x14ac:dyDescent="0.25">
      <c r="A33" s="30" t="s">
        <v>455</v>
      </c>
      <c r="B33" s="21" t="s">
        <v>6</v>
      </c>
      <c r="C33" s="44">
        <v>617134.07999999996</v>
      </c>
      <c r="D33" s="44">
        <v>688695.15</v>
      </c>
      <c r="E33" s="44">
        <v>688695.15</v>
      </c>
      <c r="F33" s="44">
        <v>644993.74</v>
      </c>
      <c r="G33" s="44">
        <v>617134.07999999996</v>
      </c>
    </row>
    <row r="34" spans="1:7" ht="13.2" x14ac:dyDescent="0.25">
      <c r="A34" s="30" t="s">
        <v>296</v>
      </c>
      <c r="B34" s="21" t="s">
        <v>6</v>
      </c>
      <c r="C34" s="44">
        <v>1038016.3</v>
      </c>
      <c r="D34" s="44">
        <v>1240536.8799999999</v>
      </c>
      <c r="E34" s="44">
        <v>1240536.8799999999</v>
      </c>
      <c r="F34" s="44">
        <v>1260256.98</v>
      </c>
      <c r="G34" s="44">
        <v>1038016.3</v>
      </c>
    </row>
    <row r="35" spans="1:7" ht="13.2" x14ac:dyDescent="0.25">
      <c r="A35" s="30" t="s">
        <v>297</v>
      </c>
      <c r="B35" s="21" t="s">
        <v>6</v>
      </c>
      <c r="C35" s="44">
        <v>440493.59</v>
      </c>
      <c r="D35" s="44">
        <v>497531.43</v>
      </c>
      <c r="E35" s="44">
        <v>497531.43</v>
      </c>
      <c r="F35" s="44">
        <v>699823.96</v>
      </c>
      <c r="G35" s="44">
        <v>440493.59</v>
      </c>
    </row>
    <row r="36" spans="1:7" ht="13.2" x14ac:dyDescent="0.25">
      <c r="A36" s="30" t="s">
        <v>456</v>
      </c>
      <c r="B36" s="21" t="s">
        <v>6</v>
      </c>
      <c r="C36" s="44">
        <v>4637540.9000000004</v>
      </c>
      <c r="D36" s="44">
        <v>5505888.5899999999</v>
      </c>
      <c r="E36" s="44">
        <v>5505888.5899999999</v>
      </c>
      <c r="F36" s="44">
        <v>5486999</v>
      </c>
      <c r="G36" s="44">
        <v>4637540.9000000004</v>
      </c>
    </row>
    <row r="37" spans="1:7" ht="13.2" x14ac:dyDescent="0.25">
      <c r="A37" s="30" t="s">
        <v>457</v>
      </c>
      <c r="B37" s="21" t="s">
        <v>6</v>
      </c>
      <c r="C37" s="44">
        <v>435854.76</v>
      </c>
      <c r="D37" s="44">
        <v>499061.51</v>
      </c>
      <c r="E37" s="44">
        <v>499061.51</v>
      </c>
      <c r="F37" s="44">
        <v>454607.96</v>
      </c>
      <c r="G37" s="44">
        <v>435854.76</v>
      </c>
    </row>
    <row r="38" spans="1:7" ht="13.2" x14ac:dyDescent="0.25">
      <c r="A38" s="30" t="s">
        <v>458</v>
      </c>
      <c r="B38" s="21" t="s">
        <v>6</v>
      </c>
      <c r="C38" s="44">
        <v>607205.84</v>
      </c>
      <c r="D38" s="44">
        <v>673545.88</v>
      </c>
      <c r="E38" s="44">
        <v>673545.88</v>
      </c>
      <c r="F38" s="45">
        <v>0</v>
      </c>
      <c r="G38" s="44">
        <v>607205.84</v>
      </c>
    </row>
    <row r="39" spans="1:7" ht="13.2" x14ac:dyDescent="0.25">
      <c r="A39" s="30" t="s">
        <v>459</v>
      </c>
      <c r="B39" s="21" t="s">
        <v>6</v>
      </c>
      <c r="C39" s="44">
        <v>938584.61</v>
      </c>
      <c r="D39" s="44">
        <v>1074661.06</v>
      </c>
      <c r="E39" s="44">
        <v>1074661.06</v>
      </c>
      <c r="F39" s="44">
        <v>1003907.32</v>
      </c>
      <c r="G39" s="44">
        <v>938584.61</v>
      </c>
    </row>
    <row r="40" spans="1:7" ht="13.2" x14ac:dyDescent="0.25">
      <c r="A40" s="30" t="s">
        <v>460</v>
      </c>
      <c r="B40" s="21" t="s">
        <v>6</v>
      </c>
      <c r="C40" s="44">
        <v>531095.47</v>
      </c>
      <c r="D40" s="44">
        <v>601442.29</v>
      </c>
      <c r="E40" s="44">
        <v>601442.29</v>
      </c>
      <c r="F40" s="44">
        <v>549695.12</v>
      </c>
      <c r="G40" s="44">
        <v>531095.47</v>
      </c>
    </row>
    <row r="41" spans="1:7" ht="13.2" x14ac:dyDescent="0.25">
      <c r="A41" s="30" t="s">
        <v>461</v>
      </c>
      <c r="B41" s="21" t="s">
        <v>6</v>
      </c>
      <c r="C41" s="44">
        <v>659934.06999999995</v>
      </c>
      <c r="D41" s="44">
        <v>747262.78</v>
      </c>
      <c r="E41" s="44">
        <v>747262.78</v>
      </c>
      <c r="F41" s="44">
        <v>685161.44</v>
      </c>
      <c r="G41" s="44">
        <v>659934.06999999995</v>
      </c>
    </row>
    <row r="42" spans="1:7" ht="13.2" x14ac:dyDescent="0.25">
      <c r="A42" s="30" t="s">
        <v>462</v>
      </c>
      <c r="B42" s="21" t="s">
        <v>6</v>
      </c>
      <c r="C42" s="44">
        <v>782482.51</v>
      </c>
      <c r="D42" s="44">
        <v>914333.64</v>
      </c>
      <c r="E42" s="44">
        <v>914333.64</v>
      </c>
      <c r="F42" s="44">
        <v>808322.34</v>
      </c>
      <c r="G42" s="44">
        <v>782482.51</v>
      </c>
    </row>
    <row r="43" spans="1:7" ht="13.2" x14ac:dyDescent="0.25">
      <c r="A43" s="30" t="s">
        <v>298</v>
      </c>
      <c r="B43" s="21" t="s">
        <v>6</v>
      </c>
      <c r="C43" s="44">
        <v>792403.38</v>
      </c>
      <c r="D43" s="44">
        <v>889442.66</v>
      </c>
      <c r="E43" s="44">
        <v>889442.66</v>
      </c>
      <c r="F43" s="44">
        <v>799646.66</v>
      </c>
      <c r="G43" s="44">
        <v>792403.38</v>
      </c>
    </row>
    <row r="44" spans="1:7" ht="13.2" x14ac:dyDescent="0.25">
      <c r="A44" s="30" t="s">
        <v>463</v>
      </c>
      <c r="B44" s="21" t="s">
        <v>6</v>
      </c>
      <c r="C44" s="45">
        <v>0</v>
      </c>
      <c r="D44" s="44">
        <v>10361385.189999999</v>
      </c>
      <c r="E44" s="44">
        <v>10361385.189999999</v>
      </c>
      <c r="F44" s="44">
        <v>14904597.08</v>
      </c>
      <c r="G44" s="45">
        <v>0</v>
      </c>
    </row>
    <row r="45" spans="1:7" ht="13.2" x14ac:dyDescent="0.25">
      <c r="A45" s="30" t="s">
        <v>464</v>
      </c>
      <c r="B45" s="21" t="s">
        <v>6</v>
      </c>
      <c r="C45" s="44">
        <v>765495.58</v>
      </c>
      <c r="D45" s="44">
        <v>879120.51</v>
      </c>
      <c r="E45" s="44">
        <v>879120.51</v>
      </c>
      <c r="F45" s="44">
        <v>797392.38</v>
      </c>
      <c r="G45" s="44">
        <v>765495.58</v>
      </c>
    </row>
    <row r="46" spans="1:7" ht="13.2" x14ac:dyDescent="0.25">
      <c r="A46" s="30" t="s">
        <v>465</v>
      </c>
      <c r="B46" s="21" t="s">
        <v>6</v>
      </c>
      <c r="C46" s="44">
        <v>1100164.1100000001</v>
      </c>
      <c r="D46" s="44">
        <v>1247017.8400000001</v>
      </c>
      <c r="E46" s="44">
        <v>1247017.8400000001</v>
      </c>
      <c r="F46" s="44">
        <v>1174291.7</v>
      </c>
      <c r="G46" s="44">
        <v>1100164.1100000001</v>
      </c>
    </row>
    <row r="47" spans="1:7" ht="13.2" x14ac:dyDescent="0.25">
      <c r="A47" s="30" t="s">
        <v>466</v>
      </c>
      <c r="B47" s="21" t="s">
        <v>6</v>
      </c>
      <c r="C47" s="44">
        <v>12877.04</v>
      </c>
      <c r="D47" s="44">
        <v>14598.69</v>
      </c>
      <c r="E47" s="44">
        <v>14598.69</v>
      </c>
      <c r="F47" s="44">
        <v>13578.06</v>
      </c>
      <c r="G47" s="44">
        <v>12877.04</v>
      </c>
    </row>
    <row r="48" spans="1:7" ht="13.2" x14ac:dyDescent="0.25">
      <c r="A48" s="30" t="s">
        <v>299</v>
      </c>
      <c r="B48" s="21" t="s">
        <v>6</v>
      </c>
      <c r="C48" s="44">
        <v>11922.37</v>
      </c>
      <c r="D48" s="44">
        <v>13971.3</v>
      </c>
      <c r="E48" s="44">
        <v>13971.3</v>
      </c>
      <c r="F48" s="44">
        <v>12245.28</v>
      </c>
      <c r="G48" s="44">
        <v>11922.37</v>
      </c>
    </row>
    <row r="49" spans="1:7" ht="13.2" x14ac:dyDescent="0.25">
      <c r="A49" s="30" t="s">
        <v>467</v>
      </c>
      <c r="B49" s="21" t="s">
        <v>6</v>
      </c>
      <c r="C49" s="44">
        <v>27267.19</v>
      </c>
      <c r="D49" s="44">
        <v>32588.31</v>
      </c>
      <c r="E49" s="44">
        <v>32588.31</v>
      </c>
      <c r="F49" s="44">
        <v>29724.68</v>
      </c>
      <c r="G49" s="44">
        <v>27267.19</v>
      </c>
    </row>
    <row r="50" spans="1:7" ht="13.2" x14ac:dyDescent="0.25">
      <c r="A50" s="30" t="s">
        <v>300</v>
      </c>
      <c r="B50" s="21" t="s">
        <v>6</v>
      </c>
      <c r="C50" s="44">
        <v>47230.559999999998</v>
      </c>
      <c r="D50" s="44">
        <v>52250.99</v>
      </c>
      <c r="E50" s="44">
        <v>52250.99</v>
      </c>
      <c r="F50" s="44">
        <v>49340.02</v>
      </c>
      <c r="G50" s="44">
        <v>47230.559999999998</v>
      </c>
    </row>
    <row r="51" spans="1:7" ht="13.2" x14ac:dyDescent="0.25">
      <c r="A51" s="30" t="s">
        <v>468</v>
      </c>
      <c r="B51" s="21" t="s">
        <v>6</v>
      </c>
      <c r="C51" s="44">
        <v>67623.360000000001</v>
      </c>
      <c r="D51" s="44">
        <v>79867.08</v>
      </c>
      <c r="E51" s="44">
        <v>79867.08</v>
      </c>
      <c r="F51" s="44">
        <v>73293.2</v>
      </c>
      <c r="G51" s="44">
        <v>67623.360000000001</v>
      </c>
    </row>
    <row r="52" spans="1:7" ht="13.2" x14ac:dyDescent="0.25">
      <c r="A52" s="30" t="s">
        <v>469</v>
      </c>
      <c r="B52" s="21" t="s">
        <v>6</v>
      </c>
      <c r="C52" s="44">
        <v>28859.54</v>
      </c>
      <c r="D52" s="44">
        <v>33505.93</v>
      </c>
      <c r="E52" s="44">
        <v>33505.93</v>
      </c>
      <c r="F52" s="44">
        <v>31466.799999999999</v>
      </c>
      <c r="G52" s="44">
        <v>28859.54</v>
      </c>
    </row>
    <row r="53" spans="1:7" ht="13.2" x14ac:dyDescent="0.25">
      <c r="A53" s="30" t="s">
        <v>470</v>
      </c>
      <c r="B53" s="21" t="s">
        <v>6</v>
      </c>
      <c r="C53" s="44">
        <v>22702.07</v>
      </c>
      <c r="D53" s="44">
        <v>25450.080000000002</v>
      </c>
      <c r="E53" s="44">
        <v>25450.080000000002</v>
      </c>
      <c r="F53" s="44">
        <v>22851.26</v>
      </c>
      <c r="G53" s="44">
        <v>22702.07</v>
      </c>
    </row>
    <row r="54" spans="1:7" ht="13.2" x14ac:dyDescent="0.25">
      <c r="A54" s="30" t="s">
        <v>471</v>
      </c>
      <c r="B54" s="21" t="s">
        <v>6</v>
      </c>
      <c r="C54" s="44">
        <v>20719.009999999998</v>
      </c>
      <c r="D54" s="44">
        <v>22919.16</v>
      </c>
      <c r="E54" s="44">
        <v>22919.16</v>
      </c>
      <c r="F54" s="44">
        <v>20781.28</v>
      </c>
      <c r="G54" s="44">
        <v>20719.009999999998</v>
      </c>
    </row>
    <row r="55" spans="1:7" ht="13.2" x14ac:dyDescent="0.25">
      <c r="A55" s="30" t="s">
        <v>301</v>
      </c>
      <c r="B55" s="21" t="s">
        <v>6</v>
      </c>
      <c r="C55" s="44">
        <v>16636.759999999998</v>
      </c>
      <c r="D55" s="44">
        <v>18981.93</v>
      </c>
      <c r="E55" s="44">
        <v>18981.93</v>
      </c>
      <c r="F55" s="44">
        <v>17877.099999999999</v>
      </c>
      <c r="G55" s="44">
        <v>16636.759999999998</v>
      </c>
    </row>
    <row r="56" spans="1:7" ht="13.2" x14ac:dyDescent="0.25">
      <c r="A56" s="30" t="s">
        <v>472</v>
      </c>
      <c r="B56" s="21" t="s">
        <v>6</v>
      </c>
      <c r="C56" s="44">
        <v>19777.23</v>
      </c>
      <c r="D56" s="44">
        <v>23544.42</v>
      </c>
      <c r="E56" s="44">
        <v>23544.42</v>
      </c>
      <c r="F56" s="44">
        <v>20917.080000000002</v>
      </c>
      <c r="G56" s="44">
        <v>19777.23</v>
      </c>
    </row>
    <row r="57" spans="1:7" ht="13.2" x14ac:dyDescent="0.25">
      <c r="A57" s="30" t="s">
        <v>473</v>
      </c>
      <c r="B57" s="21" t="s">
        <v>6</v>
      </c>
      <c r="C57" s="44">
        <v>9213.16</v>
      </c>
      <c r="D57" s="44">
        <v>10751.09</v>
      </c>
      <c r="E57" s="44">
        <v>10751.09</v>
      </c>
      <c r="F57" s="44">
        <v>9764.02</v>
      </c>
      <c r="G57" s="44">
        <v>9213.16</v>
      </c>
    </row>
    <row r="58" spans="1:7" ht="13.2" x14ac:dyDescent="0.25">
      <c r="A58" s="30" t="s">
        <v>474</v>
      </c>
      <c r="B58" s="21" t="s">
        <v>6</v>
      </c>
      <c r="C58" s="44">
        <v>24128.560000000001</v>
      </c>
      <c r="D58" s="44">
        <v>27677.98</v>
      </c>
      <c r="E58" s="44">
        <v>27677.98</v>
      </c>
      <c r="F58" s="44">
        <v>25412.06</v>
      </c>
      <c r="G58" s="44">
        <v>24128.560000000001</v>
      </c>
    </row>
    <row r="59" spans="1:7" ht="13.2" x14ac:dyDescent="0.25">
      <c r="A59" s="30" t="s">
        <v>475</v>
      </c>
      <c r="B59" s="21" t="s">
        <v>6</v>
      </c>
      <c r="C59" s="45">
        <v>0</v>
      </c>
      <c r="D59" s="45">
        <v>0</v>
      </c>
      <c r="E59" s="45">
        <v>0</v>
      </c>
      <c r="F59" s="45">
        <v>0</v>
      </c>
      <c r="G59" s="45">
        <v>0</v>
      </c>
    </row>
    <row r="60" spans="1:7" ht="13.2" x14ac:dyDescent="0.25">
      <c r="A60" s="30" t="s">
        <v>476</v>
      </c>
      <c r="B60" s="21" t="s">
        <v>6</v>
      </c>
      <c r="C60" s="44">
        <v>2604254.84</v>
      </c>
      <c r="D60" s="44">
        <v>2919783.61</v>
      </c>
      <c r="E60" s="44">
        <v>2919783.61</v>
      </c>
      <c r="F60" s="44">
        <v>4481432.9800000004</v>
      </c>
      <c r="G60" s="44">
        <v>2604254.84</v>
      </c>
    </row>
    <row r="61" spans="1:7" ht="13.2" x14ac:dyDescent="0.25">
      <c r="A61" s="30" t="s">
        <v>477</v>
      </c>
      <c r="B61" s="21" t="s">
        <v>6</v>
      </c>
      <c r="C61" s="44">
        <v>2658551.46</v>
      </c>
      <c r="D61" s="44">
        <v>3007207.19</v>
      </c>
      <c r="E61" s="44">
        <v>3007207.19</v>
      </c>
      <c r="F61" s="44">
        <v>4615413.26</v>
      </c>
      <c r="G61" s="44">
        <v>2658551.46</v>
      </c>
    </row>
    <row r="62" spans="1:7" ht="13.2" x14ac:dyDescent="0.25">
      <c r="A62" s="30" t="s">
        <v>478</v>
      </c>
      <c r="B62" s="21" t="s">
        <v>6</v>
      </c>
      <c r="C62" s="44">
        <v>49993.22</v>
      </c>
      <c r="D62" s="44">
        <v>58238.99</v>
      </c>
      <c r="E62" s="44">
        <v>58238.99</v>
      </c>
      <c r="F62" s="44">
        <v>51415.82</v>
      </c>
      <c r="G62" s="44">
        <v>49993.22</v>
      </c>
    </row>
    <row r="63" spans="1:7" ht="13.2" x14ac:dyDescent="0.25">
      <c r="A63" s="30" t="s">
        <v>479</v>
      </c>
      <c r="B63" s="21" t="s">
        <v>6</v>
      </c>
      <c r="C63" s="44">
        <v>515184.85</v>
      </c>
      <c r="D63" s="44">
        <v>593134.63</v>
      </c>
      <c r="E63" s="44">
        <v>593134.63</v>
      </c>
      <c r="F63" s="44">
        <v>541205.68000000005</v>
      </c>
      <c r="G63" s="44">
        <v>515184.85</v>
      </c>
    </row>
    <row r="64" spans="1:7" ht="13.2" x14ac:dyDescent="0.25">
      <c r="A64" s="30" t="s">
        <v>480</v>
      </c>
      <c r="B64" s="21" t="s">
        <v>6</v>
      </c>
      <c r="C64" s="44">
        <v>413700.05</v>
      </c>
      <c r="D64" s="44">
        <v>475692.07</v>
      </c>
      <c r="E64" s="44">
        <v>475692.07</v>
      </c>
      <c r="F64" s="44">
        <v>439427.46</v>
      </c>
      <c r="G64" s="44">
        <v>413700.05</v>
      </c>
    </row>
    <row r="65" spans="1:7" ht="13.2" x14ac:dyDescent="0.25">
      <c r="A65" s="30" t="s">
        <v>481</v>
      </c>
      <c r="B65" s="21" t="s">
        <v>6</v>
      </c>
      <c r="C65" s="44">
        <v>578832.85</v>
      </c>
      <c r="D65" s="44">
        <v>662139.65</v>
      </c>
      <c r="E65" s="44">
        <v>662139.65</v>
      </c>
      <c r="F65" s="44">
        <v>597628.64</v>
      </c>
      <c r="G65" s="44">
        <v>578832.85</v>
      </c>
    </row>
    <row r="66" spans="1:7" ht="13.2" x14ac:dyDescent="0.25">
      <c r="A66" s="30" t="s">
        <v>482</v>
      </c>
      <c r="B66" s="21" t="s">
        <v>6</v>
      </c>
      <c r="C66" s="44">
        <v>163435.4</v>
      </c>
      <c r="D66" s="44">
        <v>195380.5</v>
      </c>
      <c r="E66" s="44">
        <v>195380.5</v>
      </c>
      <c r="F66" s="44">
        <v>176980.38</v>
      </c>
      <c r="G66" s="44">
        <v>163435.4</v>
      </c>
    </row>
    <row r="67" spans="1:7" ht="13.2" x14ac:dyDescent="0.25">
      <c r="A67" s="30" t="s">
        <v>483</v>
      </c>
      <c r="B67" s="21" t="s">
        <v>6</v>
      </c>
      <c r="C67" s="44">
        <v>5320965.8499999996</v>
      </c>
      <c r="D67" s="44">
        <v>2976108.41</v>
      </c>
      <c r="E67" s="44">
        <v>2976108.41</v>
      </c>
      <c r="F67" s="44">
        <v>9615466.4399999995</v>
      </c>
      <c r="G67" s="44">
        <v>5320965.8499999996</v>
      </c>
    </row>
    <row r="68" spans="1:7" ht="13.2" x14ac:dyDescent="0.25">
      <c r="A68" s="30" t="s">
        <v>484</v>
      </c>
      <c r="B68" s="21" t="s">
        <v>6</v>
      </c>
      <c r="C68" s="44">
        <v>63133.81</v>
      </c>
      <c r="D68" s="44">
        <v>75430.5</v>
      </c>
      <c r="E68" s="44">
        <v>75430.5</v>
      </c>
      <c r="F68" s="44">
        <v>68043.56</v>
      </c>
      <c r="G68" s="44">
        <v>63133.81</v>
      </c>
    </row>
    <row r="69" spans="1:7" ht="13.2" x14ac:dyDescent="0.25">
      <c r="A69" s="30" t="s">
        <v>485</v>
      </c>
      <c r="B69" s="21" t="s">
        <v>6</v>
      </c>
      <c r="C69" s="45">
        <v>0</v>
      </c>
      <c r="D69" s="44">
        <v>147988.63</v>
      </c>
      <c r="E69" s="44">
        <v>147988.63</v>
      </c>
      <c r="F69" s="44">
        <v>136100.70000000001</v>
      </c>
      <c r="G69" s="45">
        <v>0</v>
      </c>
    </row>
    <row r="70" spans="1:7" ht="13.2" x14ac:dyDescent="0.25">
      <c r="A70" s="30" t="s">
        <v>486</v>
      </c>
      <c r="B70" s="21" t="s">
        <v>6</v>
      </c>
      <c r="C70" s="44">
        <v>123250.63</v>
      </c>
      <c r="D70" s="44">
        <v>144473.93</v>
      </c>
      <c r="E70" s="44">
        <v>144473.93</v>
      </c>
      <c r="F70" s="44">
        <v>131974.32</v>
      </c>
      <c r="G70" s="44">
        <v>123250.63</v>
      </c>
    </row>
    <row r="71" spans="1:7" ht="13.2" x14ac:dyDescent="0.25">
      <c r="A71" s="30" t="s">
        <v>487</v>
      </c>
      <c r="B71" s="21" t="s">
        <v>6</v>
      </c>
      <c r="C71" s="44">
        <v>116543.95</v>
      </c>
      <c r="D71" s="44">
        <v>138776.15</v>
      </c>
      <c r="E71" s="44">
        <v>138776.15</v>
      </c>
      <c r="F71" s="44">
        <v>128662.74</v>
      </c>
      <c r="G71" s="44">
        <v>116543.95</v>
      </c>
    </row>
    <row r="72" spans="1:7" ht="13.2" x14ac:dyDescent="0.25">
      <c r="A72" s="30" t="s">
        <v>488</v>
      </c>
      <c r="B72" s="21" t="s">
        <v>6</v>
      </c>
      <c r="C72" s="44">
        <v>105889.57</v>
      </c>
      <c r="D72" s="44">
        <v>125265.8</v>
      </c>
      <c r="E72" s="44">
        <v>125265.8</v>
      </c>
      <c r="F72" s="44">
        <v>112417.18</v>
      </c>
      <c r="G72" s="44">
        <v>105889.57</v>
      </c>
    </row>
    <row r="73" spans="1:7" ht="13.2" x14ac:dyDescent="0.25">
      <c r="A73" s="30" t="s">
        <v>489</v>
      </c>
      <c r="B73" s="21" t="s">
        <v>6</v>
      </c>
      <c r="C73" s="44">
        <v>135425.48000000001</v>
      </c>
      <c r="D73" s="44">
        <v>150897.26999999999</v>
      </c>
      <c r="E73" s="44">
        <v>150897.26999999999</v>
      </c>
      <c r="F73" s="44">
        <v>141627.76</v>
      </c>
      <c r="G73" s="44">
        <v>135425.48000000001</v>
      </c>
    </row>
    <row r="74" spans="1:7" ht="13.2" x14ac:dyDescent="0.25">
      <c r="A74" s="30" t="s">
        <v>490</v>
      </c>
      <c r="B74" s="21" t="s">
        <v>6</v>
      </c>
      <c r="C74" s="44">
        <v>81851.320000000007</v>
      </c>
      <c r="D74" s="44">
        <v>98347.520000000004</v>
      </c>
      <c r="E74" s="44">
        <v>98347.520000000004</v>
      </c>
      <c r="F74" s="44">
        <v>89608.6</v>
      </c>
      <c r="G74" s="44">
        <v>81851.320000000007</v>
      </c>
    </row>
    <row r="75" spans="1:7" ht="13.2" x14ac:dyDescent="0.25">
      <c r="A75" s="30" t="s">
        <v>491</v>
      </c>
      <c r="B75" s="21" t="s">
        <v>6</v>
      </c>
      <c r="C75" s="44">
        <v>132209.45000000001</v>
      </c>
      <c r="D75" s="45">
        <v>0</v>
      </c>
      <c r="E75" s="45">
        <v>0</v>
      </c>
      <c r="F75" s="45">
        <v>0</v>
      </c>
      <c r="G75" s="44">
        <v>132209.45000000001</v>
      </c>
    </row>
    <row r="76" spans="1:7" ht="13.2" x14ac:dyDescent="0.25">
      <c r="A76" s="30" t="s">
        <v>492</v>
      </c>
      <c r="B76" s="21" t="s">
        <v>6</v>
      </c>
      <c r="C76" s="45">
        <v>0</v>
      </c>
      <c r="D76" s="44">
        <v>237038.32</v>
      </c>
      <c r="E76" s="44">
        <v>237038.32</v>
      </c>
      <c r="F76" s="44">
        <v>218003.62</v>
      </c>
      <c r="G76" s="45">
        <v>0</v>
      </c>
    </row>
    <row r="77" spans="1:7" ht="13.2" x14ac:dyDescent="0.25">
      <c r="A77" s="30" t="s">
        <v>493</v>
      </c>
      <c r="B77" s="21" t="s">
        <v>6</v>
      </c>
      <c r="C77" s="45">
        <v>0</v>
      </c>
      <c r="D77" s="45">
        <v>0</v>
      </c>
      <c r="E77" s="45">
        <v>0</v>
      </c>
      <c r="F77" s="45">
        <v>0</v>
      </c>
      <c r="G77" s="45">
        <v>0</v>
      </c>
    </row>
    <row r="78" spans="1:7" ht="13.2" x14ac:dyDescent="0.25">
      <c r="A78" s="30" t="s">
        <v>494</v>
      </c>
      <c r="B78" s="21" t="s">
        <v>6</v>
      </c>
      <c r="C78" s="44">
        <v>63054.559999999998</v>
      </c>
      <c r="D78" s="44">
        <v>72468.509999999995</v>
      </c>
      <c r="E78" s="44">
        <v>72468.509999999995</v>
      </c>
      <c r="F78" s="44">
        <v>66912.539999999994</v>
      </c>
      <c r="G78" s="44">
        <v>63054.559999999998</v>
      </c>
    </row>
    <row r="79" spans="1:7" ht="13.2" x14ac:dyDescent="0.25">
      <c r="A79" s="30" t="s">
        <v>495</v>
      </c>
      <c r="B79" s="21" t="s">
        <v>6</v>
      </c>
      <c r="C79" s="44">
        <v>27020.22</v>
      </c>
      <c r="D79" s="44">
        <v>32415.46</v>
      </c>
      <c r="E79" s="44">
        <v>32415.46</v>
      </c>
      <c r="F79" s="44">
        <v>28595.599999999999</v>
      </c>
      <c r="G79" s="44">
        <v>27020.22</v>
      </c>
    </row>
    <row r="80" spans="1:7" ht="13.2" x14ac:dyDescent="0.25">
      <c r="A80" s="30" t="s">
        <v>496</v>
      </c>
      <c r="B80" s="21" t="s">
        <v>6</v>
      </c>
      <c r="C80" s="44">
        <v>356403.03</v>
      </c>
      <c r="D80" s="45">
        <v>0</v>
      </c>
      <c r="E80" s="45">
        <v>0</v>
      </c>
      <c r="F80" s="45">
        <v>0</v>
      </c>
      <c r="G80" s="44">
        <v>356403.03</v>
      </c>
    </row>
    <row r="81" spans="1:7" ht="13.2" x14ac:dyDescent="0.25">
      <c r="A81" s="30" t="s">
        <v>497</v>
      </c>
      <c r="B81" s="21" t="s">
        <v>6</v>
      </c>
      <c r="C81" s="44">
        <v>135932.31</v>
      </c>
      <c r="D81" s="44">
        <v>162886.09</v>
      </c>
      <c r="E81" s="44">
        <v>162886.09</v>
      </c>
      <c r="F81" s="44">
        <v>145482.54</v>
      </c>
      <c r="G81" s="44">
        <v>135932.31</v>
      </c>
    </row>
    <row r="82" spans="1:7" ht="13.2" x14ac:dyDescent="0.25">
      <c r="A82" s="30" t="s">
        <v>498</v>
      </c>
      <c r="B82" s="21" t="s">
        <v>6</v>
      </c>
      <c r="C82" s="44">
        <v>7166903.5899999999</v>
      </c>
      <c r="D82" s="44">
        <v>8357947.5800000001</v>
      </c>
      <c r="E82" s="44">
        <v>8357947.5800000001</v>
      </c>
      <c r="F82" s="44">
        <v>23360054.100000001</v>
      </c>
      <c r="G82" s="44">
        <v>7166903.5899999999</v>
      </c>
    </row>
    <row r="83" spans="1:7" ht="13.2" x14ac:dyDescent="0.25">
      <c r="A83" s="30" t="s">
        <v>499</v>
      </c>
      <c r="B83" s="21" t="s">
        <v>6</v>
      </c>
      <c r="C83" s="44">
        <v>1214754.47</v>
      </c>
      <c r="D83" s="44">
        <v>1483962.26</v>
      </c>
      <c r="E83" s="44">
        <v>1483962.26</v>
      </c>
      <c r="F83" s="44">
        <v>1078539.1200000001</v>
      </c>
      <c r="G83" s="44">
        <v>1214754.47</v>
      </c>
    </row>
    <row r="84" spans="1:7" ht="13.2" x14ac:dyDescent="0.25">
      <c r="A84" s="30" t="s">
        <v>500</v>
      </c>
      <c r="B84" s="21" t="s">
        <v>6</v>
      </c>
      <c r="C84" s="44">
        <v>904566.52</v>
      </c>
      <c r="D84" s="44">
        <v>1024102.33</v>
      </c>
      <c r="E84" s="44">
        <v>1024102.33</v>
      </c>
      <c r="F84" s="45">
        <v>0</v>
      </c>
      <c r="G84" s="44">
        <v>904566.52</v>
      </c>
    </row>
    <row r="85" spans="1:7" ht="13.2" x14ac:dyDescent="0.25">
      <c r="A85" s="30" t="s">
        <v>501</v>
      </c>
      <c r="B85" s="21" t="s">
        <v>6</v>
      </c>
      <c r="C85" s="44">
        <v>678391.71</v>
      </c>
      <c r="D85" s="45">
        <v>0</v>
      </c>
      <c r="E85" s="45">
        <v>0</v>
      </c>
      <c r="F85" s="44">
        <v>718665.24</v>
      </c>
      <c r="G85" s="44">
        <v>678391.71</v>
      </c>
    </row>
    <row r="86" spans="1:7" ht="13.2" x14ac:dyDescent="0.25">
      <c r="A86" s="30" t="s">
        <v>502</v>
      </c>
      <c r="B86" s="21" t="s">
        <v>6</v>
      </c>
      <c r="C86" s="45">
        <v>0</v>
      </c>
      <c r="D86" s="45">
        <v>0</v>
      </c>
      <c r="E86" s="45">
        <v>0</v>
      </c>
      <c r="F86" s="44">
        <v>4587894.3600000003</v>
      </c>
      <c r="G86" s="45">
        <v>0</v>
      </c>
    </row>
    <row r="87" spans="1:7" ht="13.2" x14ac:dyDescent="0.25">
      <c r="A87" s="30" t="s">
        <v>503</v>
      </c>
      <c r="B87" s="21" t="s">
        <v>6</v>
      </c>
      <c r="C87" s="44">
        <v>980931.22</v>
      </c>
      <c r="D87" s="44">
        <v>1149882.43</v>
      </c>
      <c r="E87" s="44">
        <v>1149882.43</v>
      </c>
      <c r="F87" s="45">
        <v>0</v>
      </c>
      <c r="G87" s="44">
        <v>980931.22</v>
      </c>
    </row>
    <row r="88" spans="1:7" ht="13.2" x14ac:dyDescent="0.25">
      <c r="A88" s="30" t="s">
        <v>879</v>
      </c>
      <c r="B88" s="21" t="s">
        <v>6</v>
      </c>
      <c r="C88" s="44">
        <v>1167811.42</v>
      </c>
      <c r="D88" s="44">
        <v>1346270.18</v>
      </c>
      <c r="E88" s="44">
        <v>1346270.18</v>
      </c>
      <c r="F88" s="44">
        <v>1125434.74</v>
      </c>
      <c r="G88" s="44">
        <v>1167811.42</v>
      </c>
    </row>
    <row r="89" spans="1:7" ht="13.2" x14ac:dyDescent="0.25">
      <c r="A89" s="30" t="s">
        <v>504</v>
      </c>
      <c r="B89" s="21" t="s">
        <v>6</v>
      </c>
      <c r="C89" s="45">
        <v>0</v>
      </c>
      <c r="D89" s="44">
        <v>1865521.46</v>
      </c>
      <c r="E89" s="44">
        <v>1865521.46</v>
      </c>
      <c r="F89" s="45">
        <v>0</v>
      </c>
      <c r="G89" s="45">
        <v>0</v>
      </c>
    </row>
    <row r="90" spans="1:7" ht="13.2" x14ac:dyDescent="0.25">
      <c r="A90" s="30" t="s">
        <v>505</v>
      </c>
      <c r="B90" s="21" t="s">
        <v>6</v>
      </c>
      <c r="C90" s="45">
        <v>0</v>
      </c>
      <c r="D90" s="44">
        <v>1437893.47</v>
      </c>
      <c r="E90" s="44">
        <v>1437893.47</v>
      </c>
      <c r="F90" s="44">
        <v>2235485.2799999998</v>
      </c>
      <c r="G90" s="45">
        <v>0</v>
      </c>
    </row>
    <row r="91" spans="1:7" ht="13.2" x14ac:dyDescent="0.25">
      <c r="A91" s="30" t="s">
        <v>506</v>
      </c>
      <c r="B91" s="21" t="s">
        <v>6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</row>
    <row r="92" spans="1:7" ht="13.2" x14ac:dyDescent="0.25">
      <c r="A92" s="30" t="s">
        <v>507</v>
      </c>
      <c r="B92" s="21" t="s">
        <v>6</v>
      </c>
      <c r="C92" s="44">
        <v>1365622.45</v>
      </c>
      <c r="D92" s="44">
        <v>1564394.85</v>
      </c>
      <c r="E92" s="44">
        <v>1564394.85</v>
      </c>
      <c r="F92" s="44">
        <v>1722729.7</v>
      </c>
      <c r="G92" s="44">
        <v>1365622.45</v>
      </c>
    </row>
    <row r="93" spans="1:7" ht="13.2" x14ac:dyDescent="0.25">
      <c r="A93" s="30" t="s">
        <v>508</v>
      </c>
      <c r="B93" s="21" t="s">
        <v>6</v>
      </c>
      <c r="C93" s="44">
        <v>711064.42</v>
      </c>
      <c r="D93" s="44">
        <v>818984.39</v>
      </c>
      <c r="E93" s="44">
        <v>818984.39</v>
      </c>
      <c r="F93" s="44">
        <v>945094.28</v>
      </c>
      <c r="G93" s="44">
        <v>711064.42</v>
      </c>
    </row>
    <row r="94" spans="1:7" ht="13.2" x14ac:dyDescent="0.25">
      <c r="A94" s="30" t="s">
        <v>509</v>
      </c>
      <c r="B94" s="21" t="s">
        <v>6</v>
      </c>
      <c r="C94" s="44">
        <v>727260.7</v>
      </c>
      <c r="D94" s="44">
        <v>844581.72</v>
      </c>
      <c r="E94" s="44">
        <v>844581.72</v>
      </c>
      <c r="F94" s="44">
        <v>912601.22</v>
      </c>
      <c r="G94" s="44">
        <v>727260.7</v>
      </c>
    </row>
    <row r="95" spans="1:7" ht="13.2" x14ac:dyDescent="0.25">
      <c r="A95" s="30" t="s">
        <v>510</v>
      </c>
      <c r="B95" s="21" t="s">
        <v>6</v>
      </c>
      <c r="C95" s="44">
        <v>1643290.68</v>
      </c>
      <c r="D95" s="44">
        <v>1872866.69</v>
      </c>
      <c r="E95" s="44">
        <v>1872866.69</v>
      </c>
      <c r="F95" s="44">
        <v>4493358.16</v>
      </c>
      <c r="G95" s="44">
        <v>1643290.68</v>
      </c>
    </row>
    <row r="96" spans="1:7" ht="13.2" x14ac:dyDescent="0.25">
      <c r="A96" s="30" t="s">
        <v>511</v>
      </c>
      <c r="B96" s="21" t="s">
        <v>6</v>
      </c>
      <c r="C96" s="45">
        <v>0</v>
      </c>
      <c r="D96" s="44">
        <v>453259.47</v>
      </c>
      <c r="E96" s="44">
        <v>453259.47</v>
      </c>
      <c r="F96" s="44">
        <v>415619.78</v>
      </c>
      <c r="G96" s="45">
        <v>0</v>
      </c>
    </row>
    <row r="97" spans="1:7" ht="13.2" x14ac:dyDescent="0.25">
      <c r="A97" s="30" t="s">
        <v>512</v>
      </c>
      <c r="B97" s="21" t="s">
        <v>6</v>
      </c>
      <c r="C97" s="44">
        <v>121925.51</v>
      </c>
      <c r="D97" s="44">
        <v>141490.6</v>
      </c>
      <c r="E97" s="44">
        <v>141490.6</v>
      </c>
      <c r="F97" s="44">
        <v>129656.02</v>
      </c>
      <c r="G97" s="44">
        <v>121925.51</v>
      </c>
    </row>
    <row r="98" spans="1:7" ht="13.2" x14ac:dyDescent="0.25">
      <c r="A98" s="30" t="s">
        <v>513</v>
      </c>
      <c r="B98" s="21" t="s">
        <v>6</v>
      </c>
      <c r="C98" s="44">
        <v>261278.42</v>
      </c>
      <c r="D98" s="44">
        <v>293762.17</v>
      </c>
      <c r="E98" s="44">
        <v>293762.17</v>
      </c>
      <c r="F98" s="44">
        <v>273056.94</v>
      </c>
      <c r="G98" s="44">
        <v>261278.42</v>
      </c>
    </row>
    <row r="99" spans="1:7" ht="13.2" x14ac:dyDescent="0.25">
      <c r="A99" s="30" t="s">
        <v>311</v>
      </c>
      <c r="B99" s="21" t="s">
        <v>6</v>
      </c>
      <c r="C99" s="44">
        <v>4456115.9800000004</v>
      </c>
      <c r="D99" s="44">
        <v>5294255.54</v>
      </c>
      <c r="E99" s="44">
        <v>5294255.54</v>
      </c>
      <c r="F99" s="44">
        <v>4602867.28</v>
      </c>
      <c r="G99" s="44">
        <v>4456115.9800000004</v>
      </c>
    </row>
    <row r="100" spans="1:7" ht="13.2" x14ac:dyDescent="0.25">
      <c r="A100" s="30" t="s">
        <v>514</v>
      </c>
      <c r="B100" s="21" t="s">
        <v>6</v>
      </c>
      <c r="C100" s="45">
        <v>0</v>
      </c>
      <c r="D100" s="45">
        <v>0</v>
      </c>
      <c r="E100" s="45">
        <v>0</v>
      </c>
      <c r="F100" s="45">
        <v>0</v>
      </c>
      <c r="G100" s="45">
        <v>0</v>
      </c>
    </row>
    <row r="101" spans="1:7" ht="13.2" x14ac:dyDescent="0.25">
      <c r="A101" s="30" t="s">
        <v>515</v>
      </c>
      <c r="B101" s="21" t="s">
        <v>6</v>
      </c>
      <c r="C101" s="45">
        <v>0</v>
      </c>
      <c r="D101" s="45">
        <v>0</v>
      </c>
      <c r="E101" s="45">
        <v>0</v>
      </c>
      <c r="F101" s="44">
        <v>50246</v>
      </c>
      <c r="G101" s="45">
        <v>0</v>
      </c>
    </row>
    <row r="102" spans="1:7" ht="13.2" x14ac:dyDescent="0.25">
      <c r="A102" s="30" t="s">
        <v>516</v>
      </c>
      <c r="B102" s="21" t="s">
        <v>6</v>
      </c>
      <c r="C102" s="44">
        <v>325525.40000000002</v>
      </c>
      <c r="D102" s="44">
        <v>374209.7</v>
      </c>
      <c r="E102" s="44">
        <v>374209.7</v>
      </c>
      <c r="F102" s="44">
        <v>358046.4</v>
      </c>
      <c r="G102" s="44">
        <v>325525.40000000002</v>
      </c>
    </row>
    <row r="103" spans="1:7" ht="13.2" x14ac:dyDescent="0.25">
      <c r="A103" s="30" t="s">
        <v>517</v>
      </c>
      <c r="B103" s="21" t="s">
        <v>6</v>
      </c>
      <c r="C103" s="45">
        <v>0</v>
      </c>
      <c r="D103" s="45">
        <v>0</v>
      </c>
      <c r="E103" s="45">
        <v>0</v>
      </c>
      <c r="F103" s="45">
        <v>0</v>
      </c>
      <c r="G103" s="45">
        <v>0</v>
      </c>
    </row>
    <row r="104" spans="1:7" ht="13.2" x14ac:dyDescent="0.25">
      <c r="A104" s="30" t="s">
        <v>518</v>
      </c>
      <c r="B104" s="21" t="s">
        <v>6</v>
      </c>
      <c r="C104" s="44">
        <v>1328565.25</v>
      </c>
      <c r="D104" s="44">
        <v>1560999.66</v>
      </c>
      <c r="E104" s="44">
        <v>1560999.66</v>
      </c>
      <c r="F104" s="44">
        <v>1426235.62</v>
      </c>
      <c r="G104" s="44">
        <v>1328565.25</v>
      </c>
    </row>
    <row r="105" spans="1:7" ht="13.2" x14ac:dyDescent="0.25">
      <c r="A105" s="30" t="s">
        <v>519</v>
      </c>
      <c r="B105" s="21" t="s">
        <v>6</v>
      </c>
      <c r="C105" s="44">
        <v>11339145.960000001</v>
      </c>
      <c r="D105" s="44">
        <v>10892924.039999999</v>
      </c>
      <c r="E105" s="44">
        <v>10892924.039999999</v>
      </c>
      <c r="F105" s="44">
        <v>9246354.2799999993</v>
      </c>
      <c r="G105" s="44">
        <v>11339145.960000001</v>
      </c>
    </row>
    <row r="106" spans="1:7" ht="13.2" x14ac:dyDescent="0.25">
      <c r="A106" s="30" t="s">
        <v>520</v>
      </c>
      <c r="B106" s="21" t="s">
        <v>6</v>
      </c>
      <c r="C106" s="44">
        <v>163984.60999999999</v>
      </c>
      <c r="D106" s="44">
        <v>195444.52</v>
      </c>
      <c r="E106" s="44">
        <v>195444.52</v>
      </c>
      <c r="F106" s="44">
        <v>179558.64</v>
      </c>
      <c r="G106" s="44">
        <v>163984.60999999999</v>
      </c>
    </row>
    <row r="107" spans="1:7" ht="13.2" x14ac:dyDescent="0.25">
      <c r="A107" s="30" t="s">
        <v>521</v>
      </c>
      <c r="B107" s="21" t="s">
        <v>6</v>
      </c>
      <c r="C107" s="44">
        <v>65339.88</v>
      </c>
      <c r="D107" s="44">
        <v>75885.039999999994</v>
      </c>
      <c r="E107" s="44">
        <v>75885.039999999994</v>
      </c>
      <c r="F107" s="44">
        <v>68821.5</v>
      </c>
      <c r="G107" s="44">
        <v>65339.88</v>
      </c>
    </row>
    <row r="108" spans="1:7" ht="13.2" x14ac:dyDescent="0.25">
      <c r="A108" s="30" t="s">
        <v>522</v>
      </c>
      <c r="B108" s="21" t="s">
        <v>6</v>
      </c>
      <c r="C108" s="44">
        <v>67968</v>
      </c>
      <c r="D108" s="44">
        <v>82997.66</v>
      </c>
      <c r="E108" s="44">
        <v>82997.66</v>
      </c>
      <c r="F108" s="44">
        <v>75894.740000000005</v>
      </c>
      <c r="G108" s="44">
        <v>67968</v>
      </c>
    </row>
    <row r="109" spans="1:7" ht="13.2" x14ac:dyDescent="0.25">
      <c r="A109" s="30" t="s">
        <v>523</v>
      </c>
      <c r="B109" s="21" t="s">
        <v>6</v>
      </c>
      <c r="C109" s="44">
        <v>78736.649999999994</v>
      </c>
      <c r="D109" s="44">
        <v>91574.21</v>
      </c>
      <c r="E109" s="44">
        <v>91574.21</v>
      </c>
      <c r="F109" s="44">
        <v>79755.34</v>
      </c>
      <c r="G109" s="44">
        <v>78736.649999999994</v>
      </c>
    </row>
    <row r="110" spans="1:7" ht="13.2" x14ac:dyDescent="0.25">
      <c r="A110" s="30" t="s">
        <v>524</v>
      </c>
      <c r="B110" s="21" t="s">
        <v>6</v>
      </c>
      <c r="C110" s="44">
        <v>282168.83</v>
      </c>
      <c r="D110" s="44">
        <v>313298.94</v>
      </c>
      <c r="E110" s="44">
        <v>313298.94</v>
      </c>
      <c r="F110" s="44">
        <v>285125.68</v>
      </c>
      <c r="G110" s="44">
        <v>282168.83</v>
      </c>
    </row>
    <row r="111" spans="1:7" ht="13.2" x14ac:dyDescent="0.25">
      <c r="A111" s="30" t="s">
        <v>525</v>
      </c>
      <c r="B111" s="21" t="s">
        <v>6</v>
      </c>
      <c r="C111" s="44">
        <v>170110.74</v>
      </c>
      <c r="D111" s="44">
        <v>207298.89</v>
      </c>
      <c r="E111" s="44">
        <v>207298.89</v>
      </c>
      <c r="F111" s="44">
        <v>179471.34</v>
      </c>
      <c r="G111" s="44">
        <v>170110.74</v>
      </c>
    </row>
    <row r="112" spans="1:7" ht="13.2" x14ac:dyDescent="0.25">
      <c r="A112" s="30" t="s">
        <v>526</v>
      </c>
      <c r="B112" s="21" t="s">
        <v>6</v>
      </c>
      <c r="C112" s="44">
        <v>229291.32</v>
      </c>
      <c r="D112" s="44">
        <v>268051.74</v>
      </c>
      <c r="E112" s="44">
        <v>268051.74</v>
      </c>
      <c r="F112" s="44">
        <v>240243.78</v>
      </c>
      <c r="G112" s="44">
        <v>229291.32</v>
      </c>
    </row>
    <row r="113" spans="1:7" ht="13.2" x14ac:dyDescent="0.25">
      <c r="A113" s="30" t="s">
        <v>527</v>
      </c>
      <c r="B113" s="21" t="s">
        <v>6</v>
      </c>
      <c r="C113" s="45">
        <v>0</v>
      </c>
      <c r="D113" s="45">
        <v>0</v>
      </c>
      <c r="E113" s="45">
        <v>0</v>
      </c>
      <c r="F113" s="44">
        <v>343686.52</v>
      </c>
      <c r="G113" s="45">
        <v>0</v>
      </c>
    </row>
    <row r="114" spans="1:7" ht="13.2" x14ac:dyDescent="0.25">
      <c r="A114" s="30" t="s">
        <v>528</v>
      </c>
      <c r="B114" s="21" t="s">
        <v>6</v>
      </c>
      <c r="C114" s="45">
        <v>0</v>
      </c>
      <c r="D114" s="44">
        <v>3376997.38</v>
      </c>
      <c r="E114" s="44">
        <v>3376997.38</v>
      </c>
      <c r="F114" s="44">
        <v>3537586.12</v>
      </c>
      <c r="G114" s="45">
        <v>0</v>
      </c>
    </row>
    <row r="115" spans="1:7" ht="13.2" x14ac:dyDescent="0.25">
      <c r="A115" s="30" t="s">
        <v>529</v>
      </c>
      <c r="B115" s="21" t="s">
        <v>6</v>
      </c>
      <c r="C115" s="44">
        <v>168612.38</v>
      </c>
      <c r="D115" s="44">
        <v>191204.27</v>
      </c>
      <c r="E115" s="44">
        <v>191204.27</v>
      </c>
      <c r="F115" s="44">
        <v>172650.3</v>
      </c>
      <c r="G115" s="44">
        <v>168612.38</v>
      </c>
    </row>
    <row r="116" spans="1:7" ht="13.2" x14ac:dyDescent="0.25">
      <c r="A116" s="30" t="s">
        <v>530</v>
      </c>
      <c r="B116" s="21" t="s">
        <v>6</v>
      </c>
      <c r="C116" s="44">
        <v>135195.10999999999</v>
      </c>
      <c r="D116" s="44">
        <v>150229.32999999999</v>
      </c>
      <c r="E116" s="44">
        <v>150229.32999999999</v>
      </c>
      <c r="F116" s="44">
        <v>139408.4</v>
      </c>
      <c r="G116" s="44">
        <v>135195.10999999999</v>
      </c>
    </row>
    <row r="117" spans="1:7" ht="13.2" x14ac:dyDescent="0.25">
      <c r="A117" s="30" t="s">
        <v>531</v>
      </c>
      <c r="B117" s="21" t="s">
        <v>6</v>
      </c>
      <c r="C117" s="44">
        <v>127762.29</v>
      </c>
      <c r="D117" s="44">
        <v>145824.76</v>
      </c>
      <c r="E117" s="44">
        <v>145824.76</v>
      </c>
      <c r="F117" s="44">
        <v>133161.60000000001</v>
      </c>
      <c r="G117" s="44">
        <v>127762.29</v>
      </c>
    </row>
    <row r="118" spans="1:7" ht="13.2" x14ac:dyDescent="0.25">
      <c r="A118" s="30" t="s">
        <v>532</v>
      </c>
      <c r="B118" s="21" t="s">
        <v>6</v>
      </c>
      <c r="C118" s="44">
        <v>102944.45</v>
      </c>
      <c r="D118" s="44">
        <v>121537.7</v>
      </c>
      <c r="E118" s="44">
        <v>121537.7</v>
      </c>
      <c r="F118" s="44">
        <v>107902.8</v>
      </c>
      <c r="G118" s="44">
        <v>102944.45</v>
      </c>
    </row>
    <row r="119" spans="1:7" ht="13.2" x14ac:dyDescent="0.25">
      <c r="A119" s="30" t="s">
        <v>533</v>
      </c>
      <c r="B119" s="21" t="s">
        <v>6</v>
      </c>
      <c r="C119" s="44">
        <v>248762.61</v>
      </c>
      <c r="D119" s="44">
        <v>299240.15000000002</v>
      </c>
      <c r="E119" s="44">
        <v>299240.15000000002</v>
      </c>
      <c r="F119" s="44">
        <v>267729.7</v>
      </c>
      <c r="G119" s="44">
        <v>248762.61</v>
      </c>
    </row>
    <row r="120" spans="1:7" ht="13.2" x14ac:dyDescent="0.25">
      <c r="A120" s="30" t="s">
        <v>534</v>
      </c>
      <c r="B120" s="21" t="s">
        <v>6</v>
      </c>
      <c r="C120" s="44">
        <v>1307026.1100000001</v>
      </c>
      <c r="D120" s="44">
        <v>1562442.24</v>
      </c>
      <c r="E120" s="44">
        <v>1562442.24</v>
      </c>
      <c r="F120" s="44">
        <v>2793194.54</v>
      </c>
      <c r="G120" s="44">
        <v>1307026.1100000001</v>
      </c>
    </row>
    <row r="121" spans="1:7" ht="13.2" x14ac:dyDescent="0.25">
      <c r="A121" s="30" t="s">
        <v>535</v>
      </c>
      <c r="B121" s="21" t="s">
        <v>6</v>
      </c>
      <c r="C121" s="45">
        <v>0</v>
      </c>
      <c r="D121" s="45">
        <v>0</v>
      </c>
      <c r="E121" s="45">
        <v>0</v>
      </c>
      <c r="F121" s="45">
        <v>0</v>
      </c>
      <c r="G121" s="45">
        <v>0</v>
      </c>
    </row>
    <row r="122" spans="1:7" ht="13.2" x14ac:dyDescent="0.25">
      <c r="A122" s="30" t="s">
        <v>536</v>
      </c>
      <c r="B122" s="21" t="s">
        <v>6</v>
      </c>
      <c r="C122" s="44">
        <v>671532.07</v>
      </c>
      <c r="D122" s="44">
        <v>812804.32</v>
      </c>
      <c r="E122" s="44">
        <v>812804.32</v>
      </c>
      <c r="F122" s="44">
        <v>714088.78</v>
      </c>
      <c r="G122" s="44">
        <v>671532.07</v>
      </c>
    </row>
    <row r="123" spans="1:7" ht="13.2" x14ac:dyDescent="0.25">
      <c r="A123" s="30" t="s">
        <v>537</v>
      </c>
      <c r="B123" s="21" t="s">
        <v>6</v>
      </c>
      <c r="C123" s="45">
        <v>0</v>
      </c>
      <c r="D123" s="44">
        <v>249419.79</v>
      </c>
      <c r="E123" s="44">
        <v>249419.79</v>
      </c>
      <c r="F123" s="44">
        <v>220636.2</v>
      </c>
      <c r="G123" s="45">
        <v>0</v>
      </c>
    </row>
    <row r="124" spans="1:7" ht="13.2" x14ac:dyDescent="0.25">
      <c r="A124" s="30" t="s">
        <v>314</v>
      </c>
      <c r="B124" s="21" t="s">
        <v>6</v>
      </c>
      <c r="C124" s="44">
        <v>4349918.63</v>
      </c>
      <c r="D124" s="44">
        <v>4829984.63</v>
      </c>
      <c r="E124" s="44">
        <v>4829984.63</v>
      </c>
      <c r="F124" s="44">
        <v>7226622.2199999997</v>
      </c>
      <c r="G124" s="44">
        <v>4349918.63</v>
      </c>
    </row>
    <row r="125" spans="1:7" ht="13.2" x14ac:dyDescent="0.25">
      <c r="A125" s="30" t="s">
        <v>538</v>
      </c>
      <c r="B125" s="21" t="s">
        <v>6</v>
      </c>
      <c r="C125" s="44">
        <v>2088306.99</v>
      </c>
      <c r="D125" s="44">
        <v>2443013.87</v>
      </c>
      <c r="E125" s="44">
        <v>2443013.87</v>
      </c>
      <c r="F125" s="45">
        <v>0</v>
      </c>
      <c r="G125" s="44">
        <v>2088306.99</v>
      </c>
    </row>
    <row r="126" spans="1:7" ht="13.2" x14ac:dyDescent="0.25">
      <c r="A126" s="30" t="s">
        <v>539</v>
      </c>
      <c r="B126" s="21" t="s">
        <v>6</v>
      </c>
      <c r="C126" s="44">
        <v>445600.54</v>
      </c>
      <c r="D126" s="44">
        <v>517189.84</v>
      </c>
      <c r="E126" s="44">
        <v>517189.84</v>
      </c>
      <c r="F126" s="44">
        <v>472772.18</v>
      </c>
      <c r="G126" s="44">
        <v>445600.54</v>
      </c>
    </row>
    <row r="127" spans="1:7" ht="13.2" x14ac:dyDescent="0.25">
      <c r="A127" s="30" t="s">
        <v>540</v>
      </c>
      <c r="B127" s="21" t="s">
        <v>6</v>
      </c>
      <c r="C127" s="44">
        <v>309190.90000000002</v>
      </c>
      <c r="D127" s="44">
        <v>351471.93</v>
      </c>
      <c r="E127" s="44">
        <v>351471.93</v>
      </c>
      <c r="F127" s="44">
        <v>320191.18</v>
      </c>
      <c r="G127" s="44">
        <v>309190.90000000002</v>
      </c>
    </row>
    <row r="128" spans="1:7" ht="13.2" x14ac:dyDescent="0.25">
      <c r="A128" s="30" t="s">
        <v>541</v>
      </c>
      <c r="B128" s="21" t="s">
        <v>6</v>
      </c>
      <c r="C128" s="44">
        <v>168072.39</v>
      </c>
      <c r="D128" s="44">
        <v>187499.64</v>
      </c>
      <c r="E128" s="44">
        <v>187499.64</v>
      </c>
      <c r="F128" s="44">
        <v>177783.54</v>
      </c>
      <c r="G128" s="44">
        <v>168072.39</v>
      </c>
    </row>
    <row r="129" spans="1:7" ht="13.2" x14ac:dyDescent="0.25">
      <c r="A129" s="30" t="s">
        <v>542</v>
      </c>
      <c r="B129" s="21" t="s">
        <v>6</v>
      </c>
      <c r="C129" s="44">
        <v>184427.17</v>
      </c>
      <c r="D129" s="44">
        <v>203788.46</v>
      </c>
      <c r="E129" s="44">
        <v>203788.46</v>
      </c>
      <c r="F129" s="44">
        <v>184670.54</v>
      </c>
      <c r="G129" s="44">
        <v>184427.17</v>
      </c>
    </row>
    <row r="130" spans="1:7" ht="13.2" x14ac:dyDescent="0.25">
      <c r="A130" s="30" t="s">
        <v>543</v>
      </c>
      <c r="B130" s="21" t="s">
        <v>6</v>
      </c>
      <c r="C130" s="44">
        <v>390426.65</v>
      </c>
      <c r="D130" s="44">
        <v>472565.76000000001</v>
      </c>
      <c r="E130" s="44">
        <v>472565.76000000001</v>
      </c>
      <c r="F130" s="44">
        <v>405440.6</v>
      </c>
      <c r="G130" s="44">
        <v>390426.65</v>
      </c>
    </row>
    <row r="131" spans="1:7" ht="13.2" x14ac:dyDescent="0.25">
      <c r="A131" s="30" t="s">
        <v>544</v>
      </c>
      <c r="B131" s="21" t="s">
        <v>6</v>
      </c>
      <c r="C131" s="44">
        <v>152845.51999999999</v>
      </c>
      <c r="D131" s="44">
        <v>173549.68</v>
      </c>
      <c r="E131" s="44">
        <v>173549.68</v>
      </c>
      <c r="F131" s="45">
        <v>0</v>
      </c>
      <c r="G131" s="44">
        <v>152845.51999999999</v>
      </c>
    </row>
    <row r="132" spans="1:7" ht="13.2" x14ac:dyDescent="0.25">
      <c r="A132" s="30" t="s">
        <v>545</v>
      </c>
      <c r="B132" s="21" t="s">
        <v>6</v>
      </c>
      <c r="C132" s="44">
        <v>327633.8</v>
      </c>
      <c r="D132" s="44">
        <v>381843.02</v>
      </c>
      <c r="E132" s="44">
        <v>381843.02</v>
      </c>
      <c r="F132" s="44">
        <v>99842.1</v>
      </c>
      <c r="G132" s="44">
        <v>327633.8</v>
      </c>
    </row>
    <row r="133" spans="1:7" ht="13.2" x14ac:dyDescent="0.25">
      <c r="A133" s="30" t="s">
        <v>546</v>
      </c>
      <c r="B133" s="21" t="s">
        <v>6</v>
      </c>
      <c r="C133" s="45">
        <v>0</v>
      </c>
      <c r="D133" s="44">
        <v>1823823.1</v>
      </c>
      <c r="E133" s="44">
        <v>1823823.1</v>
      </c>
      <c r="F133" s="45">
        <v>0</v>
      </c>
      <c r="G133" s="45">
        <v>0</v>
      </c>
    </row>
    <row r="134" spans="1:7" ht="13.2" x14ac:dyDescent="0.25">
      <c r="A134" s="30" t="s">
        <v>547</v>
      </c>
      <c r="B134" s="21" t="s">
        <v>6</v>
      </c>
      <c r="C134" s="44">
        <v>989665.2</v>
      </c>
      <c r="D134" s="44">
        <v>1175027.3500000001</v>
      </c>
      <c r="E134" s="44">
        <v>1175027.3500000001</v>
      </c>
      <c r="F134" s="45">
        <v>0</v>
      </c>
      <c r="G134" s="44">
        <v>989665.2</v>
      </c>
    </row>
    <row r="135" spans="1:7" ht="13.2" x14ac:dyDescent="0.25">
      <c r="A135" s="30" t="s">
        <v>548</v>
      </c>
      <c r="B135" s="21" t="s">
        <v>6</v>
      </c>
      <c r="C135" s="45">
        <v>0</v>
      </c>
      <c r="D135" s="44">
        <v>1349524.53</v>
      </c>
      <c r="E135" s="44">
        <v>1349524.53</v>
      </c>
      <c r="F135" s="44">
        <v>830702.18</v>
      </c>
      <c r="G135" s="45">
        <v>0</v>
      </c>
    </row>
    <row r="136" spans="1:7" ht="13.2" x14ac:dyDescent="0.25">
      <c r="A136" s="30" t="s">
        <v>549</v>
      </c>
      <c r="B136" s="21" t="s">
        <v>6</v>
      </c>
      <c r="C136" s="45">
        <v>0</v>
      </c>
      <c r="D136" s="44">
        <v>509733.64</v>
      </c>
      <c r="E136" s="44">
        <v>509733.64</v>
      </c>
      <c r="F136" s="44">
        <v>486943.88</v>
      </c>
      <c r="G136" s="45">
        <v>0</v>
      </c>
    </row>
    <row r="137" spans="1:7" ht="13.2" x14ac:dyDescent="0.25">
      <c r="A137" s="30" t="s">
        <v>550</v>
      </c>
      <c r="B137" s="21" t="s">
        <v>6</v>
      </c>
      <c r="C137" s="44">
        <v>71051.34</v>
      </c>
      <c r="D137" s="44">
        <v>79890.559999999998</v>
      </c>
      <c r="E137" s="44">
        <v>79890.559999999998</v>
      </c>
      <c r="F137" s="44">
        <v>75850.12</v>
      </c>
      <c r="G137" s="44">
        <v>71051.34</v>
      </c>
    </row>
    <row r="138" spans="1:7" ht="13.2" x14ac:dyDescent="0.25">
      <c r="A138" s="30" t="s">
        <v>551</v>
      </c>
      <c r="B138" s="21" t="s">
        <v>6</v>
      </c>
      <c r="C138" s="44">
        <v>117201.9</v>
      </c>
      <c r="D138" s="44">
        <v>140679.67999999999</v>
      </c>
      <c r="E138" s="44">
        <v>140679.67999999999</v>
      </c>
      <c r="F138" s="44">
        <v>122542.04</v>
      </c>
      <c r="G138" s="44">
        <v>117201.9</v>
      </c>
    </row>
    <row r="139" spans="1:7" ht="13.2" x14ac:dyDescent="0.25">
      <c r="A139" s="30" t="s">
        <v>552</v>
      </c>
      <c r="B139" s="21" t="s">
        <v>6</v>
      </c>
      <c r="C139" s="44">
        <v>68797.350000000006</v>
      </c>
      <c r="D139" s="44">
        <v>82664.759999999995</v>
      </c>
      <c r="E139" s="44">
        <v>82664.759999999995</v>
      </c>
      <c r="F139" s="44">
        <v>72697.62</v>
      </c>
      <c r="G139" s="44">
        <v>68797.350000000006</v>
      </c>
    </row>
    <row r="140" spans="1:7" ht="13.2" x14ac:dyDescent="0.25">
      <c r="A140" s="30" t="s">
        <v>553</v>
      </c>
      <c r="B140" s="21" t="s">
        <v>6</v>
      </c>
      <c r="C140" s="44">
        <v>223977.95</v>
      </c>
      <c r="D140" s="44">
        <v>257123.53</v>
      </c>
      <c r="E140" s="44">
        <v>257123.53</v>
      </c>
      <c r="F140" s="44">
        <v>241906.36</v>
      </c>
      <c r="G140" s="44">
        <v>223977.95</v>
      </c>
    </row>
    <row r="141" spans="1:7" ht="13.2" x14ac:dyDescent="0.25">
      <c r="A141" s="30" t="s">
        <v>554</v>
      </c>
      <c r="B141" s="21" t="s">
        <v>6</v>
      </c>
      <c r="C141" s="45">
        <v>0</v>
      </c>
      <c r="D141" s="45">
        <v>0</v>
      </c>
      <c r="E141" s="45">
        <v>0</v>
      </c>
      <c r="F141" s="44">
        <v>187291.48</v>
      </c>
      <c r="G141" s="45">
        <v>0</v>
      </c>
    </row>
    <row r="142" spans="1:7" ht="13.2" x14ac:dyDescent="0.25">
      <c r="A142" s="30" t="s">
        <v>555</v>
      </c>
      <c r="B142" s="21" t="s">
        <v>6</v>
      </c>
      <c r="C142" s="44">
        <v>39333.31</v>
      </c>
      <c r="D142" s="44">
        <v>45904.47</v>
      </c>
      <c r="E142" s="44">
        <v>45904.47</v>
      </c>
      <c r="F142" s="44">
        <v>42226.04</v>
      </c>
      <c r="G142" s="44">
        <v>39333.31</v>
      </c>
    </row>
    <row r="143" spans="1:7" ht="13.2" x14ac:dyDescent="0.25">
      <c r="A143" s="30" t="s">
        <v>556</v>
      </c>
      <c r="B143" s="21" t="s">
        <v>6</v>
      </c>
      <c r="C143" s="44">
        <v>77306.48</v>
      </c>
      <c r="D143" s="44">
        <v>91791.88</v>
      </c>
      <c r="E143" s="44">
        <v>91791.88</v>
      </c>
      <c r="F143" s="44">
        <v>82529.539999999994</v>
      </c>
      <c r="G143" s="44">
        <v>77306.48</v>
      </c>
    </row>
    <row r="144" spans="1:7" ht="13.2" x14ac:dyDescent="0.25">
      <c r="A144" s="30" t="s">
        <v>557</v>
      </c>
      <c r="B144" s="21" t="s">
        <v>6</v>
      </c>
      <c r="C144" s="44">
        <v>88452.94</v>
      </c>
      <c r="D144" s="44">
        <v>101055.57</v>
      </c>
      <c r="E144" s="44">
        <v>101055.57</v>
      </c>
      <c r="F144" s="44">
        <v>95230.720000000001</v>
      </c>
      <c r="G144" s="44">
        <v>88452.94</v>
      </c>
    </row>
    <row r="145" spans="1:7" ht="13.2" x14ac:dyDescent="0.25">
      <c r="A145" s="30" t="s">
        <v>558</v>
      </c>
      <c r="B145" s="21" t="s">
        <v>6</v>
      </c>
      <c r="C145" s="44">
        <v>203310.55</v>
      </c>
      <c r="D145" s="44">
        <v>233711.41</v>
      </c>
      <c r="E145" s="44">
        <v>233711.41</v>
      </c>
      <c r="F145" s="44">
        <v>210635.5</v>
      </c>
      <c r="G145" s="44">
        <v>203310.55</v>
      </c>
    </row>
    <row r="146" spans="1:7" ht="13.2" x14ac:dyDescent="0.25">
      <c r="A146" s="30" t="s">
        <v>559</v>
      </c>
      <c r="B146" s="21" t="s">
        <v>6</v>
      </c>
      <c r="C146" s="44">
        <v>563001.48</v>
      </c>
      <c r="D146" s="44">
        <v>645212.77</v>
      </c>
      <c r="E146" s="44">
        <v>645212.77</v>
      </c>
      <c r="F146" s="44">
        <v>597944.86</v>
      </c>
      <c r="G146" s="44">
        <v>563001.48</v>
      </c>
    </row>
    <row r="147" spans="1:7" ht="13.2" x14ac:dyDescent="0.25">
      <c r="A147" s="30" t="s">
        <v>560</v>
      </c>
      <c r="B147" s="21" t="s">
        <v>6</v>
      </c>
      <c r="C147" s="45">
        <v>0</v>
      </c>
      <c r="D147" s="45">
        <v>0</v>
      </c>
      <c r="E147" s="45">
        <v>0</v>
      </c>
      <c r="F147" s="45">
        <v>0</v>
      </c>
      <c r="G147" s="45">
        <v>0</v>
      </c>
    </row>
    <row r="148" spans="1:7" ht="13.2" x14ac:dyDescent="0.25">
      <c r="A148" s="30" t="s">
        <v>561</v>
      </c>
      <c r="B148" s="21" t="s">
        <v>6</v>
      </c>
      <c r="C148" s="44">
        <v>449306.81</v>
      </c>
      <c r="D148" s="44">
        <v>513090.42</v>
      </c>
      <c r="E148" s="44">
        <v>513090.42</v>
      </c>
      <c r="F148" s="44">
        <v>478452.5</v>
      </c>
      <c r="G148" s="44">
        <v>449306.81</v>
      </c>
    </row>
    <row r="149" spans="1:7" ht="13.2" x14ac:dyDescent="0.25">
      <c r="A149" s="30" t="s">
        <v>562</v>
      </c>
      <c r="B149" s="21" t="s">
        <v>6</v>
      </c>
      <c r="C149" s="44">
        <v>346157.79</v>
      </c>
      <c r="D149" s="44">
        <v>402011.46</v>
      </c>
      <c r="E149" s="44">
        <v>402011.46</v>
      </c>
      <c r="F149" s="44">
        <v>370895.02</v>
      </c>
      <c r="G149" s="44">
        <v>346157.79</v>
      </c>
    </row>
    <row r="150" spans="1:7" ht="13.2" x14ac:dyDescent="0.25">
      <c r="A150" s="30" t="s">
        <v>563</v>
      </c>
      <c r="B150" s="21" t="s">
        <v>6</v>
      </c>
      <c r="C150" s="44">
        <v>459153.96</v>
      </c>
      <c r="D150" s="44">
        <v>530772.75</v>
      </c>
      <c r="E150" s="44">
        <v>530772.75</v>
      </c>
      <c r="F150" s="44">
        <v>460610.32</v>
      </c>
      <c r="G150" s="44">
        <v>459153.96</v>
      </c>
    </row>
    <row r="151" spans="1:7" ht="13.2" x14ac:dyDescent="0.25">
      <c r="A151" s="30" t="s">
        <v>564</v>
      </c>
      <c r="B151" s="21" t="s">
        <v>6</v>
      </c>
      <c r="C151" s="45">
        <v>0</v>
      </c>
      <c r="D151" s="44">
        <v>442034.63</v>
      </c>
      <c r="E151" s="44">
        <v>442034.63</v>
      </c>
      <c r="F151" s="44">
        <v>502250.48</v>
      </c>
      <c r="G151" s="45">
        <v>0</v>
      </c>
    </row>
    <row r="152" spans="1:7" ht="13.2" x14ac:dyDescent="0.25">
      <c r="A152" s="30" t="s">
        <v>565</v>
      </c>
      <c r="B152" s="21" t="s">
        <v>6</v>
      </c>
      <c r="C152" s="44">
        <v>46078.69</v>
      </c>
      <c r="D152" s="44">
        <v>52526.28</v>
      </c>
      <c r="E152" s="44">
        <v>52526.28</v>
      </c>
      <c r="F152" s="44">
        <v>88601.74</v>
      </c>
      <c r="G152" s="44">
        <v>46078.69</v>
      </c>
    </row>
    <row r="153" spans="1:7" ht="13.2" x14ac:dyDescent="0.25">
      <c r="A153" s="30" t="s">
        <v>566</v>
      </c>
      <c r="B153" s="21" t="s">
        <v>6</v>
      </c>
      <c r="C153" s="44">
        <v>214685.54</v>
      </c>
      <c r="D153" s="44">
        <v>239940.56</v>
      </c>
      <c r="E153" s="44">
        <v>239940.56</v>
      </c>
      <c r="F153" s="44">
        <v>219204.48000000001</v>
      </c>
      <c r="G153" s="44">
        <v>214685.54</v>
      </c>
    </row>
    <row r="154" spans="1:7" ht="13.2" x14ac:dyDescent="0.25">
      <c r="A154" s="30" t="s">
        <v>567</v>
      </c>
      <c r="B154" s="21" t="s">
        <v>6</v>
      </c>
      <c r="C154" s="44">
        <v>107588.81</v>
      </c>
      <c r="D154" s="44">
        <v>130295.64</v>
      </c>
      <c r="E154" s="44">
        <v>130295.64</v>
      </c>
      <c r="F154" s="44">
        <v>118708.6</v>
      </c>
      <c r="G154" s="44">
        <v>107588.81</v>
      </c>
    </row>
    <row r="155" spans="1:7" ht="13.2" x14ac:dyDescent="0.25">
      <c r="A155" s="30" t="s">
        <v>568</v>
      </c>
      <c r="B155" s="21" t="s">
        <v>6</v>
      </c>
      <c r="C155" s="44">
        <v>216401.37</v>
      </c>
      <c r="D155" s="44">
        <v>243946.08</v>
      </c>
      <c r="E155" s="44">
        <v>243946.08</v>
      </c>
      <c r="F155" s="44">
        <v>218608.9</v>
      </c>
      <c r="G155" s="44">
        <v>216401.37</v>
      </c>
    </row>
    <row r="156" spans="1:7" ht="13.2" x14ac:dyDescent="0.25">
      <c r="A156" s="30" t="s">
        <v>569</v>
      </c>
      <c r="B156" s="21" t="s">
        <v>6</v>
      </c>
      <c r="C156" s="44">
        <v>429137.02</v>
      </c>
      <c r="D156" s="44">
        <v>473242.24</v>
      </c>
      <c r="E156" s="44">
        <v>473242.24</v>
      </c>
      <c r="F156" s="44">
        <v>452937.62</v>
      </c>
      <c r="G156" s="44">
        <v>429137.02</v>
      </c>
    </row>
    <row r="157" spans="1:7" ht="13.2" x14ac:dyDescent="0.25">
      <c r="A157" s="30" t="s">
        <v>570</v>
      </c>
      <c r="B157" s="21" t="s">
        <v>6</v>
      </c>
      <c r="C157" s="45">
        <v>0</v>
      </c>
      <c r="D157" s="45">
        <v>0</v>
      </c>
      <c r="E157" s="45">
        <v>0</v>
      </c>
      <c r="F157" s="44">
        <v>708895.4</v>
      </c>
      <c r="G157" s="45">
        <v>0</v>
      </c>
    </row>
    <row r="158" spans="1:7" ht="13.2" x14ac:dyDescent="0.25">
      <c r="A158" s="30" t="s">
        <v>571</v>
      </c>
      <c r="B158" s="21" t="s">
        <v>6</v>
      </c>
      <c r="C158" s="44">
        <v>189382.99</v>
      </c>
      <c r="D158" s="44">
        <v>222064.04</v>
      </c>
      <c r="E158" s="44">
        <v>222064.04</v>
      </c>
      <c r="F158" s="44">
        <v>205021.14</v>
      </c>
      <c r="G158" s="44">
        <v>189382.99</v>
      </c>
    </row>
    <row r="159" spans="1:7" ht="13.2" x14ac:dyDescent="0.25">
      <c r="A159" s="30" t="s">
        <v>330</v>
      </c>
      <c r="B159" s="21" t="s">
        <v>6</v>
      </c>
      <c r="C159" s="44">
        <v>264070.57</v>
      </c>
      <c r="D159" s="44">
        <v>316391.11</v>
      </c>
      <c r="E159" s="44">
        <v>316391.11</v>
      </c>
      <c r="F159" s="44">
        <v>529965.31999999995</v>
      </c>
      <c r="G159" s="44">
        <v>264070.57</v>
      </c>
    </row>
    <row r="160" spans="1:7" ht="13.2" x14ac:dyDescent="0.25">
      <c r="A160" s="30" t="s">
        <v>572</v>
      </c>
      <c r="B160" s="21" t="s">
        <v>6</v>
      </c>
      <c r="C160" s="44">
        <v>144585.19</v>
      </c>
      <c r="D160" s="44">
        <v>163381.17000000001</v>
      </c>
      <c r="E160" s="44">
        <v>163381.17000000001</v>
      </c>
      <c r="F160" s="44">
        <v>147203.32</v>
      </c>
      <c r="G160" s="44">
        <v>144585.19</v>
      </c>
    </row>
    <row r="161" spans="1:7" ht="13.2" x14ac:dyDescent="0.25">
      <c r="A161" s="30" t="s">
        <v>573</v>
      </c>
      <c r="B161" s="21" t="s">
        <v>6</v>
      </c>
      <c r="C161" s="44">
        <v>211163.57</v>
      </c>
      <c r="D161" s="44">
        <v>242597.39</v>
      </c>
      <c r="E161" s="44">
        <v>242597.39</v>
      </c>
      <c r="F161" s="44">
        <v>222100.9</v>
      </c>
      <c r="G161" s="44">
        <v>211163.57</v>
      </c>
    </row>
    <row r="162" spans="1:7" ht="13.2" x14ac:dyDescent="0.25">
      <c r="A162" s="30" t="s">
        <v>574</v>
      </c>
      <c r="B162" s="21" t="s">
        <v>6</v>
      </c>
      <c r="C162" s="45">
        <v>0</v>
      </c>
      <c r="D162" s="45">
        <v>0</v>
      </c>
      <c r="E162" s="45">
        <v>0</v>
      </c>
      <c r="F162" s="45">
        <v>0</v>
      </c>
      <c r="G162" s="45">
        <v>0</v>
      </c>
    </row>
    <row r="163" spans="1:7" ht="13.2" x14ac:dyDescent="0.25">
      <c r="A163" s="30" t="s">
        <v>575</v>
      </c>
      <c r="B163" s="21" t="s">
        <v>6</v>
      </c>
      <c r="C163" s="44">
        <v>142115.57</v>
      </c>
      <c r="D163" s="44">
        <v>164714.92000000001</v>
      </c>
      <c r="E163" s="44">
        <v>164714.92000000001</v>
      </c>
      <c r="F163" s="44">
        <v>185403.86</v>
      </c>
      <c r="G163" s="44">
        <v>142115.57</v>
      </c>
    </row>
    <row r="164" spans="1:7" ht="13.2" x14ac:dyDescent="0.25">
      <c r="A164" s="30" t="s">
        <v>576</v>
      </c>
      <c r="B164" s="21" t="s">
        <v>6</v>
      </c>
      <c r="C164" s="45">
        <v>0</v>
      </c>
      <c r="D164" s="45">
        <v>0</v>
      </c>
      <c r="E164" s="45">
        <v>0</v>
      </c>
      <c r="F164" s="44">
        <v>1945371.86</v>
      </c>
      <c r="G164" s="45">
        <v>0</v>
      </c>
    </row>
    <row r="165" spans="1:7" ht="13.2" x14ac:dyDescent="0.25">
      <c r="A165" s="30" t="s">
        <v>577</v>
      </c>
      <c r="B165" s="21" t="s">
        <v>6</v>
      </c>
      <c r="C165" s="44">
        <v>9456.43</v>
      </c>
      <c r="D165" s="44">
        <v>10597.44</v>
      </c>
      <c r="E165" s="44">
        <v>10597.44</v>
      </c>
      <c r="F165" s="44">
        <v>9787.2999999999993</v>
      </c>
      <c r="G165" s="44">
        <v>9456.43</v>
      </c>
    </row>
    <row r="166" spans="1:7" ht="13.2" x14ac:dyDescent="0.25">
      <c r="A166" s="30" t="s">
        <v>578</v>
      </c>
      <c r="B166" s="21" t="s">
        <v>6</v>
      </c>
      <c r="C166" s="44">
        <v>28302.95</v>
      </c>
      <c r="D166" s="44">
        <v>31619.48</v>
      </c>
      <c r="E166" s="44">
        <v>31619.48</v>
      </c>
      <c r="F166" s="44">
        <v>28948.68</v>
      </c>
      <c r="G166" s="44">
        <v>28302.95</v>
      </c>
    </row>
    <row r="167" spans="1:7" ht="13.2" x14ac:dyDescent="0.25">
      <c r="A167" s="30" t="s">
        <v>579</v>
      </c>
      <c r="B167" s="21" t="s">
        <v>6</v>
      </c>
      <c r="C167" s="44">
        <v>185803.89</v>
      </c>
      <c r="D167" s="44">
        <v>204189.66</v>
      </c>
      <c r="E167" s="44">
        <v>204189.66</v>
      </c>
      <c r="F167" s="44">
        <v>186738.58</v>
      </c>
      <c r="G167" s="44">
        <v>185803.89</v>
      </c>
    </row>
    <row r="168" spans="1:7" ht="13.2" x14ac:dyDescent="0.25">
      <c r="A168" s="30" t="s">
        <v>331</v>
      </c>
      <c r="B168" s="21" t="s">
        <v>6</v>
      </c>
      <c r="C168" s="45">
        <v>0</v>
      </c>
      <c r="D168" s="44">
        <v>168639.35</v>
      </c>
      <c r="E168" s="44">
        <v>168639.35</v>
      </c>
      <c r="F168" s="44">
        <v>154286.26</v>
      </c>
      <c r="G168" s="45">
        <v>0</v>
      </c>
    </row>
    <row r="169" spans="1:7" ht="13.2" x14ac:dyDescent="0.25">
      <c r="A169" s="30" t="s">
        <v>580</v>
      </c>
      <c r="B169" s="21" t="s">
        <v>6</v>
      </c>
      <c r="C169" s="44">
        <v>82452.13</v>
      </c>
      <c r="D169" s="44">
        <v>95048.36</v>
      </c>
      <c r="E169" s="44">
        <v>95048.36</v>
      </c>
      <c r="F169" s="44">
        <v>88906.32</v>
      </c>
      <c r="G169" s="44">
        <v>82452.13</v>
      </c>
    </row>
    <row r="170" spans="1:7" ht="13.2" x14ac:dyDescent="0.25">
      <c r="A170" s="30" t="s">
        <v>581</v>
      </c>
      <c r="B170" s="21" t="s">
        <v>6</v>
      </c>
      <c r="C170" s="44">
        <v>90889.39</v>
      </c>
      <c r="D170" s="44">
        <v>103979.15</v>
      </c>
      <c r="E170" s="44">
        <v>103979.15</v>
      </c>
      <c r="F170" s="44">
        <v>94122.98</v>
      </c>
      <c r="G170" s="44">
        <v>90889.39</v>
      </c>
    </row>
    <row r="171" spans="1:7" ht="13.2" x14ac:dyDescent="0.25">
      <c r="A171" s="30" t="s">
        <v>582</v>
      </c>
      <c r="B171" s="21" t="s">
        <v>6</v>
      </c>
      <c r="C171" s="44">
        <v>169349.58</v>
      </c>
      <c r="D171" s="44">
        <v>195990.83</v>
      </c>
      <c r="E171" s="44">
        <v>195990.83</v>
      </c>
      <c r="F171" s="45">
        <v>0</v>
      </c>
      <c r="G171" s="44">
        <v>169349.58</v>
      </c>
    </row>
    <row r="172" spans="1:7" ht="13.2" x14ac:dyDescent="0.25">
      <c r="A172" s="30" t="s">
        <v>332</v>
      </c>
      <c r="B172" s="21" t="s">
        <v>6</v>
      </c>
      <c r="C172" s="44">
        <v>489596.64</v>
      </c>
      <c r="D172" s="44">
        <v>580657.13</v>
      </c>
      <c r="E172" s="44">
        <v>580657.13</v>
      </c>
      <c r="F172" s="44">
        <v>246717.56</v>
      </c>
      <c r="G172" s="44">
        <v>489596.64</v>
      </c>
    </row>
    <row r="173" spans="1:7" ht="13.2" x14ac:dyDescent="0.25">
      <c r="A173" s="30" t="s">
        <v>333</v>
      </c>
      <c r="B173" s="21" t="s">
        <v>6</v>
      </c>
      <c r="C173" s="44">
        <v>489069.54</v>
      </c>
      <c r="D173" s="44">
        <v>568113.48</v>
      </c>
      <c r="E173" s="44">
        <v>568113.48</v>
      </c>
      <c r="F173" s="44">
        <v>244839.64</v>
      </c>
      <c r="G173" s="44">
        <v>489069.54</v>
      </c>
    </row>
    <row r="174" spans="1:7" ht="13.2" x14ac:dyDescent="0.25">
      <c r="A174" s="30" t="s">
        <v>583</v>
      </c>
      <c r="B174" s="21" t="s">
        <v>6</v>
      </c>
      <c r="C174" s="45">
        <v>0</v>
      </c>
      <c r="D174" s="45">
        <v>0</v>
      </c>
      <c r="E174" s="45">
        <v>0</v>
      </c>
      <c r="F174" s="44">
        <v>359002.82</v>
      </c>
      <c r="G174" s="45">
        <v>0</v>
      </c>
    </row>
    <row r="175" spans="1:7" ht="13.2" x14ac:dyDescent="0.25">
      <c r="A175" s="30" t="s">
        <v>584</v>
      </c>
      <c r="B175" s="21" t="s">
        <v>6</v>
      </c>
      <c r="C175" s="45">
        <v>0</v>
      </c>
      <c r="D175" s="45">
        <v>0</v>
      </c>
      <c r="E175" s="45">
        <v>0</v>
      </c>
      <c r="F175" s="44">
        <v>470060.06</v>
      </c>
      <c r="G175" s="45">
        <v>0</v>
      </c>
    </row>
    <row r="176" spans="1:7" ht="13.2" x14ac:dyDescent="0.25">
      <c r="A176" s="30" t="s">
        <v>337</v>
      </c>
      <c r="B176" s="21" t="s">
        <v>6</v>
      </c>
      <c r="C176" s="45">
        <v>0</v>
      </c>
      <c r="D176" s="45">
        <v>0</v>
      </c>
      <c r="E176" s="45">
        <v>0</v>
      </c>
      <c r="F176" s="45">
        <v>0</v>
      </c>
      <c r="G176" s="45">
        <v>0</v>
      </c>
    </row>
    <row r="177" spans="1:7" ht="13.2" x14ac:dyDescent="0.25">
      <c r="A177" s="30" t="s">
        <v>585</v>
      </c>
      <c r="B177" s="21" t="s">
        <v>6</v>
      </c>
      <c r="C177" s="44">
        <v>594916.71</v>
      </c>
      <c r="D177" s="44">
        <v>720506.69</v>
      </c>
      <c r="E177" s="44">
        <v>720506.69</v>
      </c>
      <c r="F177" s="44">
        <v>646343.98</v>
      </c>
      <c r="G177" s="44">
        <v>594916.71</v>
      </c>
    </row>
    <row r="178" spans="1:7" ht="13.2" x14ac:dyDescent="0.25">
      <c r="A178" s="30" t="s">
        <v>586</v>
      </c>
      <c r="B178" s="21" t="s">
        <v>6</v>
      </c>
      <c r="C178" s="45">
        <v>0</v>
      </c>
      <c r="D178" s="44">
        <v>781455.86</v>
      </c>
      <c r="E178" s="44">
        <v>781455.86</v>
      </c>
      <c r="F178" s="44">
        <v>828092.88</v>
      </c>
      <c r="G178" s="45">
        <v>0</v>
      </c>
    </row>
    <row r="179" spans="1:7" ht="13.2" x14ac:dyDescent="0.25">
      <c r="A179" s="30" t="s">
        <v>587</v>
      </c>
      <c r="B179" s="21" t="s">
        <v>6</v>
      </c>
      <c r="C179" s="44">
        <v>173625.34</v>
      </c>
      <c r="D179" s="44">
        <v>226581.72</v>
      </c>
      <c r="E179" s="44">
        <v>226581.72</v>
      </c>
      <c r="F179" s="44">
        <v>126356.08</v>
      </c>
      <c r="G179" s="44">
        <v>173625.34</v>
      </c>
    </row>
    <row r="180" spans="1:7" ht="13.2" x14ac:dyDescent="0.25">
      <c r="A180" s="30" t="s">
        <v>588</v>
      </c>
      <c r="B180" s="21" t="s">
        <v>6</v>
      </c>
      <c r="C180" s="45">
        <v>0</v>
      </c>
      <c r="D180" s="45">
        <v>0</v>
      </c>
      <c r="E180" s="45">
        <v>0</v>
      </c>
      <c r="F180" s="45">
        <v>0</v>
      </c>
      <c r="G180" s="45">
        <v>0</v>
      </c>
    </row>
    <row r="181" spans="1:7" ht="13.2" x14ac:dyDescent="0.25">
      <c r="A181" s="30" t="s">
        <v>589</v>
      </c>
      <c r="B181" s="21" t="s">
        <v>6</v>
      </c>
      <c r="C181" s="44">
        <v>137063.91</v>
      </c>
      <c r="D181" s="44">
        <v>161255.71</v>
      </c>
      <c r="E181" s="44">
        <v>161255.71</v>
      </c>
      <c r="F181" s="44">
        <v>145088.72</v>
      </c>
      <c r="G181" s="44">
        <v>137063.91</v>
      </c>
    </row>
    <row r="182" spans="1:7" ht="13.2" x14ac:dyDescent="0.25">
      <c r="A182" s="30" t="s">
        <v>590</v>
      </c>
      <c r="B182" s="21" t="s">
        <v>6</v>
      </c>
      <c r="C182" s="45">
        <v>0</v>
      </c>
      <c r="D182" s="44">
        <v>4151146.43</v>
      </c>
      <c r="E182" s="44">
        <v>4151146.43</v>
      </c>
      <c r="F182" s="44">
        <v>4501962.0599999996</v>
      </c>
      <c r="G182" s="45">
        <v>0</v>
      </c>
    </row>
    <row r="183" spans="1:7" ht="13.2" x14ac:dyDescent="0.25">
      <c r="A183" s="30" t="s">
        <v>591</v>
      </c>
      <c r="B183" s="21" t="s">
        <v>6</v>
      </c>
      <c r="C183" s="44">
        <v>167490</v>
      </c>
      <c r="D183" s="44">
        <v>193406.55</v>
      </c>
      <c r="E183" s="44">
        <v>193406.55</v>
      </c>
      <c r="F183" s="44">
        <v>177308.24</v>
      </c>
      <c r="G183" s="44">
        <v>167490</v>
      </c>
    </row>
    <row r="184" spans="1:7" ht="13.2" x14ac:dyDescent="0.25">
      <c r="A184" s="30" t="s">
        <v>592</v>
      </c>
      <c r="B184" s="21" t="s">
        <v>6</v>
      </c>
      <c r="C184" s="44">
        <v>98515.72</v>
      </c>
      <c r="D184" s="44">
        <v>115978.63</v>
      </c>
      <c r="E184" s="44">
        <v>115978.63</v>
      </c>
      <c r="F184" s="44">
        <v>100429.92</v>
      </c>
      <c r="G184" s="44">
        <v>98515.72</v>
      </c>
    </row>
    <row r="185" spans="1:7" ht="13.2" x14ac:dyDescent="0.25">
      <c r="A185" s="30" t="s">
        <v>593</v>
      </c>
      <c r="B185" s="21" t="s">
        <v>6</v>
      </c>
      <c r="C185" s="44">
        <v>2059176.53</v>
      </c>
      <c r="D185" s="44">
        <v>2458064.9700000002</v>
      </c>
      <c r="E185" s="44">
        <v>2458064.9700000002</v>
      </c>
      <c r="F185" s="44">
        <v>2691982.8</v>
      </c>
      <c r="G185" s="44">
        <v>2059176.53</v>
      </c>
    </row>
    <row r="186" spans="1:7" ht="13.2" x14ac:dyDescent="0.25">
      <c r="A186" s="30" t="s">
        <v>594</v>
      </c>
      <c r="B186" s="21" t="s">
        <v>6</v>
      </c>
      <c r="C186" s="44">
        <v>88644.61</v>
      </c>
      <c r="D186" s="44">
        <v>101608.28</v>
      </c>
      <c r="E186" s="44">
        <v>101608.28</v>
      </c>
      <c r="F186" s="44">
        <v>94741.84</v>
      </c>
      <c r="G186" s="44">
        <v>88644.61</v>
      </c>
    </row>
    <row r="187" spans="1:7" ht="13.2" x14ac:dyDescent="0.25">
      <c r="A187" s="30" t="s">
        <v>595</v>
      </c>
      <c r="B187" s="21" t="s">
        <v>6</v>
      </c>
      <c r="C187" s="44">
        <v>251980.49</v>
      </c>
      <c r="D187" s="44">
        <v>291504.40000000002</v>
      </c>
      <c r="E187" s="44">
        <v>291504.40000000002</v>
      </c>
      <c r="F187" s="44">
        <v>264528.7</v>
      </c>
      <c r="G187" s="44">
        <v>251980.49</v>
      </c>
    </row>
    <row r="188" spans="1:7" ht="13.2" x14ac:dyDescent="0.25">
      <c r="A188" s="30" t="s">
        <v>596</v>
      </c>
      <c r="B188" s="21" t="s">
        <v>6</v>
      </c>
      <c r="C188" s="45">
        <v>0</v>
      </c>
      <c r="D188" s="44">
        <v>236154.84</v>
      </c>
      <c r="E188" s="44">
        <v>236154.84</v>
      </c>
      <c r="F188" s="44">
        <v>214084.82</v>
      </c>
      <c r="G188" s="45">
        <v>0</v>
      </c>
    </row>
    <row r="189" spans="1:7" ht="13.2" x14ac:dyDescent="0.25">
      <c r="A189" s="30" t="s">
        <v>597</v>
      </c>
      <c r="B189" s="21" t="s">
        <v>6</v>
      </c>
      <c r="C189" s="44">
        <v>135219.07</v>
      </c>
      <c r="D189" s="44">
        <v>161639.82999999999</v>
      </c>
      <c r="E189" s="44">
        <v>161639.82999999999</v>
      </c>
      <c r="F189" s="44">
        <v>147816.35999999999</v>
      </c>
      <c r="G189" s="44">
        <v>135219.07</v>
      </c>
    </row>
    <row r="190" spans="1:7" ht="13.2" x14ac:dyDescent="0.25">
      <c r="A190" s="30" t="s">
        <v>598</v>
      </c>
      <c r="B190" s="21" t="s">
        <v>6</v>
      </c>
      <c r="C190" s="44">
        <v>212708</v>
      </c>
      <c r="D190" s="44">
        <v>234720.79</v>
      </c>
      <c r="E190" s="44">
        <v>234720.79</v>
      </c>
      <c r="F190" s="44">
        <v>213603.7</v>
      </c>
      <c r="G190" s="44">
        <v>212708</v>
      </c>
    </row>
    <row r="191" spans="1:7" ht="13.2" x14ac:dyDescent="0.25">
      <c r="A191" s="30" t="s">
        <v>599</v>
      </c>
      <c r="B191" s="21" t="s">
        <v>6</v>
      </c>
      <c r="C191" s="44">
        <v>83819.64</v>
      </c>
      <c r="D191" s="44">
        <v>94909.65</v>
      </c>
      <c r="E191" s="44">
        <v>94909.65</v>
      </c>
      <c r="F191" s="44">
        <v>88795.74</v>
      </c>
      <c r="G191" s="44">
        <v>83819.64</v>
      </c>
    </row>
    <row r="192" spans="1:7" ht="13.2" x14ac:dyDescent="0.25">
      <c r="A192" s="30" t="s">
        <v>600</v>
      </c>
      <c r="B192" s="21" t="s">
        <v>6</v>
      </c>
      <c r="C192" s="44">
        <v>630746.48</v>
      </c>
      <c r="D192" s="44">
        <v>736735.76</v>
      </c>
      <c r="E192" s="44">
        <v>736735.76</v>
      </c>
      <c r="F192" s="44">
        <v>689181.12</v>
      </c>
      <c r="G192" s="44">
        <v>630746.48</v>
      </c>
    </row>
    <row r="193" spans="1:7" ht="13.2" x14ac:dyDescent="0.25">
      <c r="A193" s="30" t="s">
        <v>601</v>
      </c>
      <c r="B193" s="21" t="s">
        <v>6</v>
      </c>
      <c r="C193" s="44">
        <v>349071.57</v>
      </c>
      <c r="D193" s="44">
        <v>391862.15</v>
      </c>
      <c r="E193" s="44">
        <v>391862.15</v>
      </c>
      <c r="F193" s="44">
        <v>362787.76</v>
      </c>
      <c r="G193" s="44">
        <v>349071.57</v>
      </c>
    </row>
    <row r="194" spans="1:7" ht="13.2" x14ac:dyDescent="0.25">
      <c r="A194" s="30" t="s">
        <v>602</v>
      </c>
      <c r="B194" s="21" t="s">
        <v>6</v>
      </c>
      <c r="C194" s="44">
        <v>3146964.89</v>
      </c>
      <c r="D194" s="44">
        <v>3061028.81</v>
      </c>
      <c r="E194" s="44">
        <v>3061028.81</v>
      </c>
      <c r="F194" s="44">
        <v>4217100.22</v>
      </c>
      <c r="G194" s="44">
        <v>3146964.89</v>
      </c>
    </row>
    <row r="195" spans="1:7" ht="13.2" x14ac:dyDescent="0.25">
      <c r="A195" s="30" t="s">
        <v>603</v>
      </c>
      <c r="B195" s="21" t="s">
        <v>6</v>
      </c>
      <c r="C195" s="44">
        <v>6825500.7400000002</v>
      </c>
      <c r="D195" s="44">
        <v>8688711.1699999999</v>
      </c>
      <c r="E195" s="44">
        <v>8688711.1699999999</v>
      </c>
      <c r="F195" s="44">
        <v>11001914.6</v>
      </c>
      <c r="G195" s="44">
        <v>6825500.7400000002</v>
      </c>
    </row>
    <row r="196" spans="1:7" ht="13.2" x14ac:dyDescent="0.25">
      <c r="A196" s="30" t="s">
        <v>604</v>
      </c>
      <c r="B196" s="21" t="s">
        <v>6</v>
      </c>
      <c r="C196" s="44">
        <v>115533.98</v>
      </c>
      <c r="D196" s="44">
        <v>140299.82999999999</v>
      </c>
      <c r="E196" s="44">
        <v>140299.82999999999</v>
      </c>
      <c r="F196" s="45">
        <v>0</v>
      </c>
      <c r="G196" s="44">
        <v>115533.98</v>
      </c>
    </row>
    <row r="197" spans="1:7" ht="13.2" x14ac:dyDescent="0.25">
      <c r="A197" s="30" t="s">
        <v>605</v>
      </c>
      <c r="B197" s="21" t="s">
        <v>6</v>
      </c>
      <c r="C197" s="44">
        <v>149865.39000000001</v>
      </c>
      <c r="D197" s="44">
        <v>172440</v>
      </c>
      <c r="E197" s="44">
        <v>172440</v>
      </c>
      <c r="F197" s="44">
        <v>162985.22</v>
      </c>
      <c r="G197" s="44">
        <v>149865.39000000001</v>
      </c>
    </row>
    <row r="198" spans="1:7" ht="13.2" x14ac:dyDescent="0.25">
      <c r="A198" s="30" t="s">
        <v>606</v>
      </c>
      <c r="B198" s="21" t="s">
        <v>6</v>
      </c>
      <c r="C198" s="45">
        <v>0</v>
      </c>
      <c r="D198" s="45">
        <v>0</v>
      </c>
      <c r="E198" s="45">
        <v>0</v>
      </c>
      <c r="F198" s="44">
        <v>2148912.7799999998</v>
      </c>
      <c r="G198" s="45">
        <v>0</v>
      </c>
    </row>
    <row r="199" spans="1:7" ht="13.2" x14ac:dyDescent="0.25">
      <c r="A199" s="30" t="s">
        <v>607</v>
      </c>
      <c r="B199" s="21" t="s">
        <v>6</v>
      </c>
      <c r="C199" s="45">
        <v>0</v>
      </c>
      <c r="D199" s="44">
        <v>1921417.32</v>
      </c>
      <c r="E199" s="44">
        <v>1921417.32</v>
      </c>
      <c r="F199" s="45">
        <v>0</v>
      </c>
      <c r="G199" s="45">
        <v>0</v>
      </c>
    </row>
    <row r="200" spans="1:7" ht="13.2" x14ac:dyDescent="0.25">
      <c r="A200" s="30" t="s">
        <v>608</v>
      </c>
      <c r="B200" s="21" t="s">
        <v>6</v>
      </c>
      <c r="C200" s="44">
        <v>1407707.36</v>
      </c>
      <c r="D200" s="44">
        <v>1580491.62</v>
      </c>
      <c r="E200" s="44">
        <v>1580491.62</v>
      </c>
      <c r="F200" s="44">
        <v>2139874.3199999998</v>
      </c>
      <c r="G200" s="44">
        <v>1407707.36</v>
      </c>
    </row>
    <row r="201" spans="1:7" ht="13.2" x14ac:dyDescent="0.25">
      <c r="A201" s="30" t="s">
        <v>609</v>
      </c>
      <c r="B201" s="21" t="s">
        <v>6</v>
      </c>
      <c r="C201" s="45">
        <v>0</v>
      </c>
      <c r="D201" s="45">
        <v>0</v>
      </c>
      <c r="E201" s="45">
        <v>0</v>
      </c>
      <c r="F201" s="45">
        <v>0</v>
      </c>
      <c r="G201" s="45">
        <v>0</v>
      </c>
    </row>
    <row r="202" spans="1:7" ht="13.2" x14ac:dyDescent="0.25">
      <c r="A202" s="30" t="s">
        <v>610</v>
      </c>
      <c r="B202" s="21" t="s">
        <v>6</v>
      </c>
      <c r="C202" s="44">
        <v>477595.02</v>
      </c>
      <c r="D202" s="44">
        <v>537765.87</v>
      </c>
      <c r="E202" s="44">
        <v>537765.87</v>
      </c>
      <c r="F202" s="44">
        <v>503340.76</v>
      </c>
      <c r="G202" s="44">
        <v>477595.02</v>
      </c>
    </row>
    <row r="203" spans="1:7" ht="13.2" x14ac:dyDescent="0.25">
      <c r="A203" s="30" t="s">
        <v>611</v>
      </c>
      <c r="B203" s="21" t="s">
        <v>6</v>
      </c>
      <c r="C203" s="44">
        <v>409579.11</v>
      </c>
      <c r="D203" s="44">
        <v>451338.87</v>
      </c>
      <c r="E203" s="44">
        <v>451338.87</v>
      </c>
      <c r="F203" s="44">
        <v>422563.04</v>
      </c>
      <c r="G203" s="44">
        <v>409579.11</v>
      </c>
    </row>
    <row r="204" spans="1:7" ht="13.2" x14ac:dyDescent="0.25">
      <c r="A204" s="30" t="s">
        <v>612</v>
      </c>
      <c r="B204" s="21" t="s">
        <v>6</v>
      </c>
      <c r="C204" s="44">
        <v>132788.15</v>
      </c>
      <c r="D204" s="44">
        <v>155498.18</v>
      </c>
      <c r="E204" s="44">
        <v>155498.18</v>
      </c>
      <c r="F204" s="44">
        <v>142068.14000000001</v>
      </c>
      <c r="G204" s="44">
        <v>132788.15</v>
      </c>
    </row>
    <row r="205" spans="1:7" ht="13.2" x14ac:dyDescent="0.25">
      <c r="A205" s="30" t="s">
        <v>613</v>
      </c>
      <c r="B205" s="21" t="s">
        <v>6</v>
      </c>
      <c r="C205" s="44">
        <v>128151.16</v>
      </c>
      <c r="D205" s="44">
        <v>140767.18</v>
      </c>
      <c r="E205" s="44">
        <v>140767.18</v>
      </c>
      <c r="F205" s="44">
        <v>135683.6</v>
      </c>
      <c r="G205" s="44">
        <v>128151.16</v>
      </c>
    </row>
    <row r="206" spans="1:7" ht="13.2" x14ac:dyDescent="0.25">
      <c r="A206" s="30" t="s">
        <v>614</v>
      </c>
      <c r="B206" s="21" t="s">
        <v>6</v>
      </c>
      <c r="C206" s="45">
        <v>0</v>
      </c>
      <c r="D206" s="45">
        <v>0</v>
      </c>
      <c r="E206" s="45">
        <v>0</v>
      </c>
      <c r="F206" s="44">
        <v>15178.56</v>
      </c>
      <c r="G206" s="45">
        <v>0</v>
      </c>
    </row>
    <row r="207" spans="1:7" ht="13.2" x14ac:dyDescent="0.25">
      <c r="A207" s="30" t="s">
        <v>615</v>
      </c>
      <c r="B207" s="21" t="s">
        <v>6</v>
      </c>
      <c r="C207" s="44">
        <v>21808.22</v>
      </c>
      <c r="D207" s="44">
        <v>25716.83</v>
      </c>
      <c r="E207" s="44">
        <v>25716.83</v>
      </c>
      <c r="F207" s="44">
        <v>22705.759999999998</v>
      </c>
      <c r="G207" s="44">
        <v>21808.22</v>
      </c>
    </row>
    <row r="208" spans="1:7" ht="13.2" x14ac:dyDescent="0.25">
      <c r="A208" s="30" t="s">
        <v>616</v>
      </c>
      <c r="B208" s="21" t="s">
        <v>6</v>
      </c>
      <c r="C208" s="44">
        <v>54355.6</v>
      </c>
      <c r="D208" s="44">
        <v>65870.179999999993</v>
      </c>
      <c r="E208" s="44">
        <v>65870.179999999993</v>
      </c>
      <c r="F208" s="44">
        <v>59404.74</v>
      </c>
      <c r="G208" s="44">
        <v>54355.6</v>
      </c>
    </row>
    <row r="209" spans="1:7" ht="13.2" x14ac:dyDescent="0.25">
      <c r="A209" s="30" t="s">
        <v>617</v>
      </c>
      <c r="B209" s="21" t="s">
        <v>6</v>
      </c>
      <c r="C209" s="44">
        <v>87706.53</v>
      </c>
      <c r="D209" s="44">
        <v>101821.68</v>
      </c>
      <c r="E209" s="44">
        <v>101821.68</v>
      </c>
      <c r="F209" s="44">
        <v>93698.12</v>
      </c>
      <c r="G209" s="44">
        <v>87706.53</v>
      </c>
    </row>
    <row r="210" spans="1:7" ht="13.2" x14ac:dyDescent="0.25">
      <c r="A210" s="30" t="s">
        <v>618</v>
      </c>
      <c r="B210" s="21" t="s">
        <v>6</v>
      </c>
      <c r="C210" s="44">
        <v>116680.33</v>
      </c>
      <c r="D210" s="44">
        <v>138925.53</v>
      </c>
      <c r="E210" s="44">
        <v>138925.53</v>
      </c>
      <c r="F210" s="44">
        <v>127830.48</v>
      </c>
      <c r="G210" s="44">
        <v>116680.33</v>
      </c>
    </row>
    <row r="211" spans="1:7" ht="13.2" x14ac:dyDescent="0.25">
      <c r="A211" s="30" t="s">
        <v>619</v>
      </c>
      <c r="B211" s="21" t="s">
        <v>6</v>
      </c>
      <c r="C211" s="44">
        <v>215258.71</v>
      </c>
      <c r="D211" s="44">
        <v>254050.57</v>
      </c>
      <c r="E211" s="44">
        <v>254050.57</v>
      </c>
      <c r="F211" s="44">
        <v>219074.5</v>
      </c>
      <c r="G211" s="44">
        <v>215258.71</v>
      </c>
    </row>
    <row r="212" spans="1:7" ht="13.2" x14ac:dyDescent="0.25">
      <c r="A212" s="30" t="s">
        <v>620</v>
      </c>
      <c r="B212" s="21" t="s">
        <v>6</v>
      </c>
      <c r="C212" s="44">
        <v>229505.1</v>
      </c>
      <c r="D212" s="44">
        <v>266737.2</v>
      </c>
      <c r="E212" s="44">
        <v>266737.2</v>
      </c>
      <c r="F212" s="44">
        <v>255682.3</v>
      </c>
      <c r="G212" s="44">
        <v>229505.1</v>
      </c>
    </row>
    <row r="213" spans="1:7" ht="13.2" x14ac:dyDescent="0.25">
      <c r="A213" s="30" t="s">
        <v>621</v>
      </c>
      <c r="B213" s="21" t="s">
        <v>6</v>
      </c>
      <c r="C213" s="44">
        <v>167491.84</v>
      </c>
      <c r="D213" s="44">
        <v>195427.45</v>
      </c>
      <c r="E213" s="44">
        <v>195427.45</v>
      </c>
      <c r="F213" s="44">
        <v>175963.82</v>
      </c>
      <c r="G213" s="44">
        <v>167491.84</v>
      </c>
    </row>
    <row r="214" spans="1:7" ht="13.2" x14ac:dyDescent="0.25">
      <c r="A214" s="30" t="s">
        <v>622</v>
      </c>
      <c r="B214" s="21" t="s">
        <v>6</v>
      </c>
      <c r="C214" s="44">
        <v>85369.600000000006</v>
      </c>
      <c r="D214" s="44">
        <v>95500.77</v>
      </c>
      <c r="E214" s="44">
        <v>95500.77</v>
      </c>
      <c r="F214" s="44">
        <v>86151.52</v>
      </c>
      <c r="G214" s="44">
        <v>85369.600000000006</v>
      </c>
    </row>
    <row r="215" spans="1:7" ht="13.2" x14ac:dyDescent="0.25">
      <c r="A215" s="30" t="s">
        <v>623</v>
      </c>
      <c r="B215" s="21" t="s">
        <v>6</v>
      </c>
      <c r="C215" s="44">
        <v>77000.539999999994</v>
      </c>
      <c r="D215" s="44">
        <v>90498.67</v>
      </c>
      <c r="E215" s="44">
        <v>90498.67</v>
      </c>
      <c r="F215" s="44">
        <v>84242.559999999998</v>
      </c>
      <c r="G215" s="44">
        <v>77000.539999999994</v>
      </c>
    </row>
    <row r="216" spans="1:7" ht="13.2" x14ac:dyDescent="0.25">
      <c r="A216" s="30" t="s">
        <v>624</v>
      </c>
      <c r="B216" s="21" t="s">
        <v>6</v>
      </c>
      <c r="C216" s="44">
        <v>213574.21</v>
      </c>
      <c r="D216" s="44">
        <v>239114.7</v>
      </c>
      <c r="E216" s="44">
        <v>239114.7</v>
      </c>
      <c r="F216" s="44">
        <v>218929</v>
      </c>
      <c r="G216" s="44">
        <v>213574.21</v>
      </c>
    </row>
    <row r="217" spans="1:7" ht="13.2" x14ac:dyDescent="0.25">
      <c r="A217" s="30" t="s">
        <v>625</v>
      </c>
      <c r="B217" s="21" t="s">
        <v>6</v>
      </c>
      <c r="C217" s="44">
        <v>51845.43</v>
      </c>
      <c r="D217" s="44">
        <v>58994.43</v>
      </c>
      <c r="E217" s="44">
        <v>58994.43</v>
      </c>
      <c r="F217" s="44">
        <v>55144.5</v>
      </c>
      <c r="G217" s="44">
        <v>51845.43</v>
      </c>
    </row>
    <row r="218" spans="1:7" ht="13.2" x14ac:dyDescent="0.25">
      <c r="A218" s="30" t="s">
        <v>626</v>
      </c>
      <c r="B218" s="21" t="s">
        <v>6</v>
      </c>
      <c r="C218" s="44">
        <v>33068.949999999997</v>
      </c>
      <c r="D218" s="44">
        <v>38027.879999999997</v>
      </c>
      <c r="E218" s="44">
        <v>38027.879999999997</v>
      </c>
      <c r="F218" s="44">
        <v>34367.1</v>
      </c>
      <c r="G218" s="44">
        <v>33068.949999999997</v>
      </c>
    </row>
    <row r="219" spans="1:7" ht="13.2" x14ac:dyDescent="0.25">
      <c r="A219" s="30" t="s">
        <v>627</v>
      </c>
      <c r="B219" s="21" t="s">
        <v>6</v>
      </c>
      <c r="C219" s="44">
        <v>168236.41</v>
      </c>
      <c r="D219" s="44">
        <v>200879.82</v>
      </c>
      <c r="E219" s="44">
        <v>200879.82</v>
      </c>
      <c r="F219" s="44">
        <v>177442.1</v>
      </c>
      <c r="G219" s="44">
        <v>168236.41</v>
      </c>
    </row>
    <row r="220" spans="1:7" ht="13.2" x14ac:dyDescent="0.25">
      <c r="A220" s="30" t="s">
        <v>628</v>
      </c>
      <c r="B220" s="21" t="s">
        <v>6</v>
      </c>
      <c r="C220" s="44">
        <v>166985.01999999999</v>
      </c>
      <c r="D220" s="44">
        <v>199157.68</v>
      </c>
      <c r="E220" s="44">
        <v>199157.68</v>
      </c>
      <c r="F220" s="44">
        <v>180431.64</v>
      </c>
      <c r="G220" s="44">
        <v>166985.01999999999</v>
      </c>
    </row>
    <row r="221" spans="1:7" ht="13.2" x14ac:dyDescent="0.25">
      <c r="A221" s="30" t="s">
        <v>629</v>
      </c>
      <c r="B221" s="21" t="s">
        <v>6</v>
      </c>
      <c r="C221" s="44">
        <v>156828.24</v>
      </c>
      <c r="D221" s="44">
        <v>174055.44</v>
      </c>
      <c r="E221" s="44">
        <v>174055.44</v>
      </c>
      <c r="F221" s="44">
        <v>164318</v>
      </c>
      <c r="G221" s="44">
        <v>156828.24</v>
      </c>
    </row>
    <row r="222" spans="1:7" ht="13.2" x14ac:dyDescent="0.25">
      <c r="A222" s="30" t="s">
        <v>630</v>
      </c>
      <c r="B222" s="21" t="s">
        <v>6</v>
      </c>
      <c r="C222" s="44">
        <v>329078.71000000002</v>
      </c>
      <c r="D222" s="44">
        <v>384930.92</v>
      </c>
      <c r="E222" s="44">
        <v>384930.92</v>
      </c>
      <c r="F222" s="44">
        <v>365422.28</v>
      </c>
      <c r="G222" s="44">
        <v>329078.71000000002</v>
      </c>
    </row>
    <row r="223" spans="1:7" ht="13.2" x14ac:dyDescent="0.25">
      <c r="A223" s="30" t="s">
        <v>631</v>
      </c>
      <c r="B223" s="21" t="s">
        <v>6</v>
      </c>
      <c r="C223" s="44">
        <v>494506.39</v>
      </c>
      <c r="D223" s="44">
        <v>555339.36</v>
      </c>
      <c r="E223" s="44">
        <v>555339.36</v>
      </c>
      <c r="F223" s="44">
        <v>522537.06</v>
      </c>
      <c r="G223" s="44">
        <v>494506.39</v>
      </c>
    </row>
    <row r="224" spans="1:7" ht="13.2" x14ac:dyDescent="0.25">
      <c r="A224" s="30" t="s">
        <v>632</v>
      </c>
      <c r="B224" s="21" t="s">
        <v>6</v>
      </c>
      <c r="C224" s="44">
        <v>585323.9</v>
      </c>
      <c r="D224" s="44">
        <v>711571.63</v>
      </c>
      <c r="E224" s="44">
        <v>711571.63</v>
      </c>
      <c r="F224" s="44">
        <v>628946.06000000006</v>
      </c>
      <c r="G224" s="44">
        <v>585323.9</v>
      </c>
    </row>
    <row r="225" spans="1:7" ht="13.2" x14ac:dyDescent="0.25">
      <c r="A225" s="30" t="s">
        <v>633</v>
      </c>
      <c r="B225" s="21" t="s">
        <v>6</v>
      </c>
      <c r="C225" s="44">
        <v>361486.02</v>
      </c>
      <c r="D225" s="44">
        <v>403763.47</v>
      </c>
      <c r="E225" s="44">
        <v>403763.47</v>
      </c>
      <c r="F225" s="44">
        <v>367565.98</v>
      </c>
      <c r="G225" s="44">
        <v>361486.02</v>
      </c>
    </row>
    <row r="226" spans="1:7" ht="13.2" x14ac:dyDescent="0.25">
      <c r="A226" s="30" t="s">
        <v>634</v>
      </c>
      <c r="B226" s="21" t="s">
        <v>6</v>
      </c>
      <c r="C226" s="44">
        <v>402846.63</v>
      </c>
      <c r="D226" s="44">
        <v>447288.53</v>
      </c>
      <c r="E226" s="44">
        <v>447288.53</v>
      </c>
      <c r="F226" s="44">
        <v>409879.32</v>
      </c>
      <c r="G226" s="44">
        <v>402846.63</v>
      </c>
    </row>
    <row r="227" spans="1:7" ht="13.2" x14ac:dyDescent="0.25">
      <c r="A227" s="30" t="s">
        <v>635</v>
      </c>
      <c r="B227" s="21" t="s">
        <v>6</v>
      </c>
      <c r="C227" s="44">
        <v>441431.67</v>
      </c>
      <c r="D227" s="44">
        <v>506103.71</v>
      </c>
      <c r="E227" s="44">
        <v>506103.71</v>
      </c>
      <c r="F227" s="44">
        <v>452695.12</v>
      </c>
      <c r="G227" s="44">
        <v>441431.67</v>
      </c>
    </row>
    <row r="228" spans="1:7" ht="13.2" x14ac:dyDescent="0.25">
      <c r="A228" s="30" t="s">
        <v>636</v>
      </c>
      <c r="B228" s="21" t="s">
        <v>6</v>
      </c>
      <c r="C228" s="44">
        <v>126061.2</v>
      </c>
      <c r="D228" s="44">
        <v>150496.07999999999</v>
      </c>
      <c r="E228" s="44">
        <v>150496.07999999999</v>
      </c>
      <c r="F228" s="44">
        <v>137565.4</v>
      </c>
      <c r="G228" s="44">
        <v>126061.2</v>
      </c>
    </row>
    <row r="229" spans="1:7" ht="13.2" x14ac:dyDescent="0.25">
      <c r="A229" s="30" t="s">
        <v>637</v>
      </c>
      <c r="B229" s="21" t="s">
        <v>6</v>
      </c>
      <c r="C229" s="44">
        <v>514458.71</v>
      </c>
      <c r="D229" s="44">
        <v>579814.19999999995</v>
      </c>
      <c r="E229" s="44">
        <v>579814.19999999995</v>
      </c>
      <c r="F229" s="45">
        <v>0</v>
      </c>
      <c r="G229" s="44">
        <v>514458.71</v>
      </c>
    </row>
    <row r="230" spans="1:7" ht="13.2" x14ac:dyDescent="0.25">
      <c r="A230" s="30" t="s">
        <v>638</v>
      </c>
      <c r="B230" s="21" t="s">
        <v>6</v>
      </c>
      <c r="C230" s="44">
        <v>591894.18999999994</v>
      </c>
      <c r="D230" s="44">
        <v>657425.65</v>
      </c>
      <c r="E230" s="44">
        <v>657425.65</v>
      </c>
      <c r="F230" s="44">
        <v>621075.48</v>
      </c>
      <c r="G230" s="44">
        <v>591894.18999999994</v>
      </c>
    </row>
    <row r="231" spans="1:7" ht="13.2" x14ac:dyDescent="0.25">
      <c r="A231" s="30" t="s">
        <v>639</v>
      </c>
      <c r="B231" s="21" t="s">
        <v>6</v>
      </c>
      <c r="C231" s="44">
        <v>557358.22</v>
      </c>
      <c r="D231" s="44">
        <v>649196.93999999994</v>
      </c>
      <c r="E231" s="44">
        <v>649196.93999999994</v>
      </c>
      <c r="F231" s="44">
        <v>593162.76</v>
      </c>
      <c r="G231" s="44">
        <v>557358.22</v>
      </c>
    </row>
    <row r="232" spans="1:7" ht="13.2" x14ac:dyDescent="0.25">
      <c r="A232" s="30" t="s">
        <v>351</v>
      </c>
      <c r="B232" s="21" t="s">
        <v>6</v>
      </c>
      <c r="C232" s="44">
        <v>653251.35</v>
      </c>
      <c r="D232" s="44">
        <v>741626.89</v>
      </c>
      <c r="E232" s="44">
        <v>741626.89</v>
      </c>
      <c r="F232" s="44">
        <v>670694.86</v>
      </c>
      <c r="G232" s="44">
        <v>653251.35</v>
      </c>
    </row>
    <row r="233" spans="1:7" ht="13.2" x14ac:dyDescent="0.25">
      <c r="A233" s="30" t="s">
        <v>640</v>
      </c>
      <c r="B233" s="21" t="s">
        <v>6</v>
      </c>
      <c r="C233" s="44">
        <v>182602.6</v>
      </c>
      <c r="D233" s="44">
        <v>207864.4</v>
      </c>
      <c r="E233" s="44">
        <v>207864.4</v>
      </c>
      <c r="F233" s="44">
        <v>210379.42</v>
      </c>
      <c r="G233" s="44">
        <v>182602.6</v>
      </c>
    </row>
    <row r="234" spans="1:7" ht="13.2" x14ac:dyDescent="0.25">
      <c r="A234" s="30" t="s">
        <v>641</v>
      </c>
      <c r="B234" s="21" t="s">
        <v>6</v>
      </c>
      <c r="C234" s="44">
        <v>20359.62</v>
      </c>
      <c r="D234" s="44">
        <v>23922.14</v>
      </c>
      <c r="E234" s="44">
        <v>23922.14</v>
      </c>
      <c r="F234" s="44">
        <v>21877.38</v>
      </c>
      <c r="G234" s="44">
        <v>20359.62</v>
      </c>
    </row>
    <row r="235" spans="1:7" ht="13.2" x14ac:dyDescent="0.25">
      <c r="A235" s="30" t="s">
        <v>642</v>
      </c>
      <c r="B235" s="21" t="s">
        <v>6</v>
      </c>
      <c r="C235" s="44">
        <v>59512.31</v>
      </c>
      <c r="D235" s="44">
        <v>69478.77</v>
      </c>
      <c r="E235" s="44">
        <v>69478.77</v>
      </c>
      <c r="F235" s="44">
        <v>62762.879999999997</v>
      </c>
      <c r="G235" s="44">
        <v>59512.31</v>
      </c>
    </row>
    <row r="236" spans="1:7" ht="13.2" x14ac:dyDescent="0.25">
      <c r="A236" s="30" t="s">
        <v>643</v>
      </c>
      <c r="B236" s="21" t="s">
        <v>6</v>
      </c>
      <c r="C236" s="44">
        <v>141378.37</v>
      </c>
      <c r="D236" s="44">
        <v>169979.5</v>
      </c>
      <c r="E236" s="44">
        <v>169979.5</v>
      </c>
      <c r="F236" s="44">
        <v>185690.98</v>
      </c>
      <c r="G236" s="44">
        <v>141378.37</v>
      </c>
    </row>
    <row r="237" spans="1:7" ht="13.2" x14ac:dyDescent="0.25">
      <c r="A237" s="30" t="s">
        <v>644</v>
      </c>
      <c r="B237" s="21" t="s">
        <v>6</v>
      </c>
      <c r="C237" s="44">
        <v>83463.94</v>
      </c>
      <c r="D237" s="44">
        <v>94892.58</v>
      </c>
      <c r="E237" s="44">
        <v>94892.58</v>
      </c>
      <c r="F237" s="44">
        <v>86269.86</v>
      </c>
      <c r="G237" s="44">
        <v>83463.94</v>
      </c>
    </row>
    <row r="238" spans="1:7" ht="13.2" x14ac:dyDescent="0.25">
      <c r="A238" s="30" t="s">
        <v>645</v>
      </c>
      <c r="B238" s="21" t="s">
        <v>6</v>
      </c>
      <c r="C238" s="45">
        <v>0</v>
      </c>
      <c r="D238" s="44">
        <v>447986.35</v>
      </c>
      <c r="E238" s="44">
        <v>447986.35</v>
      </c>
      <c r="F238" s="44">
        <v>412789.32</v>
      </c>
      <c r="G238" s="45">
        <v>0</v>
      </c>
    </row>
    <row r="239" spans="1:7" ht="13.2" x14ac:dyDescent="0.25">
      <c r="A239" s="30" t="s">
        <v>646</v>
      </c>
      <c r="B239" s="21" t="s">
        <v>6</v>
      </c>
      <c r="C239" s="45">
        <v>0</v>
      </c>
      <c r="D239" s="44">
        <v>458545.38</v>
      </c>
      <c r="E239" s="44">
        <v>458545.38</v>
      </c>
      <c r="F239" s="44">
        <v>409830.82</v>
      </c>
      <c r="G239" s="45">
        <v>0</v>
      </c>
    </row>
    <row r="240" spans="1:7" ht="13.2" x14ac:dyDescent="0.25">
      <c r="A240" s="30" t="s">
        <v>647</v>
      </c>
      <c r="B240" s="21" t="s">
        <v>6</v>
      </c>
      <c r="C240" s="45">
        <v>0</v>
      </c>
      <c r="D240" s="44">
        <v>170568.49</v>
      </c>
      <c r="E240" s="44">
        <v>170568.49</v>
      </c>
      <c r="F240" s="44">
        <v>155347.44</v>
      </c>
      <c r="G240" s="45">
        <v>0</v>
      </c>
    </row>
    <row r="241" spans="1:7" ht="13.2" x14ac:dyDescent="0.25">
      <c r="A241" s="30" t="s">
        <v>648</v>
      </c>
      <c r="B241" s="21" t="s">
        <v>6</v>
      </c>
      <c r="C241" s="44">
        <v>223443.48</v>
      </c>
      <c r="D241" s="44">
        <v>263120.07</v>
      </c>
      <c r="E241" s="44">
        <v>263120.07</v>
      </c>
      <c r="F241" s="45">
        <v>0</v>
      </c>
      <c r="G241" s="44">
        <v>223443.48</v>
      </c>
    </row>
    <row r="242" spans="1:7" ht="13.2" x14ac:dyDescent="0.25">
      <c r="A242" s="30" t="s">
        <v>649</v>
      </c>
      <c r="B242" s="21" t="s">
        <v>6</v>
      </c>
      <c r="C242" s="44">
        <v>258607.92</v>
      </c>
      <c r="D242" s="44">
        <v>291226.98</v>
      </c>
      <c r="E242" s="44">
        <v>291226.98</v>
      </c>
      <c r="F242" s="45">
        <v>0</v>
      </c>
      <c r="G242" s="44">
        <v>258607.92</v>
      </c>
    </row>
    <row r="243" spans="1:7" ht="13.2" x14ac:dyDescent="0.25">
      <c r="A243" s="30" t="s">
        <v>650</v>
      </c>
      <c r="B243" s="21" t="s">
        <v>6</v>
      </c>
      <c r="C243" s="44">
        <v>111525.46</v>
      </c>
      <c r="D243" s="44">
        <v>127305.9</v>
      </c>
      <c r="E243" s="44">
        <v>127305.9</v>
      </c>
      <c r="F243" s="44">
        <v>116438.8</v>
      </c>
      <c r="G243" s="44">
        <v>111525.46</v>
      </c>
    </row>
    <row r="244" spans="1:7" ht="13.2" x14ac:dyDescent="0.25">
      <c r="A244" s="30" t="s">
        <v>651</v>
      </c>
      <c r="B244" s="21" t="s">
        <v>6</v>
      </c>
      <c r="C244" s="44">
        <v>535223.79</v>
      </c>
      <c r="D244" s="44">
        <v>637159.05000000005</v>
      </c>
      <c r="E244" s="44">
        <v>637159.05000000005</v>
      </c>
      <c r="F244" s="44">
        <v>572133.16</v>
      </c>
      <c r="G244" s="44">
        <v>535223.79</v>
      </c>
    </row>
    <row r="245" spans="1:7" ht="13.2" x14ac:dyDescent="0.25">
      <c r="A245" s="30" t="s">
        <v>652</v>
      </c>
      <c r="B245" s="21" t="s">
        <v>6</v>
      </c>
      <c r="C245" s="44">
        <v>64624.800000000003</v>
      </c>
      <c r="D245" s="44">
        <v>75897.84</v>
      </c>
      <c r="E245" s="44">
        <v>75897.84</v>
      </c>
      <c r="F245" s="44">
        <v>68904.92</v>
      </c>
      <c r="G245" s="44">
        <v>64624.800000000003</v>
      </c>
    </row>
    <row r="246" spans="1:7" ht="13.2" x14ac:dyDescent="0.25">
      <c r="A246" s="30" t="s">
        <v>653</v>
      </c>
      <c r="B246" s="21" t="s">
        <v>6</v>
      </c>
      <c r="C246" s="44">
        <v>137854.56</v>
      </c>
      <c r="D246" s="44">
        <v>156868.21</v>
      </c>
      <c r="E246" s="44">
        <v>156868.21</v>
      </c>
      <c r="F246" s="44">
        <v>143265.12</v>
      </c>
      <c r="G246" s="44">
        <v>137854.56</v>
      </c>
    </row>
    <row r="247" spans="1:7" ht="13.2" x14ac:dyDescent="0.25">
      <c r="A247" s="30" t="s">
        <v>654</v>
      </c>
      <c r="B247" s="21" t="s">
        <v>6</v>
      </c>
      <c r="C247" s="44">
        <v>63929.98</v>
      </c>
      <c r="D247" s="44">
        <v>71136.89</v>
      </c>
      <c r="E247" s="44">
        <v>71136.89</v>
      </c>
      <c r="F247" s="44">
        <v>66734.06</v>
      </c>
      <c r="G247" s="44">
        <v>63929.98</v>
      </c>
    </row>
    <row r="248" spans="1:7" ht="13.2" x14ac:dyDescent="0.25">
      <c r="A248" s="30" t="s">
        <v>655</v>
      </c>
      <c r="B248" s="21" t="s">
        <v>6</v>
      </c>
      <c r="C248" s="44">
        <v>81593.3</v>
      </c>
      <c r="D248" s="44">
        <v>98394.47</v>
      </c>
      <c r="E248" s="44">
        <v>98394.47</v>
      </c>
      <c r="F248" s="44">
        <v>87371.78</v>
      </c>
      <c r="G248" s="44">
        <v>81593.3</v>
      </c>
    </row>
    <row r="249" spans="1:7" ht="13.2" x14ac:dyDescent="0.25">
      <c r="A249" s="30" t="s">
        <v>656</v>
      </c>
      <c r="B249" s="21" t="s">
        <v>6</v>
      </c>
      <c r="C249" s="44">
        <v>40811.39</v>
      </c>
      <c r="D249" s="44">
        <v>46926.66</v>
      </c>
      <c r="E249" s="44">
        <v>46926.66</v>
      </c>
      <c r="F249" s="44">
        <v>41746.86</v>
      </c>
      <c r="G249" s="44">
        <v>40811.39</v>
      </c>
    </row>
    <row r="250" spans="1:7" ht="13.2" x14ac:dyDescent="0.25">
      <c r="A250" s="30" t="s">
        <v>657</v>
      </c>
      <c r="B250" s="21" t="s">
        <v>6</v>
      </c>
      <c r="C250" s="44">
        <v>45100.05</v>
      </c>
      <c r="D250" s="44">
        <v>54056.35</v>
      </c>
      <c r="E250" s="44">
        <v>54056.35</v>
      </c>
      <c r="F250" s="44">
        <v>47879.199999999997</v>
      </c>
      <c r="G250" s="44">
        <v>45100.05</v>
      </c>
    </row>
    <row r="251" spans="1:7" ht="13.2" x14ac:dyDescent="0.25">
      <c r="A251" s="30" t="s">
        <v>658</v>
      </c>
      <c r="B251" s="21" t="s">
        <v>6</v>
      </c>
      <c r="C251" s="44">
        <v>391807.06</v>
      </c>
      <c r="D251" s="44">
        <v>450976.09</v>
      </c>
      <c r="E251" s="44">
        <v>450976.09</v>
      </c>
      <c r="F251" s="44">
        <v>419420.24</v>
      </c>
      <c r="G251" s="44">
        <v>391807.06</v>
      </c>
    </row>
    <row r="252" spans="1:7" ht="13.2" x14ac:dyDescent="0.25">
      <c r="A252" s="30" t="s">
        <v>659</v>
      </c>
      <c r="B252" s="21" t="s">
        <v>6</v>
      </c>
      <c r="C252" s="44">
        <v>503937.02</v>
      </c>
      <c r="D252" s="44">
        <v>677971.8</v>
      </c>
      <c r="E252" s="44">
        <v>677971.8</v>
      </c>
      <c r="F252" s="45">
        <v>0</v>
      </c>
      <c r="G252" s="44">
        <v>503937.02</v>
      </c>
    </row>
    <row r="253" spans="1:7" ht="13.2" x14ac:dyDescent="0.25">
      <c r="A253" s="30" t="s">
        <v>660</v>
      </c>
      <c r="B253" s="21" t="s">
        <v>6</v>
      </c>
      <c r="C253" s="44">
        <v>27941.72</v>
      </c>
      <c r="D253" s="44">
        <v>31591.74</v>
      </c>
      <c r="E253" s="44">
        <v>31591.74</v>
      </c>
      <c r="F253" s="44">
        <v>28968.080000000002</v>
      </c>
      <c r="G253" s="44">
        <v>27941.72</v>
      </c>
    </row>
    <row r="254" spans="1:7" ht="13.2" x14ac:dyDescent="0.25">
      <c r="A254" s="30" t="s">
        <v>661</v>
      </c>
      <c r="B254" s="21" t="s">
        <v>6</v>
      </c>
      <c r="C254" s="44">
        <v>34941.440000000002</v>
      </c>
      <c r="D254" s="44">
        <v>40785.01</v>
      </c>
      <c r="E254" s="44">
        <v>40785.01</v>
      </c>
      <c r="F254" s="44">
        <v>35994.76</v>
      </c>
      <c r="G254" s="44">
        <v>34941.440000000002</v>
      </c>
    </row>
    <row r="255" spans="1:7" ht="13.2" x14ac:dyDescent="0.25">
      <c r="A255" s="30" t="s">
        <v>662</v>
      </c>
      <c r="B255" s="21" t="s">
        <v>6</v>
      </c>
      <c r="C255" s="44">
        <v>456826.25</v>
      </c>
      <c r="D255" s="44">
        <v>508843.76</v>
      </c>
      <c r="E255" s="44">
        <v>508843.76</v>
      </c>
      <c r="F255" s="44">
        <v>480737.82</v>
      </c>
      <c r="G255" s="44">
        <v>456826.25</v>
      </c>
    </row>
    <row r="256" spans="1:7" ht="13.2" x14ac:dyDescent="0.25">
      <c r="A256" s="30" t="s">
        <v>663</v>
      </c>
      <c r="B256" s="21" t="s">
        <v>6</v>
      </c>
      <c r="C256" s="44">
        <v>460963.79</v>
      </c>
      <c r="D256" s="44">
        <v>538017.68000000005</v>
      </c>
      <c r="E256" s="44">
        <v>538017.68000000005</v>
      </c>
      <c r="F256" s="44">
        <v>467241.24</v>
      </c>
      <c r="G256" s="44">
        <v>460963.79</v>
      </c>
    </row>
    <row r="257" spans="1:7" ht="13.2" x14ac:dyDescent="0.25">
      <c r="A257" s="30" t="s">
        <v>361</v>
      </c>
      <c r="B257" s="21" t="s">
        <v>6</v>
      </c>
      <c r="C257" s="44">
        <v>175846.16</v>
      </c>
      <c r="D257" s="44">
        <v>204942.96</v>
      </c>
      <c r="E257" s="44">
        <v>204942.96</v>
      </c>
      <c r="F257" s="44">
        <v>188690.22</v>
      </c>
      <c r="G257" s="44">
        <v>175846.16</v>
      </c>
    </row>
    <row r="258" spans="1:7" ht="13.2" x14ac:dyDescent="0.25">
      <c r="A258" s="30" t="s">
        <v>362</v>
      </c>
      <c r="B258" s="21" t="s">
        <v>6</v>
      </c>
      <c r="C258" s="44">
        <v>81582.240000000005</v>
      </c>
      <c r="D258" s="44">
        <v>95426.08</v>
      </c>
      <c r="E258" s="44">
        <v>95426.08</v>
      </c>
      <c r="F258" s="44">
        <v>85821.72</v>
      </c>
      <c r="G258" s="44">
        <v>81582.240000000005</v>
      </c>
    </row>
    <row r="259" spans="1:7" ht="13.2" x14ac:dyDescent="0.25">
      <c r="A259" s="30" t="s">
        <v>664</v>
      </c>
      <c r="B259" s="21" t="s">
        <v>6</v>
      </c>
      <c r="C259" s="45">
        <v>0</v>
      </c>
      <c r="D259" s="45">
        <v>0</v>
      </c>
      <c r="E259" s="45">
        <v>0</v>
      </c>
      <c r="F259" s="44">
        <v>149482.82</v>
      </c>
      <c r="G259" s="45">
        <v>0</v>
      </c>
    </row>
    <row r="260" spans="1:7" ht="13.2" x14ac:dyDescent="0.25">
      <c r="A260" s="30" t="s">
        <v>665</v>
      </c>
      <c r="B260" s="21" t="s">
        <v>6</v>
      </c>
      <c r="C260" s="45">
        <v>0</v>
      </c>
      <c r="D260" s="45">
        <v>0</v>
      </c>
      <c r="E260" s="45">
        <v>0</v>
      </c>
      <c r="F260" s="45">
        <v>0</v>
      </c>
      <c r="G260" s="45">
        <v>0</v>
      </c>
    </row>
    <row r="261" spans="1:7" ht="13.2" x14ac:dyDescent="0.25">
      <c r="A261" s="30" t="s">
        <v>666</v>
      </c>
      <c r="B261" s="21" t="s">
        <v>6</v>
      </c>
      <c r="C261" s="44">
        <v>62595.65</v>
      </c>
      <c r="D261" s="44">
        <v>76096.31</v>
      </c>
      <c r="E261" s="44">
        <v>76096.31</v>
      </c>
      <c r="F261" s="44">
        <v>66148.179999999993</v>
      </c>
      <c r="G261" s="44">
        <v>62595.65</v>
      </c>
    </row>
    <row r="262" spans="1:7" ht="13.2" x14ac:dyDescent="0.25">
      <c r="A262" s="30" t="s">
        <v>667</v>
      </c>
      <c r="B262" s="21" t="s">
        <v>6</v>
      </c>
      <c r="C262" s="44">
        <v>134949.99</v>
      </c>
      <c r="D262" s="44">
        <v>151829.82999999999</v>
      </c>
      <c r="E262" s="44">
        <v>151829.82999999999</v>
      </c>
      <c r="F262" s="44">
        <v>142097.24</v>
      </c>
      <c r="G262" s="44">
        <v>134949.99</v>
      </c>
    </row>
    <row r="263" spans="1:7" ht="13.2" x14ac:dyDescent="0.25">
      <c r="A263" s="30" t="s">
        <v>668</v>
      </c>
      <c r="B263" s="21" t="s">
        <v>6</v>
      </c>
      <c r="C263" s="44">
        <v>218675.64</v>
      </c>
      <c r="D263" s="44">
        <v>245036.55</v>
      </c>
      <c r="E263" s="44">
        <v>245036.55</v>
      </c>
      <c r="F263" s="44">
        <v>274797.12</v>
      </c>
      <c r="G263" s="44">
        <v>218675.64</v>
      </c>
    </row>
    <row r="264" spans="1:7" ht="13.2" x14ac:dyDescent="0.25">
      <c r="A264" s="30" t="s">
        <v>669</v>
      </c>
      <c r="B264" s="21" t="s">
        <v>6</v>
      </c>
      <c r="C264" s="44">
        <v>381137.93</v>
      </c>
      <c r="D264" s="44">
        <v>448372.61</v>
      </c>
      <c r="E264" s="44">
        <v>448372.61</v>
      </c>
      <c r="F264" s="45">
        <v>0</v>
      </c>
      <c r="G264" s="44">
        <v>381137.93</v>
      </c>
    </row>
    <row r="265" spans="1:7" ht="13.2" x14ac:dyDescent="0.25">
      <c r="A265" s="30" t="s">
        <v>670</v>
      </c>
      <c r="B265" s="21" t="s">
        <v>6</v>
      </c>
      <c r="C265" s="44">
        <v>50953.42</v>
      </c>
      <c r="D265" s="44">
        <v>58727.68</v>
      </c>
      <c r="E265" s="44">
        <v>58727.68</v>
      </c>
      <c r="F265" s="44">
        <v>52872.76</v>
      </c>
      <c r="G265" s="44">
        <v>50953.42</v>
      </c>
    </row>
    <row r="266" spans="1:7" ht="13.2" x14ac:dyDescent="0.25">
      <c r="A266" s="30" t="s">
        <v>369</v>
      </c>
      <c r="B266" s="21" t="s">
        <v>6</v>
      </c>
      <c r="C266" s="44">
        <v>1282775.92</v>
      </c>
      <c r="D266" s="44">
        <v>1452417.47</v>
      </c>
      <c r="E266" s="44">
        <v>1452417.47</v>
      </c>
      <c r="F266" s="44">
        <v>1719555.86</v>
      </c>
      <c r="G266" s="44">
        <v>1282775.92</v>
      </c>
    </row>
    <row r="267" spans="1:7" ht="13.2" x14ac:dyDescent="0.25">
      <c r="A267" s="30" t="s">
        <v>671</v>
      </c>
      <c r="B267" s="21" t="s">
        <v>6</v>
      </c>
      <c r="C267" s="44">
        <v>626511.26</v>
      </c>
      <c r="D267" s="44">
        <v>746153.1</v>
      </c>
      <c r="E267" s="44">
        <v>746153.1</v>
      </c>
      <c r="F267" s="45">
        <v>0</v>
      </c>
      <c r="G267" s="44">
        <v>626511.26</v>
      </c>
    </row>
    <row r="268" spans="1:7" ht="13.2" x14ac:dyDescent="0.25">
      <c r="A268" s="30" t="s">
        <v>672</v>
      </c>
      <c r="B268" s="21" t="s">
        <v>6</v>
      </c>
      <c r="C268" s="44">
        <v>234619.43</v>
      </c>
      <c r="D268" s="44">
        <v>266340.27</v>
      </c>
      <c r="E268" s="44">
        <v>266340.27</v>
      </c>
      <c r="F268" s="44">
        <v>233376.18</v>
      </c>
      <c r="G268" s="44">
        <v>234619.43</v>
      </c>
    </row>
    <row r="269" spans="1:7" ht="13.2" x14ac:dyDescent="0.25">
      <c r="A269" s="30" t="s">
        <v>673</v>
      </c>
      <c r="B269" s="21" t="s">
        <v>6</v>
      </c>
      <c r="C269" s="45">
        <v>0</v>
      </c>
      <c r="D269" s="45">
        <v>0</v>
      </c>
      <c r="E269" s="45">
        <v>0</v>
      </c>
      <c r="F269" s="44">
        <v>258570.96</v>
      </c>
      <c r="G269" s="45">
        <v>0</v>
      </c>
    </row>
    <row r="270" spans="1:7" ht="13.2" x14ac:dyDescent="0.25">
      <c r="A270" s="30" t="s">
        <v>674</v>
      </c>
      <c r="B270" s="21" t="s">
        <v>6</v>
      </c>
      <c r="C270" s="44">
        <v>62122</v>
      </c>
      <c r="D270" s="44">
        <v>74086.080000000002</v>
      </c>
      <c r="E270" s="44">
        <v>74086.080000000002</v>
      </c>
      <c r="F270" s="44">
        <v>64846.44</v>
      </c>
      <c r="G270" s="44">
        <v>62122</v>
      </c>
    </row>
    <row r="271" spans="1:7" ht="13.2" x14ac:dyDescent="0.25">
      <c r="A271" s="30" t="s">
        <v>675</v>
      </c>
      <c r="B271" s="21" t="s">
        <v>6</v>
      </c>
      <c r="C271" s="44">
        <v>26977.83</v>
      </c>
      <c r="D271" s="44">
        <v>31051.83</v>
      </c>
      <c r="E271" s="44">
        <v>31051.83</v>
      </c>
      <c r="F271" s="44">
        <v>29528.74</v>
      </c>
      <c r="G271" s="44">
        <v>26977.83</v>
      </c>
    </row>
    <row r="272" spans="1:7" ht="13.2" x14ac:dyDescent="0.25">
      <c r="A272" s="30" t="s">
        <v>676</v>
      </c>
      <c r="B272" s="21" t="s">
        <v>6</v>
      </c>
      <c r="C272" s="44">
        <v>79665.52</v>
      </c>
      <c r="D272" s="44">
        <v>89130.78</v>
      </c>
      <c r="E272" s="44">
        <v>89130.78</v>
      </c>
      <c r="F272" s="44">
        <v>83906.94</v>
      </c>
      <c r="G272" s="44">
        <v>79665.52</v>
      </c>
    </row>
    <row r="273" spans="1:7" ht="13.2" x14ac:dyDescent="0.25">
      <c r="A273" s="30" t="s">
        <v>677</v>
      </c>
      <c r="B273" s="21" t="s">
        <v>6</v>
      </c>
      <c r="C273" s="44">
        <v>684477.3</v>
      </c>
      <c r="D273" s="44">
        <v>795843.29</v>
      </c>
      <c r="E273" s="44">
        <v>795843.29</v>
      </c>
      <c r="F273" s="45">
        <v>0</v>
      </c>
      <c r="G273" s="44">
        <v>684477.3</v>
      </c>
    </row>
    <row r="274" spans="1:7" ht="13.2" x14ac:dyDescent="0.25">
      <c r="A274" s="30" t="s">
        <v>678</v>
      </c>
      <c r="B274" s="21" t="s">
        <v>6</v>
      </c>
      <c r="C274" s="44">
        <v>673929.81</v>
      </c>
      <c r="D274" s="44">
        <v>776229.7</v>
      </c>
      <c r="E274" s="44">
        <v>776229.7</v>
      </c>
      <c r="F274" s="45">
        <v>0</v>
      </c>
      <c r="G274" s="44">
        <v>673929.81</v>
      </c>
    </row>
    <row r="275" spans="1:7" ht="13.2" x14ac:dyDescent="0.25">
      <c r="A275" s="30" t="s">
        <v>679</v>
      </c>
      <c r="B275" s="21" t="s">
        <v>6</v>
      </c>
      <c r="C275" s="44">
        <v>87190.49</v>
      </c>
      <c r="D275" s="44">
        <v>100364.15</v>
      </c>
      <c r="E275" s="44">
        <v>100364.15</v>
      </c>
      <c r="F275" s="44">
        <v>94148.2</v>
      </c>
      <c r="G275" s="44">
        <v>87190.49</v>
      </c>
    </row>
    <row r="276" spans="1:7" ht="13.2" x14ac:dyDescent="0.25">
      <c r="A276" s="30" t="s">
        <v>680</v>
      </c>
      <c r="B276" s="21" t="s">
        <v>6</v>
      </c>
      <c r="C276" s="44">
        <v>116816.71</v>
      </c>
      <c r="D276" s="44">
        <v>138054.85999999999</v>
      </c>
      <c r="E276" s="44">
        <v>138054.85999999999</v>
      </c>
      <c r="F276" s="44">
        <v>119983.18</v>
      </c>
      <c r="G276" s="44">
        <v>116816.71</v>
      </c>
    </row>
    <row r="277" spans="1:7" ht="13.2" x14ac:dyDescent="0.25">
      <c r="A277" s="30" t="s">
        <v>681</v>
      </c>
      <c r="B277" s="21" t="s">
        <v>6</v>
      </c>
      <c r="C277" s="44">
        <v>126521.95</v>
      </c>
      <c r="D277" s="44">
        <v>149330.92000000001</v>
      </c>
      <c r="E277" s="44">
        <v>149330.92000000001</v>
      </c>
      <c r="F277" s="44">
        <v>127979.86</v>
      </c>
      <c r="G277" s="44">
        <v>126521.95</v>
      </c>
    </row>
    <row r="278" spans="1:7" ht="13.2" x14ac:dyDescent="0.25">
      <c r="A278" s="30" t="s">
        <v>682</v>
      </c>
      <c r="B278" s="21" t="s">
        <v>6</v>
      </c>
      <c r="C278" s="44">
        <v>128575.05</v>
      </c>
      <c r="D278" s="44">
        <v>145831.16</v>
      </c>
      <c r="E278" s="44">
        <v>145831.16</v>
      </c>
      <c r="F278" s="44">
        <v>135204.42000000001</v>
      </c>
      <c r="G278" s="44">
        <v>128575.05</v>
      </c>
    </row>
    <row r="279" spans="1:7" ht="13.2" x14ac:dyDescent="0.25">
      <c r="A279" s="30" t="s">
        <v>683</v>
      </c>
      <c r="B279" s="21" t="s">
        <v>6</v>
      </c>
      <c r="C279" s="44">
        <v>109922.05</v>
      </c>
      <c r="D279" s="44">
        <v>120440.83</v>
      </c>
      <c r="E279" s="44">
        <v>120440.83</v>
      </c>
      <c r="F279" s="44">
        <v>112677.14</v>
      </c>
      <c r="G279" s="44">
        <v>109922.05</v>
      </c>
    </row>
    <row r="280" spans="1:7" ht="13.2" x14ac:dyDescent="0.25">
      <c r="A280" s="30" t="s">
        <v>684</v>
      </c>
      <c r="B280" s="21" t="s">
        <v>6</v>
      </c>
      <c r="C280" s="44">
        <v>129365.7</v>
      </c>
      <c r="D280" s="44">
        <v>153114.5</v>
      </c>
      <c r="E280" s="44">
        <v>153114.5</v>
      </c>
      <c r="F280" s="44">
        <v>138145.46</v>
      </c>
      <c r="G280" s="44">
        <v>129365.7</v>
      </c>
    </row>
    <row r="281" spans="1:7" ht="13.2" x14ac:dyDescent="0.25">
      <c r="A281" s="30" t="s">
        <v>685</v>
      </c>
      <c r="B281" s="21" t="s">
        <v>6</v>
      </c>
      <c r="C281" s="44">
        <v>120663.05</v>
      </c>
      <c r="D281" s="44">
        <v>136494.91</v>
      </c>
      <c r="E281" s="44">
        <v>136494.91</v>
      </c>
      <c r="F281" s="44">
        <v>125335.64</v>
      </c>
      <c r="G281" s="44">
        <v>120663.05</v>
      </c>
    </row>
    <row r="282" spans="1:7" ht="13.2" x14ac:dyDescent="0.25">
      <c r="A282" s="30" t="s">
        <v>686</v>
      </c>
      <c r="B282" s="21" t="s">
        <v>6</v>
      </c>
      <c r="C282" s="44">
        <v>79435.14</v>
      </c>
      <c r="D282" s="44">
        <v>94508.46</v>
      </c>
      <c r="E282" s="44">
        <v>94508.46</v>
      </c>
      <c r="F282" s="44">
        <v>81092</v>
      </c>
      <c r="G282" s="44">
        <v>79435.14</v>
      </c>
    </row>
    <row r="283" spans="1:7" ht="13.2" x14ac:dyDescent="0.25">
      <c r="A283" s="30" t="s">
        <v>687</v>
      </c>
      <c r="B283" s="21" t="s">
        <v>6</v>
      </c>
      <c r="C283" s="44">
        <v>106217.62</v>
      </c>
      <c r="D283" s="44">
        <v>122732.74</v>
      </c>
      <c r="E283" s="44">
        <v>122732.74</v>
      </c>
      <c r="F283" s="44">
        <v>106965.78</v>
      </c>
      <c r="G283" s="44">
        <v>106217.62</v>
      </c>
    </row>
    <row r="284" spans="1:7" ht="13.2" x14ac:dyDescent="0.25">
      <c r="A284" s="30" t="s">
        <v>688</v>
      </c>
      <c r="B284" s="21" t="s">
        <v>6</v>
      </c>
      <c r="C284" s="44">
        <v>88530.35</v>
      </c>
      <c r="D284" s="44">
        <v>104188.28</v>
      </c>
      <c r="E284" s="44">
        <v>104188.28</v>
      </c>
      <c r="F284" s="44">
        <v>94025.98</v>
      </c>
      <c r="G284" s="44">
        <v>88530.35</v>
      </c>
    </row>
    <row r="285" spans="1:7" ht="13.2" x14ac:dyDescent="0.25">
      <c r="A285" s="30" t="s">
        <v>689</v>
      </c>
      <c r="B285" s="21" t="s">
        <v>6</v>
      </c>
      <c r="C285" s="44">
        <v>118307.7</v>
      </c>
      <c r="D285" s="44">
        <v>131940.95000000001</v>
      </c>
      <c r="E285" s="44">
        <v>131940.95000000001</v>
      </c>
      <c r="F285" s="44">
        <v>122613.82</v>
      </c>
      <c r="G285" s="44">
        <v>118307.7</v>
      </c>
    </row>
    <row r="286" spans="1:7" ht="13.2" x14ac:dyDescent="0.25">
      <c r="A286" s="30" t="s">
        <v>690</v>
      </c>
      <c r="B286" s="21" t="s">
        <v>6</v>
      </c>
      <c r="C286" s="44">
        <v>142095.29999999999</v>
      </c>
      <c r="D286" s="44">
        <v>159768.31</v>
      </c>
      <c r="E286" s="44">
        <v>159768.31</v>
      </c>
      <c r="F286" s="44">
        <v>146939.48000000001</v>
      </c>
      <c r="G286" s="44">
        <v>142095.29999999999</v>
      </c>
    </row>
    <row r="287" spans="1:7" ht="13.2" x14ac:dyDescent="0.25">
      <c r="A287" s="30" t="s">
        <v>691</v>
      </c>
      <c r="B287" s="21" t="s">
        <v>6</v>
      </c>
      <c r="C287" s="45">
        <v>0</v>
      </c>
      <c r="D287" s="45">
        <v>0</v>
      </c>
      <c r="E287" s="45">
        <v>0</v>
      </c>
      <c r="F287" s="45">
        <v>0</v>
      </c>
      <c r="G287" s="45">
        <v>0</v>
      </c>
    </row>
    <row r="288" spans="1:7" ht="13.2" x14ac:dyDescent="0.25">
      <c r="A288" s="30" t="s">
        <v>692</v>
      </c>
      <c r="B288" s="21" t="s">
        <v>6</v>
      </c>
      <c r="C288" s="44">
        <v>488234.66</v>
      </c>
      <c r="D288" s="44">
        <v>569995.67000000004</v>
      </c>
      <c r="E288" s="44">
        <v>569995.67000000004</v>
      </c>
      <c r="F288" s="44">
        <v>731250.02</v>
      </c>
      <c r="G288" s="44">
        <v>488234.66</v>
      </c>
    </row>
    <row r="289" spans="1:7" ht="13.2" x14ac:dyDescent="0.25">
      <c r="A289" s="30" t="s">
        <v>693</v>
      </c>
      <c r="B289" s="21" t="s">
        <v>6</v>
      </c>
      <c r="C289" s="44">
        <v>90775.12</v>
      </c>
      <c r="D289" s="44">
        <v>106275.33</v>
      </c>
      <c r="E289" s="44">
        <v>106275.33</v>
      </c>
      <c r="F289" s="44">
        <v>94848.54</v>
      </c>
      <c r="G289" s="44">
        <v>90775.12</v>
      </c>
    </row>
    <row r="290" spans="1:7" ht="13.2" x14ac:dyDescent="0.25">
      <c r="A290" s="30" t="s">
        <v>694</v>
      </c>
      <c r="B290" s="21" t="s">
        <v>6</v>
      </c>
      <c r="C290" s="44">
        <v>88250.21</v>
      </c>
      <c r="D290" s="44">
        <v>105182.73</v>
      </c>
      <c r="E290" s="44">
        <v>105182.73</v>
      </c>
      <c r="F290" s="44">
        <v>93669.02</v>
      </c>
      <c r="G290" s="44">
        <v>88250.21</v>
      </c>
    </row>
    <row r="291" spans="1:7" ht="13.2" x14ac:dyDescent="0.25">
      <c r="A291" s="30" t="s">
        <v>695</v>
      </c>
      <c r="B291" s="21" t="s">
        <v>6</v>
      </c>
      <c r="C291" s="44">
        <v>171797.09</v>
      </c>
      <c r="D291" s="44">
        <v>198005.32</v>
      </c>
      <c r="E291" s="44">
        <v>198005.32</v>
      </c>
      <c r="F291" s="44">
        <v>182511.32</v>
      </c>
      <c r="G291" s="44">
        <v>171797.09</v>
      </c>
    </row>
    <row r="292" spans="1:7" ht="13.2" x14ac:dyDescent="0.25">
      <c r="A292" s="30" t="s">
        <v>696</v>
      </c>
      <c r="B292" s="21" t="s">
        <v>6</v>
      </c>
      <c r="C292" s="44">
        <v>316258.8</v>
      </c>
      <c r="D292" s="44">
        <v>362698.91</v>
      </c>
      <c r="E292" s="44">
        <v>362698.91</v>
      </c>
      <c r="F292" s="44">
        <v>341278.98</v>
      </c>
      <c r="G292" s="44">
        <v>316258.8</v>
      </c>
    </row>
    <row r="293" spans="1:7" ht="13.2" x14ac:dyDescent="0.25">
      <c r="A293" s="30" t="s">
        <v>697</v>
      </c>
      <c r="B293" s="21" t="s">
        <v>6</v>
      </c>
      <c r="C293" s="44">
        <v>227304.56</v>
      </c>
      <c r="D293" s="44">
        <v>249392.04</v>
      </c>
      <c r="E293" s="44">
        <v>249392.04</v>
      </c>
      <c r="F293" s="44">
        <v>275454.78000000003</v>
      </c>
      <c r="G293" s="44">
        <v>227304.56</v>
      </c>
    </row>
    <row r="294" spans="1:7" ht="13.2" x14ac:dyDescent="0.25">
      <c r="A294" s="30" t="s">
        <v>698</v>
      </c>
      <c r="B294" s="21" t="s">
        <v>6</v>
      </c>
      <c r="C294" s="44">
        <v>219423.89</v>
      </c>
      <c r="D294" s="44">
        <v>253711.26</v>
      </c>
      <c r="E294" s="44">
        <v>253711.26</v>
      </c>
      <c r="F294" s="44">
        <v>279282.40000000002</v>
      </c>
      <c r="G294" s="44">
        <v>219423.89</v>
      </c>
    </row>
    <row r="295" spans="1:7" ht="13.2" x14ac:dyDescent="0.25">
      <c r="A295" s="30" t="s">
        <v>699</v>
      </c>
      <c r="B295" s="21" t="s">
        <v>6</v>
      </c>
      <c r="C295" s="44">
        <v>175531.01</v>
      </c>
      <c r="D295" s="44">
        <v>203726.58</v>
      </c>
      <c r="E295" s="44">
        <v>203726.58</v>
      </c>
      <c r="F295" s="44">
        <v>220770.06</v>
      </c>
      <c r="G295" s="44">
        <v>175531.01</v>
      </c>
    </row>
    <row r="296" spans="1:7" ht="13.2" x14ac:dyDescent="0.25">
      <c r="A296" s="30" t="s">
        <v>700</v>
      </c>
      <c r="B296" s="21" t="s">
        <v>6</v>
      </c>
      <c r="C296" s="44">
        <v>196489.60000000001</v>
      </c>
      <c r="D296" s="44">
        <v>223150.25</v>
      </c>
      <c r="E296" s="44">
        <v>223150.25</v>
      </c>
      <c r="F296" s="44">
        <v>384606.94</v>
      </c>
      <c r="G296" s="44">
        <v>196489.60000000001</v>
      </c>
    </row>
    <row r="297" spans="1:7" ht="13.2" x14ac:dyDescent="0.25">
      <c r="A297" s="30" t="s">
        <v>701</v>
      </c>
      <c r="B297" s="21" t="s">
        <v>6</v>
      </c>
      <c r="C297" s="44">
        <v>268075.40999999997</v>
      </c>
      <c r="D297" s="44">
        <v>313937.01</v>
      </c>
      <c r="E297" s="44">
        <v>313937.01</v>
      </c>
      <c r="F297" s="44">
        <v>342805.76000000001</v>
      </c>
      <c r="G297" s="44">
        <v>268075.40999999997</v>
      </c>
    </row>
    <row r="298" spans="1:7" ht="13.2" x14ac:dyDescent="0.25">
      <c r="A298" s="30" t="s">
        <v>702</v>
      </c>
      <c r="B298" s="21" t="s">
        <v>6</v>
      </c>
      <c r="C298" s="44">
        <v>310138.2</v>
      </c>
      <c r="D298" s="44">
        <v>341883.87</v>
      </c>
      <c r="E298" s="44">
        <v>341883.87</v>
      </c>
      <c r="F298" s="44">
        <v>423981.18</v>
      </c>
      <c r="G298" s="44">
        <v>310138.2</v>
      </c>
    </row>
    <row r="299" spans="1:7" ht="13.2" x14ac:dyDescent="0.25">
      <c r="A299" s="30" t="s">
        <v>703</v>
      </c>
      <c r="B299" s="21" t="s">
        <v>6</v>
      </c>
      <c r="C299" s="44">
        <v>298169.76</v>
      </c>
      <c r="D299" s="44">
        <v>356819.74</v>
      </c>
      <c r="E299" s="44">
        <v>356819.74</v>
      </c>
      <c r="F299" s="44">
        <v>419389.2</v>
      </c>
      <c r="G299" s="44">
        <v>298169.76</v>
      </c>
    </row>
    <row r="300" spans="1:7" ht="13.2" x14ac:dyDescent="0.25">
      <c r="A300" s="30" t="s">
        <v>704</v>
      </c>
      <c r="B300" s="21" t="s">
        <v>6</v>
      </c>
      <c r="C300" s="44">
        <v>313098.06</v>
      </c>
      <c r="D300" s="44">
        <v>343684.97</v>
      </c>
      <c r="E300" s="44">
        <v>343684.97</v>
      </c>
      <c r="F300" s="44">
        <v>428449</v>
      </c>
      <c r="G300" s="44">
        <v>313098.06</v>
      </c>
    </row>
    <row r="301" spans="1:7" ht="13.2" x14ac:dyDescent="0.25">
      <c r="A301" s="30" t="s">
        <v>705</v>
      </c>
      <c r="B301" s="21" t="s">
        <v>6</v>
      </c>
      <c r="C301" s="44">
        <v>303464.69</v>
      </c>
      <c r="D301" s="44">
        <v>362173.94</v>
      </c>
      <c r="E301" s="44">
        <v>362173.94</v>
      </c>
      <c r="F301" s="44">
        <v>412958.1</v>
      </c>
      <c r="G301" s="44">
        <v>303464.69</v>
      </c>
    </row>
    <row r="302" spans="1:7" ht="13.2" x14ac:dyDescent="0.25">
      <c r="A302" s="30" t="s">
        <v>706</v>
      </c>
      <c r="B302" s="21" t="s">
        <v>6</v>
      </c>
      <c r="C302" s="44">
        <v>299356.65000000002</v>
      </c>
      <c r="D302" s="44">
        <v>347101.5</v>
      </c>
      <c r="E302" s="44">
        <v>347101.5</v>
      </c>
      <c r="F302" s="44">
        <v>425463.34</v>
      </c>
      <c r="G302" s="44">
        <v>299356.65000000002</v>
      </c>
    </row>
    <row r="303" spans="1:7" ht="13.2" x14ac:dyDescent="0.25">
      <c r="A303" s="30" t="s">
        <v>707</v>
      </c>
      <c r="B303" s="21" t="s">
        <v>6</v>
      </c>
      <c r="C303" s="44">
        <v>275886.03999999998</v>
      </c>
      <c r="D303" s="44">
        <v>317199.89</v>
      </c>
      <c r="E303" s="44">
        <v>317199.89</v>
      </c>
      <c r="F303" s="44">
        <v>351335.94</v>
      </c>
      <c r="G303" s="44">
        <v>275886.03999999998</v>
      </c>
    </row>
    <row r="304" spans="1:7" ht="13.2" x14ac:dyDescent="0.25">
      <c r="A304" s="30" t="s">
        <v>708</v>
      </c>
      <c r="B304" s="21" t="s">
        <v>6</v>
      </c>
      <c r="C304" s="44">
        <v>206412.31</v>
      </c>
      <c r="D304" s="44">
        <v>242940.96</v>
      </c>
      <c r="E304" s="44">
        <v>242940.96</v>
      </c>
      <c r="F304" s="45">
        <v>0</v>
      </c>
      <c r="G304" s="44">
        <v>206412.31</v>
      </c>
    </row>
    <row r="305" spans="1:7" ht="13.2" x14ac:dyDescent="0.25">
      <c r="A305" s="30" t="s">
        <v>709</v>
      </c>
      <c r="B305" s="21" t="s">
        <v>6</v>
      </c>
      <c r="C305" s="44">
        <v>89888.639999999999</v>
      </c>
      <c r="D305" s="44">
        <v>104790.07</v>
      </c>
      <c r="E305" s="44">
        <v>104790.07</v>
      </c>
      <c r="F305" s="44">
        <v>128381.44</v>
      </c>
      <c r="G305" s="44">
        <v>89888.639999999999</v>
      </c>
    </row>
    <row r="306" spans="1:7" ht="13.2" x14ac:dyDescent="0.25">
      <c r="A306" s="30" t="s">
        <v>710</v>
      </c>
      <c r="B306" s="21" t="s">
        <v>6</v>
      </c>
      <c r="C306" s="44">
        <v>89016.9</v>
      </c>
      <c r="D306" s="44">
        <v>104911.71</v>
      </c>
      <c r="E306" s="44">
        <v>104911.71</v>
      </c>
      <c r="F306" s="44">
        <v>127840.18</v>
      </c>
      <c r="G306" s="44">
        <v>89016.9</v>
      </c>
    </row>
    <row r="307" spans="1:7" ht="13.2" x14ac:dyDescent="0.25">
      <c r="A307" s="30" t="s">
        <v>711</v>
      </c>
      <c r="B307" s="21" t="s">
        <v>6</v>
      </c>
      <c r="C307" s="45">
        <v>0</v>
      </c>
      <c r="D307" s="44">
        <v>332767.42</v>
      </c>
      <c r="E307" s="44">
        <v>332767.42</v>
      </c>
      <c r="F307" s="44">
        <v>376138.84</v>
      </c>
      <c r="G307" s="45">
        <v>0</v>
      </c>
    </row>
    <row r="308" spans="1:7" ht="13.2" x14ac:dyDescent="0.25">
      <c r="A308" s="31" t="s">
        <v>712</v>
      </c>
      <c r="B308" s="21" t="s">
        <v>6</v>
      </c>
      <c r="C308" s="46">
        <v>82562.710000000006</v>
      </c>
      <c r="D308" s="46">
        <v>93499.08</v>
      </c>
      <c r="E308" s="46">
        <v>93499.08</v>
      </c>
      <c r="F308" s="46">
        <v>87377.600000000006</v>
      </c>
      <c r="G308" s="46">
        <v>82562.710000000006</v>
      </c>
    </row>
    <row r="309" spans="1:7" ht="13.2" x14ac:dyDescent="0.25">
      <c r="A309" s="32" t="s">
        <v>713</v>
      </c>
      <c r="B309" s="21" t="s">
        <v>6</v>
      </c>
      <c r="C309" s="47">
        <v>278427.53999999998</v>
      </c>
      <c r="D309" s="47">
        <v>309297.69</v>
      </c>
      <c r="E309" s="47">
        <v>309297.69</v>
      </c>
      <c r="F309" s="47">
        <v>289841.82</v>
      </c>
      <c r="G309" s="47">
        <v>278427.53999999998</v>
      </c>
    </row>
    <row r="310" spans="1:7" ht="13.2" x14ac:dyDescent="0.25">
      <c r="A310" s="30" t="s">
        <v>714</v>
      </c>
      <c r="B310" s="21" t="s">
        <v>6</v>
      </c>
      <c r="C310" s="44">
        <v>783114.66</v>
      </c>
      <c r="D310" s="44">
        <v>922978.47</v>
      </c>
      <c r="E310" s="44">
        <v>922978.47</v>
      </c>
      <c r="F310" s="44">
        <v>1267918.04</v>
      </c>
      <c r="G310" s="44">
        <v>783114.66</v>
      </c>
    </row>
    <row r="311" spans="1:7" ht="13.2" x14ac:dyDescent="0.25">
      <c r="A311" s="30" t="s">
        <v>715</v>
      </c>
      <c r="B311" s="21" t="s">
        <v>6</v>
      </c>
      <c r="C311" s="44">
        <v>782478.82</v>
      </c>
      <c r="D311" s="44">
        <v>938225.9</v>
      </c>
      <c r="E311" s="44">
        <v>938225.9</v>
      </c>
      <c r="F311" s="44">
        <v>1249412.3799999999</v>
      </c>
      <c r="G311" s="44">
        <v>782478.82</v>
      </c>
    </row>
    <row r="312" spans="1:7" ht="13.2" x14ac:dyDescent="0.25">
      <c r="A312" s="30" t="s">
        <v>880</v>
      </c>
      <c r="B312" s="21" t="s">
        <v>6</v>
      </c>
      <c r="C312" s="44">
        <v>779646.13</v>
      </c>
      <c r="D312" s="44">
        <v>908783.11</v>
      </c>
      <c r="E312" s="44">
        <v>908783.11</v>
      </c>
      <c r="F312" s="44">
        <v>1219893.3400000001</v>
      </c>
      <c r="G312" s="44">
        <v>779646.13</v>
      </c>
    </row>
    <row r="313" spans="1:7" ht="13.2" x14ac:dyDescent="0.25">
      <c r="A313" s="30" t="s">
        <v>716</v>
      </c>
      <c r="B313" s="21" t="s">
        <v>6</v>
      </c>
      <c r="C313" s="44">
        <v>2035070.09</v>
      </c>
      <c r="D313" s="44">
        <v>2390735.14</v>
      </c>
      <c r="E313" s="44">
        <v>2390735.14</v>
      </c>
      <c r="F313" s="44">
        <v>2144654.48</v>
      </c>
      <c r="G313" s="44">
        <v>2035070.09</v>
      </c>
    </row>
    <row r="314" spans="1:7" ht="13.2" x14ac:dyDescent="0.25">
      <c r="A314" s="30" t="s">
        <v>717</v>
      </c>
      <c r="B314" s="21" t="s">
        <v>6</v>
      </c>
      <c r="C314" s="44">
        <v>872592.31</v>
      </c>
      <c r="D314" s="44">
        <v>1019970.91</v>
      </c>
      <c r="E314" s="44">
        <v>1019970.91</v>
      </c>
      <c r="F314" s="44">
        <v>466591.34</v>
      </c>
      <c r="G314" s="44">
        <v>872592.31</v>
      </c>
    </row>
    <row r="315" spans="1:7" ht="13.2" x14ac:dyDescent="0.25">
      <c r="A315" s="30" t="s">
        <v>718</v>
      </c>
      <c r="B315" s="21" t="s">
        <v>6</v>
      </c>
      <c r="C315" s="44">
        <v>219676.39</v>
      </c>
      <c r="D315" s="44">
        <v>252068.08</v>
      </c>
      <c r="E315" s="44">
        <v>252068.08</v>
      </c>
      <c r="F315" s="44">
        <v>2671645.7799999998</v>
      </c>
      <c r="G315" s="44">
        <v>219676.39</v>
      </c>
    </row>
    <row r="316" spans="1:7" ht="13.2" x14ac:dyDescent="0.25">
      <c r="A316" s="30" t="s">
        <v>719</v>
      </c>
      <c r="B316" s="21" t="s">
        <v>6</v>
      </c>
      <c r="C316" s="44">
        <v>412282.79</v>
      </c>
      <c r="D316" s="44">
        <v>481097.5</v>
      </c>
      <c r="E316" s="44">
        <v>481097.5</v>
      </c>
      <c r="F316" s="44">
        <v>439580.72</v>
      </c>
      <c r="G316" s="44">
        <v>412282.79</v>
      </c>
    </row>
    <row r="317" spans="1:7" ht="13.2" x14ac:dyDescent="0.25">
      <c r="A317" s="30" t="s">
        <v>383</v>
      </c>
      <c r="B317" s="21" t="s">
        <v>6</v>
      </c>
      <c r="C317" s="45">
        <v>0</v>
      </c>
      <c r="D317" s="44">
        <v>311596.01</v>
      </c>
      <c r="E317" s="44">
        <v>311596.01</v>
      </c>
      <c r="F317" s="45">
        <v>0</v>
      </c>
      <c r="G317" s="45">
        <v>0</v>
      </c>
    </row>
    <row r="318" spans="1:7" ht="13.2" x14ac:dyDescent="0.25">
      <c r="A318" s="30" t="s">
        <v>720</v>
      </c>
      <c r="B318" s="21" t="s">
        <v>6</v>
      </c>
      <c r="C318" s="44">
        <v>34080.76</v>
      </c>
      <c r="D318" s="44">
        <v>39165.300000000003</v>
      </c>
      <c r="E318" s="44">
        <v>39165.300000000003</v>
      </c>
      <c r="F318" s="44">
        <v>35806.58</v>
      </c>
      <c r="G318" s="44">
        <v>34080.76</v>
      </c>
    </row>
    <row r="319" spans="1:7" ht="13.2" x14ac:dyDescent="0.25">
      <c r="A319" s="30" t="s">
        <v>721</v>
      </c>
      <c r="B319" s="21" t="s">
        <v>6</v>
      </c>
      <c r="C319" s="44">
        <v>511108.13</v>
      </c>
      <c r="D319" s="44">
        <v>594628.43000000005</v>
      </c>
      <c r="E319" s="44">
        <v>594628.43000000005</v>
      </c>
      <c r="F319" s="44">
        <v>1573223.6</v>
      </c>
      <c r="G319" s="44">
        <v>511108.13</v>
      </c>
    </row>
    <row r="320" spans="1:7" ht="13.2" x14ac:dyDescent="0.25">
      <c r="A320" s="30" t="s">
        <v>722</v>
      </c>
      <c r="B320" s="21" t="s">
        <v>6</v>
      </c>
      <c r="C320" s="44">
        <v>169143.17</v>
      </c>
      <c r="D320" s="44">
        <v>204110.7</v>
      </c>
      <c r="E320" s="44">
        <v>204110.7</v>
      </c>
      <c r="F320" s="44">
        <v>179448.06</v>
      </c>
      <c r="G320" s="44">
        <v>169143.17</v>
      </c>
    </row>
    <row r="321" spans="1:7" ht="13.2" x14ac:dyDescent="0.25">
      <c r="A321" s="30" t="s">
        <v>723</v>
      </c>
      <c r="B321" s="21" t="s">
        <v>6</v>
      </c>
      <c r="C321" s="44">
        <v>517779.79</v>
      </c>
      <c r="D321" s="44">
        <v>605283.49</v>
      </c>
      <c r="E321" s="44">
        <v>605283.49</v>
      </c>
      <c r="F321" s="44">
        <v>736231.94</v>
      </c>
      <c r="G321" s="44">
        <v>517779.79</v>
      </c>
    </row>
    <row r="322" spans="1:7" ht="13.2" x14ac:dyDescent="0.25">
      <c r="A322" s="30" t="s">
        <v>724</v>
      </c>
      <c r="B322" s="21" t="s">
        <v>6</v>
      </c>
      <c r="C322" s="44">
        <v>442119.11</v>
      </c>
      <c r="D322" s="44">
        <v>527185.49</v>
      </c>
      <c r="E322" s="44">
        <v>527185.49</v>
      </c>
      <c r="F322" s="44">
        <v>553388.88</v>
      </c>
      <c r="G322" s="44">
        <v>442119.11</v>
      </c>
    </row>
    <row r="323" spans="1:7" ht="13.2" x14ac:dyDescent="0.25">
      <c r="A323" s="30" t="s">
        <v>725</v>
      </c>
      <c r="B323" s="21" t="s">
        <v>6</v>
      </c>
      <c r="C323" s="44">
        <v>446612.35</v>
      </c>
      <c r="D323" s="44">
        <v>527772.34</v>
      </c>
      <c r="E323" s="44">
        <v>527772.34</v>
      </c>
      <c r="F323" s="44">
        <v>572449.38</v>
      </c>
      <c r="G323" s="44">
        <v>446612.35</v>
      </c>
    </row>
    <row r="324" spans="1:7" ht="13.2" x14ac:dyDescent="0.25">
      <c r="A324" s="30" t="s">
        <v>726</v>
      </c>
      <c r="B324" s="21" t="s">
        <v>6</v>
      </c>
      <c r="C324" s="45">
        <v>0</v>
      </c>
      <c r="D324" s="45">
        <v>0</v>
      </c>
      <c r="E324" s="45">
        <v>0</v>
      </c>
      <c r="F324" s="44">
        <v>661386.74</v>
      </c>
      <c r="G324" s="45">
        <v>0</v>
      </c>
    </row>
    <row r="325" spans="1:7" ht="13.2" x14ac:dyDescent="0.25">
      <c r="A325" s="30" t="s">
        <v>727</v>
      </c>
      <c r="B325" s="21" t="s">
        <v>6</v>
      </c>
      <c r="C325" s="44">
        <v>133285.76000000001</v>
      </c>
      <c r="D325" s="44">
        <v>155592.07</v>
      </c>
      <c r="E325" s="44">
        <v>155592.07</v>
      </c>
      <c r="F325" s="44">
        <v>140650</v>
      </c>
      <c r="G325" s="44">
        <v>133285.76000000001</v>
      </c>
    </row>
    <row r="326" spans="1:7" ht="13.2" x14ac:dyDescent="0.25">
      <c r="A326" s="30" t="s">
        <v>728</v>
      </c>
      <c r="B326" s="21" t="s">
        <v>6</v>
      </c>
      <c r="C326" s="44">
        <v>397411.62</v>
      </c>
      <c r="D326" s="44">
        <v>434751.28</v>
      </c>
      <c r="E326" s="44">
        <v>434751.28</v>
      </c>
      <c r="F326" s="44">
        <v>344728.3</v>
      </c>
      <c r="G326" s="44">
        <v>397411.62</v>
      </c>
    </row>
    <row r="327" spans="1:7" ht="13.2" x14ac:dyDescent="0.25">
      <c r="A327" s="30" t="s">
        <v>729</v>
      </c>
      <c r="B327" s="21" t="s">
        <v>6</v>
      </c>
      <c r="C327" s="44">
        <v>253701.85</v>
      </c>
      <c r="D327" s="44">
        <v>301775.34000000003</v>
      </c>
      <c r="E327" s="44">
        <v>301775.34000000003</v>
      </c>
      <c r="F327" s="44">
        <v>568449.1</v>
      </c>
      <c r="G327" s="44">
        <v>253701.85</v>
      </c>
    </row>
    <row r="328" spans="1:7" ht="13.2" x14ac:dyDescent="0.25">
      <c r="A328" s="30" t="s">
        <v>730</v>
      </c>
      <c r="B328" s="21" t="s">
        <v>6</v>
      </c>
      <c r="C328" s="45">
        <v>0</v>
      </c>
      <c r="D328" s="45">
        <v>0</v>
      </c>
      <c r="E328" s="45">
        <v>0</v>
      </c>
      <c r="F328" s="44">
        <v>904967.32</v>
      </c>
      <c r="G328" s="45">
        <v>0</v>
      </c>
    </row>
    <row r="329" spans="1:7" ht="13.2" x14ac:dyDescent="0.25">
      <c r="A329" s="30" t="s">
        <v>384</v>
      </c>
      <c r="B329" s="21" t="s">
        <v>6</v>
      </c>
      <c r="C329" s="44">
        <v>659661.30000000005</v>
      </c>
      <c r="D329" s="44">
        <v>623273.11</v>
      </c>
      <c r="E329" s="44">
        <v>623273.11</v>
      </c>
      <c r="F329" s="44">
        <v>927795.3</v>
      </c>
      <c r="G329" s="44">
        <v>659661.30000000005</v>
      </c>
    </row>
    <row r="330" spans="1:7" ht="13.2" x14ac:dyDescent="0.25">
      <c r="A330" s="30" t="s">
        <v>731</v>
      </c>
      <c r="B330" s="21" t="s">
        <v>6</v>
      </c>
      <c r="C330" s="44">
        <v>463752.25</v>
      </c>
      <c r="D330" s="44">
        <v>800328.96</v>
      </c>
      <c r="E330" s="44">
        <v>800328.96</v>
      </c>
      <c r="F330" s="44">
        <v>703727.24</v>
      </c>
      <c r="G330" s="44">
        <v>463752.25</v>
      </c>
    </row>
    <row r="331" spans="1:7" ht="13.2" x14ac:dyDescent="0.25">
      <c r="A331" s="30" t="s">
        <v>732</v>
      </c>
      <c r="B331" s="21" t="s">
        <v>6</v>
      </c>
      <c r="C331" s="44">
        <v>427192.66</v>
      </c>
      <c r="D331" s="44">
        <v>502064.05</v>
      </c>
      <c r="E331" s="44">
        <v>502064.05</v>
      </c>
      <c r="F331" s="44">
        <v>443742.02</v>
      </c>
      <c r="G331" s="44">
        <v>427192.66</v>
      </c>
    </row>
    <row r="332" spans="1:7" ht="13.2" x14ac:dyDescent="0.25">
      <c r="A332" s="30" t="s">
        <v>733</v>
      </c>
      <c r="B332" s="21" t="s">
        <v>6</v>
      </c>
      <c r="C332" s="44">
        <v>81823.67</v>
      </c>
      <c r="D332" s="44">
        <v>93906.67</v>
      </c>
      <c r="E332" s="44">
        <v>93906.67</v>
      </c>
      <c r="F332" s="44">
        <v>85276.58</v>
      </c>
      <c r="G332" s="44">
        <v>81823.67</v>
      </c>
    </row>
    <row r="333" spans="1:7" ht="13.2" x14ac:dyDescent="0.25">
      <c r="A333" s="30" t="s">
        <v>734</v>
      </c>
      <c r="B333" s="21" t="s">
        <v>6</v>
      </c>
      <c r="C333" s="44">
        <v>987969.64</v>
      </c>
      <c r="D333" s="44">
        <v>2403212.64</v>
      </c>
      <c r="E333" s="44">
        <v>2403212.64</v>
      </c>
      <c r="F333" s="44">
        <v>1730045.44</v>
      </c>
      <c r="G333" s="44">
        <v>987969.64</v>
      </c>
    </row>
    <row r="334" spans="1:7" ht="13.2" x14ac:dyDescent="0.25">
      <c r="A334" s="30" t="s">
        <v>387</v>
      </c>
      <c r="B334" s="21" t="s">
        <v>6</v>
      </c>
      <c r="C334" s="44">
        <v>1601954.03</v>
      </c>
      <c r="D334" s="44">
        <v>1826680.53</v>
      </c>
      <c r="E334" s="44">
        <v>1826680.53</v>
      </c>
      <c r="F334" s="44">
        <v>3081362.14</v>
      </c>
      <c r="G334" s="44">
        <v>1601954.03</v>
      </c>
    </row>
    <row r="335" spans="1:7" ht="13.2" x14ac:dyDescent="0.25">
      <c r="A335" s="30" t="s">
        <v>735</v>
      </c>
      <c r="B335" s="21" t="s">
        <v>6</v>
      </c>
      <c r="C335" s="44">
        <v>159275.75</v>
      </c>
      <c r="D335" s="44">
        <v>184324.25</v>
      </c>
      <c r="E335" s="44">
        <v>184324.25</v>
      </c>
      <c r="F335" s="44">
        <v>165664.35999999999</v>
      </c>
      <c r="G335" s="44">
        <v>159275.75</v>
      </c>
    </row>
    <row r="336" spans="1:7" ht="13.2" x14ac:dyDescent="0.25">
      <c r="A336" s="30" t="s">
        <v>736</v>
      </c>
      <c r="B336" s="21" t="s">
        <v>6</v>
      </c>
      <c r="C336" s="44">
        <v>71248.539999999994</v>
      </c>
      <c r="D336" s="44">
        <v>80778.3</v>
      </c>
      <c r="E336" s="44">
        <v>80778.3</v>
      </c>
      <c r="F336" s="44">
        <v>74362.14</v>
      </c>
      <c r="G336" s="44">
        <v>71248.539999999994</v>
      </c>
    </row>
    <row r="337" spans="1:7" ht="13.2" x14ac:dyDescent="0.25">
      <c r="A337" s="30" t="s">
        <v>737</v>
      </c>
      <c r="B337" s="21" t="s">
        <v>6</v>
      </c>
      <c r="C337" s="44">
        <v>215968.27</v>
      </c>
      <c r="D337" s="44">
        <v>252292.15</v>
      </c>
      <c r="E337" s="44">
        <v>252292.15</v>
      </c>
      <c r="F337" s="44">
        <v>237423.02</v>
      </c>
      <c r="G337" s="44">
        <v>215968.27</v>
      </c>
    </row>
    <row r="338" spans="1:7" ht="13.2" x14ac:dyDescent="0.25">
      <c r="A338" s="30" t="s">
        <v>388</v>
      </c>
      <c r="B338" s="21" t="s">
        <v>6</v>
      </c>
      <c r="C338" s="44">
        <v>43546.400000000001</v>
      </c>
      <c r="D338" s="44">
        <v>51514.76</v>
      </c>
      <c r="E338" s="44">
        <v>51514.76</v>
      </c>
      <c r="F338" s="44">
        <v>45628.800000000003</v>
      </c>
      <c r="G338" s="44">
        <v>43546.400000000001</v>
      </c>
    </row>
    <row r="339" spans="1:7" ht="13.2" x14ac:dyDescent="0.25">
      <c r="A339" s="30" t="s">
        <v>738</v>
      </c>
      <c r="B339" s="21" t="s">
        <v>6</v>
      </c>
      <c r="C339" s="44">
        <v>132489.57999999999</v>
      </c>
      <c r="D339" s="44">
        <v>148202.03</v>
      </c>
      <c r="E339" s="44">
        <v>148202.03</v>
      </c>
      <c r="F339" s="44">
        <v>136209.34</v>
      </c>
      <c r="G339" s="44">
        <v>132489.57999999999</v>
      </c>
    </row>
    <row r="340" spans="1:7" ht="13.2" x14ac:dyDescent="0.25">
      <c r="A340" s="30" t="s">
        <v>739</v>
      </c>
      <c r="B340" s="21" t="s">
        <v>6</v>
      </c>
      <c r="C340" s="44">
        <v>85553.9</v>
      </c>
      <c r="D340" s="44">
        <v>97604.89</v>
      </c>
      <c r="E340" s="44">
        <v>97604.89</v>
      </c>
      <c r="F340" s="44">
        <v>91888.1</v>
      </c>
      <c r="G340" s="44">
        <v>85553.9</v>
      </c>
    </row>
    <row r="341" spans="1:7" ht="13.2" x14ac:dyDescent="0.25">
      <c r="A341" s="30" t="s">
        <v>740</v>
      </c>
      <c r="B341" s="21" t="s">
        <v>6</v>
      </c>
      <c r="C341" s="44">
        <v>5606.41</v>
      </c>
      <c r="D341" s="44">
        <v>6299.57</v>
      </c>
      <c r="E341" s="44">
        <v>6299.57</v>
      </c>
      <c r="F341" s="44">
        <v>5783.14</v>
      </c>
      <c r="G341" s="44">
        <v>5606.41</v>
      </c>
    </row>
    <row r="342" spans="1:7" ht="13.2" x14ac:dyDescent="0.25">
      <c r="A342" s="30" t="s">
        <v>741</v>
      </c>
      <c r="B342" s="21" t="s">
        <v>6</v>
      </c>
      <c r="C342" s="44">
        <v>274885.28999999998</v>
      </c>
      <c r="D342" s="44">
        <v>320618.56</v>
      </c>
      <c r="E342" s="44">
        <v>320618.56</v>
      </c>
      <c r="F342" s="44">
        <v>284060.62</v>
      </c>
      <c r="G342" s="44">
        <v>274885.28999999998</v>
      </c>
    </row>
    <row r="343" spans="1:7" ht="13.2" x14ac:dyDescent="0.25">
      <c r="A343" s="30" t="s">
        <v>742</v>
      </c>
      <c r="B343" s="21" t="s">
        <v>6</v>
      </c>
      <c r="C343" s="44">
        <v>203786.04</v>
      </c>
      <c r="D343" s="44">
        <v>238297.38</v>
      </c>
      <c r="E343" s="44">
        <v>238297.38</v>
      </c>
      <c r="F343" s="44">
        <v>220451.9</v>
      </c>
      <c r="G343" s="44">
        <v>203786.04</v>
      </c>
    </row>
    <row r="344" spans="1:7" ht="13.2" x14ac:dyDescent="0.25">
      <c r="A344" s="30" t="s">
        <v>743</v>
      </c>
      <c r="B344" s="21" t="s">
        <v>6</v>
      </c>
      <c r="C344" s="44">
        <v>324500.7</v>
      </c>
      <c r="D344" s="44">
        <v>371808.95</v>
      </c>
      <c r="E344" s="44">
        <v>371808.95</v>
      </c>
      <c r="F344" s="44">
        <v>340568.94</v>
      </c>
      <c r="G344" s="44">
        <v>324500.7</v>
      </c>
    </row>
    <row r="345" spans="1:7" ht="13.2" x14ac:dyDescent="0.25">
      <c r="A345" s="30" t="s">
        <v>389</v>
      </c>
      <c r="B345" s="21" t="s">
        <v>6</v>
      </c>
      <c r="C345" s="44">
        <v>8953.2900000000009</v>
      </c>
      <c r="D345" s="44">
        <v>10887.67</v>
      </c>
      <c r="E345" s="44">
        <v>10887.67</v>
      </c>
      <c r="F345" s="44">
        <v>9876.5400000000009</v>
      </c>
      <c r="G345" s="44">
        <v>8953.2900000000009</v>
      </c>
    </row>
    <row r="346" spans="1:7" ht="13.2" x14ac:dyDescent="0.25">
      <c r="A346" s="30" t="s">
        <v>744</v>
      </c>
      <c r="B346" s="21" t="s">
        <v>6</v>
      </c>
      <c r="C346" s="44">
        <v>190658.35</v>
      </c>
      <c r="D346" s="44">
        <v>223286.82</v>
      </c>
      <c r="E346" s="44">
        <v>223286.82</v>
      </c>
      <c r="F346" s="44">
        <v>209207.66</v>
      </c>
      <c r="G346" s="44">
        <v>190658.35</v>
      </c>
    </row>
    <row r="347" spans="1:7" ht="13.2" x14ac:dyDescent="0.25">
      <c r="A347" s="30" t="s">
        <v>745</v>
      </c>
      <c r="B347" s="21" t="s">
        <v>6</v>
      </c>
      <c r="C347" s="44">
        <v>440932.22</v>
      </c>
      <c r="D347" s="44">
        <v>507781.03</v>
      </c>
      <c r="E347" s="44">
        <v>507781.03</v>
      </c>
      <c r="F347" s="45">
        <v>0</v>
      </c>
      <c r="G347" s="44">
        <v>440932.22</v>
      </c>
    </row>
    <row r="348" spans="1:7" ht="13.2" x14ac:dyDescent="0.25">
      <c r="A348" s="30" t="s">
        <v>746</v>
      </c>
      <c r="B348" s="21" t="s">
        <v>6</v>
      </c>
      <c r="C348" s="44">
        <v>507602.75</v>
      </c>
      <c r="D348" s="44">
        <v>605454.21</v>
      </c>
      <c r="E348" s="44">
        <v>605454.21</v>
      </c>
      <c r="F348" s="45">
        <v>0</v>
      </c>
      <c r="G348" s="44">
        <v>507602.75</v>
      </c>
    </row>
    <row r="349" spans="1:7" ht="13.2" x14ac:dyDescent="0.25">
      <c r="A349" s="30" t="s">
        <v>747</v>
      </c>
      <c r="B349" s="21" t="s">
        <v>6</v>
      </c>
      <c r="C349" s="45">
        <v>0</v>
      </c>
      <c r="D349" s="45">
        <v>0</v>
      </c>
      <c r="E349" s="45">
        <v>0</v>
      </c>
      <c r="F349" s="45">
        <v>0</v>
      </c>
      <c r="G349" s="45">
        <v>0</v>
      </c>
    </row>
    <row r="350" spans="1:7" ht="13.2" x14ac:dyDescent="0.25">
      <c r="A350" s="30" t="s">
        <v>748</v>
      </c>
      <c r="B350" s="21" t="s">
        <v>6</v>
      </c>
      <c r="C350" s="44">
        <v>86335.34</v>
      </c>
      <c r="D350" s="44">
        <v>100502.86</v>
      </c>
      <c r="E350" s="44">
        <v>100502.86</v>
      </c>
      <c r="F350" s="44">
        <v>90031.52</v>
      </c>
      <c r="G350" s="44">
        <v>86335.34</v>
      </c>
    </row>
    <row r="351" spans="1:7" ht="13.2" x14ac:dyDescent="0.25">
      <c r="A351" s="30" t="s">
        <v>749</v>
      </c>
      <c r="B351" s="21" t="s">
        <v>6</v>
      </c>
      <c r="C351" s="44">
        <v>12781.21</v>
      </c>
      <c r="D351" s="44">
        <v>15046.83</v>
      </c>
      <c r="E351" s="44">
        <v>15046.83</v>
      </c>
      <c r="F351" s="44">
        <v>13933.08</v>
      </c>
      <c r="G351" s="44">
        <v>12781.21</v>
      </c>
    </row>
    <row r="352" spans="1:7" ht="13.2" x14ac:dyDescent="0.25">
      <c r="A352" s="30" t="s">
        <v>750</v>
      </c>
      <c r="B352" s="21" t="s">
        <v>6</v>
      </c>
      <c r="C352" s="44">
        <v>19834.37</v>
      </c>
      <c r="D352" s="44">
        <v>23879.46</v>
      </c>
      <c r="E352" s="44">
        <v>23879.46</v>
      </c>
      <c r="F352" s="44">
        <v>21958.86</v>
      </c>
      <c r="G352" s="44">
        <v>19834.37</v>
      </c>
    </row>
    <row r="353" spans="1:7" ht="13.2" x14ac:dyDescent="0.25">
      <c r="A353" s="30" t="s">
        <v>751</v>
      </c>
      <c r="B353" s="21" t="s">
        <v>6</v>
      </c>
      <c r="C353" s="44">
        <v>166911.29999999999</v>
      </c>
      <c r="D353" s="44">
        <v>188477.01</v>
      </c>
      <c r="E353" s="44">
        <v>188477.01</v>
      </c>
      <c r="F353" s="44">
        <v>167509.29999999999</v>
      </c>
      <c r="G353" s="44">
        <v>166911.29999999999</v>
      </c>
    </row>
    <row r="354" spans="1:7" ht="13.2" x14ac:dyDescent="0.25">
      <c r="A354" s="30" t="s">
        <v>752</v>
      </c>
      <c r="B354" s="21" t="s">
        <v>6</v>
      </c>
      <c r="C354" s="44">
        <v>76101.16</v>
      </c>
      <c r="D354" s="44">
        <v>90135.89</v>
      </c>
      <c r="E354" s="44">
        <v>90135.89</v>
      </c>
      <c r="F354" s="44">
        <v>82676.98</v>
      </c>
      <c r="G354" s="44">
        <v>76101.16</v>
      </c>
    </row>
    <row r="355" spans="1:7" ht="13.2" x14ac:dyDescent="0.25">
      <c r="A355" s="30" t="s">
        <v>753</v>
      </c>
      <c r="B355" s="21" t="s">
        <v>6</v>
      </c>
      <c r="C355" s="44">
        <v>18944.2</v>
      </c>
      <c r="D355" s="44">
        <v>21216.23</v>
      </c>
      <c r="E355" s="44">
        <v>21216.23</v>
      </c>
      <c r="F355" s="44">
        <v>19306.88</v>
      </c>
      <c r="G355" s="44">
        <v>18944.2</v>
      </c>
    </row>
    <row r="356" spans="1:7" ht="13.2" x14ac:dyDescent="0.25">
      <c r="A356" s="30" t="s">
        <v>754</v>
      </c>
      <c r="B356" s="21" t="s">
        <v>6</v>
      </c>
      <c r="C356" s="44">
        <v>6513991.3499999996</v>
      </c>
      <c r="D356" s="44">
        <v>8252564.25</v>
      </c>
      <c r="E356" s="44">
        <v>8252564.25</v>
      </c>
      <c r="F356" s="44">
        <v>10214371.6</v>
      </c>
      <c r="G356" s="44">
        <v>6513991.3499999996</v>
      </c>
    </row>
    <row r="357" spans="1:7" ht="13.2" x14ac:dyDescent="0.25">
      <c r="A357" s="30" t="s">
        <v>755</v>
      </c>
      <c r="B357" s="21" t="s">
        <v>6</v>
      </c>
      <c r="C357" s="45">
        <v>0</v>
      </c>
      <c r="D357" s="45">
        <v>0</v>
      </c>
      <c r="E357" s="45">
        <v>0</v>
      </c>
      <c r="F357" s="45">
        <v>0</v>
      </c>
      <c r="G357" s="45">
        <v>0</v>
      </c>
    </row>
    <row r="358" spans="1:7" ht="13.2" x14ac:dyDescent="0.25">
      <c r="A358" s="30" t="s">
        <v>756</v>
      </c>
      <c r="B358" s="21" t="s">
        <v>6</v>
      </c>
      <c r="C358" s="45">
        <v>0</v>
      </c>
      <c r="D358" s="45">
        <v>0</v>
      </c>
      <c r="E358" s="45">
        <v>0</v>
      </c>
      <c r="F358" s="44">
        <v>46657</v>
      </c>
      <c r="G358" s="45">
        <v>0</v>
      </c>
    </row>
    <row r="359" spans="1:7" ht="13.2" x14ac:dyDescent="0.25">
      <c r="A359" s="30" t="s">
        <v>757</v>
      </c>
      <c r="B359" s="21" t="s">
        <v>6</v>
      </c>
      <c r="C359" s="44">
        <v>26975.99</v>
      </c>
      <c r="D359" s="44">
        <v>32946.83</v>
      </c>
      <c r="E359" s="44">
        <v>32946.83</v>
      </c>
      <c r="F359" s="44">
        <v>29534.560000000001</v>
      </c>
      <c r="G359" s="44">
        <v>26975.99</v>
      </c>
    </row>
    <row r="360" spans="1:7" ht="13.2" x14ac:dyDescent="0.25">
      <c r="A360" s="30" t="s">
        <v>758</v>
      </c>
      <c r="B360" s="21" t="s">
        <v>6</v>
      </c>
      <c r="C360" s="44">
        <v>16426.66</v>
      </c>
      <c r="D360" s="44">
        <v>19677.61</v>
      </c>
      <c r="E360" s="44">
        <v>19677.61</v>
      </c>
      <c r="F360" s="44">
        <v>17056.48</v>
      </c>
      <c r="G360" s="44">
        <v>16426.66</v>
      </c>
    </row>
    <row r="361" spans="1:7" ht="13.2" x14ac:dyDescent="0.25">
      <c r="A361" s="30" t="s">
        <v>759</v>
      </c>
      <c r="B361" s="21" t="s">
        <v>6</v>
      </c>
      <c r="C361" s="44">
        <v>439605.26</v>
      </c>
      <c r="D361" s="44">
        <v>509942.77</v>
      </c>
      <c r="E361" s="44">
        <v>509942.77</v>
      </c>
      <c r="F361" s="44">
        <v>481180.14</v>
      </c>
      <c r="G361" s="44">
        <v>439605.26</v>
      </c>
    </row>
    <row r="362" spans="1:7" ht="13.2" x14ac:dyDescent="0.25">
      <c r="A362" s="30" t="s">
        <v>392</v>
      </c>
      <c r="B362" s="21" t="s">
        <v>6</v>
      </c>
      <c r="C362" s="44">
        <v>28098.38</v>
      </c>
      <c r="D362" s="44">
        <v>32741.96</v>
      </c>
      <c r="E362" s="44">
        <v>32741.96</v>
      </c>
      <c r="F362" s="44">
        <v>29458.9</v>
      </c>
      <c r="G362" s="44">
        <v>28098.38</v>
      </c>
    </row>
    <row r="363" spans="1:7" ht="13.2" x14ac:dyDescent="0.25">
      <c r="A363" s="30" t="s">
        <v>760</v>
      </c>
      <c r="B363" s="21" t="s">
        <v>6</v>
      </c>
      <c r="C363" s="44">
        <v>66218.990000000005</v>
      </c>
      <c r="D363" s="44">
        <v>74344.289999999994</v>
      </c>
      <c r="E363" s="44">
        <v>74344.289999999994</v>
      </c>
      <c r="F363" s="44">
        <v>68020.28</v>
      </c>
      <c r="G363" s="44">
        <v>66218.990000000005</v>
      </c>
    </row>
    <row r="364" spans="1:7" ht="13.2" x14ac:dyDescent="0.25">
      <c r="A364" s="30" t="s">
        <v>761</v>
      </c>
      <c r="B364" s="21" t="s">
        <v>6</v>
      </c>
      <c r="C364" s="44">
        <v>1247795.78</v>
      </c>
      <c r="D364" s="44">
        <v>1443845.19</v>
      </c>
      <c r="E364" s="44">
        <v>1443845.19</v>
      </c>
      <c r="F364" s="44">
        <v>2160898.1</v>
      </c>
      <c r="G364" s="44">
        <v>1247795.78</v>
      </c>
    </row>
    <row r="365" spans="1:7" ht="13.2" x14ac:dyDescent="0.25">
      <c r="A365" s="30" t="s">
        <v>762</v>
      </c>
      <c r="B365" s="21" t="s">
        <v>6</v>
      </c>
      <c r="C365" s="44">
        <v>709291.45</v>
      </c>
      <c r="D365" s="44">
        <v>795188.15</v>
      </c>
      <c r="E365" s="44">
        <v>795188.15</v>
      </c>
      <c r="F365" s="44">
        <v>947882.06</v>
      </c>
      <c r="G365" s="44">
        <v>709291.45</v>
      </c>
    </row>
    <row r="366" spans="1:7" ht="13.2" x14ac:dyDescent="0.25">
      <c r="A366" s="30" t="s">
        <v>763</v>
      </c>
      <c r="B366" s="21" t="s">
        <v>6</v>
      </c>
      <c r="C366" s="44">
        <v>436870.25</v>
      </c>
      <c r="D366" s="44">
        <v>504014.52</v>
      </c>
      <c r="E366" s="44">
        <v>504014.52</v>
      </c>
      <c r="F366" s="45">
        <v>0</v>
      </c>
      <c r="G366" s="44">
        <v>436870.25</v>
      </c>
    </row>
    <row r="367" spans="1:7" ht="13.2" x14ac:dyDescent="0.25">
      <c r="A367" s="30" t="s">
        <v>764</v>
      </c>
      <c r="B367" s="21" t="s">
        <v>6</v>
      </c>
      <c r="C367" s="45">
        <v>0</v>
      </c>
      <c r="D367" s="45">
        <v>0</v>
      </c>
      <c r="E367" s="45">
        <v>0</v>
      </c>
      <c r="F367" s="44">
        <v>716804.78</v>
      </c>
      <c r="G367" s="45">
        <v>0</v>
      </c>
    </row>
    <row r="368" spans="1:7" ht="13.2" x14ac:dyDescent="0.25">
      <c r="A368" s="30" t="s">
        <v>765</v>
      </c>
      <c r="B368" s="21" t="s">
        <v>6</v>
      </c>
      <c r="C368" s="44">
        <v>592799.11</v>
      </c>
      <c r="D368" s="44">
        <v>713991.59</v>
      </c>
      <c r="E368" s="44">
        <v>713991.59</v>
      </c>
      <c r="F368" s="44">
        <v>649725.4</v>
      </c>
      <c r="G368" s="44">
        <v>592799.11</v>
      </c>
    </row>
    <row r="369" spans="1:7" ht="13.2" x14ac:dyDescent="0.25">
      <c r="A369" s="30" t="s">
        <v>766</v>
      </c>
      <c r="B369" s="21" t="s">
        <v>6</v>
      </c>
      <c r="C369" s="44">
        <v>363336.39</v>
      </c>
      <c r="D369" s="44">
        <v>424183.72</v>
      </c>
      <c r="E369" s="44">
        <v>424183.72</v>
      </c>
      <c r="F369" s="44">
        <v>410888.12</v>
      </c>
      <c r="G369" s="44">
        <v>363336.39</v>
      </c>
    </row>
    <row r="370" spans="1:7" ht="13.2" x14ac:dyDescent="0.25">
      <c r="A370" s="30" t="s">
        <v>767</v>
      </c>
      <c r="B370" s="21" t="s">
        <v>6</v>
      </c>
      <c r="C370" s="44">
        <v>982857.16</v>
      </c>
      <c r="D370" s="44">
        <v>1159645.48</v>
      </c>
      <c r="E370" s="44">
        <v>1159645.48</v>
      </c>
      <c r="F370" s="44">
        <v>1621690.62</v>
      </c>
      <c r="G370" s="44">
        <v>982857.16</v>
      </c>
    </row>
    <row r="371" spans="1:7" ht="13.2" x14ac:dyDescent="0.25">
      <c r="A371" s="30" t="s">
        <v>768</v>
      </c>
      <c r="B371" s="21" t="s">
        <v>6</v>
      </c>
      <c r="C371" s="44">
        <v>277502.34999999998</v>
      </c>
      <c r="D371" s="44">
        <v>328567.71000000002</v>
      </c>
      <c r="E371" s="44">
        <v>328567.71000000002</v>
      </c>
      <c r="F371" s="44">
        <v>295215.62</v>
      </c>
      <c r="G371" s="44">
        <v>277502.34999999998</v>
      </c>
    </row>
    <row r="372" spans="1:7" ht="13.2" x14ac:dyDescent="0.25">
      <c r="A372" s="30" t="s">
        <v>769</v>
      </c>
      <c r="B372" s="21" t="s">
        <v>6</v>
      </c>
      <c r="C372" s="44">
        <v>972121.68</v>
      </c>
      <c r="D372" s="44">
        <v>1159814.06</v>
      </c>
      <c r="E372" s="44">
        <v>1159814.06</v>
      </c>
      <c r="F372" s="44">
        <v>1448384.6</v>
      </c>
      <c r="G372" s="44">
        <v>972121.68</v>
      </c>
    </row>
    <row r="373" spans="1:7" ht="13.8" thickBot="1" x14ac:dyDescent="0.3">
      <c r="A373" s="83" t="s">
        <v>288</v>
      </c>
      <c r="B373" s="83"/>
      <c r="C373" s="48">
        <f>SUM(C4:C372)</f>
        <v>169961163.41999984</v>
      </c>
      <c r="D373" s="48">
        <f t="shared" ref="D373:F373" si="0">SUM(D4:D372)</f>
        <v>226110968.2300002</v>
      </c>
      <c r="E373" s="48">
        <f t="shared" si="0"/>
        <v>226110968.2300002</v>
      </c>
      <c r="F373" s="48">
        <f t="shared" si="0"/>
        <v>267208200.83999991</v>
      </c>
      <c r="G373" s="48">
        <f>SUM(G4:G372)</f>
        <v>169961163.41999984</v>
      </c>
    </row>
  </sheetData>
  <sheetProtection sheet="1" objects="1" scenarios="1" formatCells="0" formatColumns="0" formatRows="0" insertColumns="0" insertRows="0" insertHyperlinks="0" deleteColumns="0" deleteRows="0"/>
  <mergeCells count="3">
    <mergeCell ref="A1:B2"/>
    <mergeCell ref="A373:B373"/>
    <mergeCell ref="C1:G1"/>
  </mergeCells>
  <conditionalFormatting sqref="A373:A1048576 A1 A3">
    <cfRule type="duplicateValues" dxfId="15" priority="24"/>
    <cfRule type="duplicateValues" dxfId="14" priority="25"/>
    <cfRule type="duplicateValues" dxfId="13" priority="26"/>
  </conditionalFormatting>
  <conditionalFormatting sqref="C1:F1">
    <cfRule type="duplicateValues" dxfId="12" priority="21"/>
  </conditionalFormatting>
  <conditionalFormatting sqref="C1:F1">
    <cfRule type="duplicateValues" dxfId="11" priority="22"/>
  </conditionalFormatting>
  <conditionalFormatting sqref="A182 A329:A334">
    <cfRule type="expression" dxfId="10" priority="6">
      <formula>#REF!&lt;&gt;""</formula>
    </cfRule>
  </conditionalFormatting>
  <conditionalFormatting sqref="A183:A195">
    <cfRule type="expression" dxfId="9" priority="5">
      <formula>$A183&lt;&gt;""</formula>
    </cfRule>
  </conditionalFormatting>
  <conditionalFormatting sqref="A223:A372">
    <cfRule type="duplicateValues" dxfId="8" priority="7"/>
    <cfRule type="duplicateValues" dxfId="7" priority="8"/>
  </conditionalFormatting>
  <conditionalFormatting sqref="A316:A323">
    <cfRule type="expression" dxfId="6" priority="2">
      <formula>$A316&lt;&gt;""</formula>
    </cfRule>
  </conditionalFormatting>
  <conditionalFormatting sqref="A324:A327">
    <cfRule type="expression" dxfId="5" priority="1">
      <formula>#REF!&lt;&gt;""</formula>
    </cfRule>
  </conditionalFormatting>
  <conditionalFormatting sqref="A4:A222">
    <cfRule type="duplicateValues" dxfId="4" priority="51"/>
    <cfRule type="duplicateValues" dxfId="3" priority="52"/>
  </conditionalFormatting>
  <pageMargins left="0.25" right="0.25" top="0.75" bottom="0.75" header="0.3" footer="0.3"/>
  <pageSetup paperSize="281" scale="1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35"/>
  <sheetViews>
    <sheetView zoomScale="80" zoomScaleNormal="80" workbookViewId="0">
      <selection activeCell="D30" sqref="D30"/>
    </sheetView>
  </sheetViews>
  <sheetFormatPr baseColWidth="10" defaultRowHeight="15.75" customHeight="1" x14ac:dyDescent="0.3"/>
  <cols>
    <col min="1" max="1" width="75.33203125" style="1" customWidth="1"/>
    <col min="2" max="2" width="29" style="1" customWidth="1"/>
    <col min="3" max="3" width="47.21875" style="4" customWidth="1"/>
    <col min="4" max="6" width="39.21875" bestFit="1" customWidth="1"/>
    <col min="7" max="22" width="11.44140625" style="6"/>
  </cols>
  <sheetData>
    <row r="1" spans="1:22" ht="15" customHeight="1" x14ac:dyDescent="0.3">
      <c r="A1" s="90" t="s">
        <v>893</v>
      </c>
      <c r="B1" s="91"/>
      <c r="C1" s="92"/>
      <c r="D1" s="6"/>
      <c r="E1" s="6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ht="14.4" x14ac:dyDescent="0.3">
      <c r="A2" s="93"/>
      <c r="B2" s="94"/>
      <c r="C2" s="9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22" ht="15" customHeight="1" x14ac:dyDescent="0.3">
      <c r="A3" s="36" t="s">
        <v>419</v>
      </c>
      <c r="B3" s="36" t="s">
        <v>289</v>
      </c>
      <c r="C3" s="71" t="s">
        <v>894</v>
      </c>
      <c r="D3" s="9"/>
      <c r="E3" s="9"/>
      <c r="F3" s="9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2" ht="14.4" x14ac:dyDescent="0.3">
      <c r="A4" s="11" t="s">
        <v>393</v>
      </c>
      <c r="B4" s="21" t="s">
        <v>394</v>
      </c>
      <c r="C4" s="37">
        <v>237727.6</v>
      </c>
      <c r="D4" s="6"/>
      <c r="E4" s="6"/>
      <c r="F4" s="6"/>
      <c r="Q4" s="6">
        <v>0</v>
      </c>
    </row>
    <row r="5" spans="1:22" ht="42.75" customHeight="1" x14ac:dyDescent="0.3">
      <c r="A5" s="11" t="s">
        <v>395</v>
      </c>
      <c r="B5" s="21" t="s">
        <v>396</v>
      </c>
      <c r="C5" s="37">
        <v>62080</v>
      </c>
      <c r="D5" s="6"/>
      <c r="E5" s="6"/>
      <c r="F5" s="6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2" ht="44.25" customHeight="1" x14ac:dyDescent="0.3">
      <c r="A6" s="11" t="s">
        <v>397</v>
      </c>
      <c r="B6" s="21" t="s">
        <v>394</v>
      </c>
      <c r="C6" s="37">
        <v>237727.6</v>
      </c>
      <c r="D6" s="6"/>
      <c r="E6" s="6"/>
      <c r="F6" s="6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2" ht="44.25" customHeight="1" x14ac:dyDescent="0.3">
      <c r="A7" s="11" t="s">
        <v>398</v>
      </c>
      <c r="B7" s="21" t="s">
        <v>394</v>
      </c>
      <c r="C7" s="37">
        <v>237727.6</v>
      </c>
      <c r="D7" s="6"/>
      <c r="E7" s="6"/>
      <c r="F7" s="6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2" ht="15.75" customHeight="1" x14ac:dyDescent="0.3">
      <c r="A8" s="18" t="s">
        <v>399</v>
      </c>
      <c r="B8" s="21" t="s">
        <v>400</v>
      </c>
      <c r="C8" s="37">
        <v>92150</v>
      </c>
      <c r="D8" s="6"/>
      <c r="E8" s="6"/>
      <c r="F8" s="6"/>
      <c r="T8"/>
      <c r="U8"/>
      <c r="V8"/>
    </row>
    <row r="9" spans="1:22" ht="36" customHeight="1" x14ac:dyDescent="0.3">
      <c r="A9" s="18" t="s">
        <v>401</v>
      </c>
      <c r="B9" s="21" t="s">
        <v>400</v>
      </c>
      <c r="C9" s="37">
        <v>33950</v>
      </c>
      <c r="D9" s="6"/>
      <c r="E9" s="6"/>
      <c r="F9" s="6"/>
      <c r="T9"/>
      <c r="U9"/>
      <c r="V9"/>
    </row>
    <row r="10" spans="1:22" s="2" customFormat="1" ht="48" customHeight="1" x14ac:dyDescent="0.3">
      <c r="A10" s="11" t="s">
        <v>402</v>
      </c>
      <c r="B10" s="21" t="s">
        <v>403</v>
      </c>
      <c r="C10" s="37">
        <v>426800</v>
      </c>
      <c r="D10" s="6"/>
      <c r="E10" s="6"/>
      <c r="F10" s="6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22" ht="15.75" customHeight="1" x14ac:dyDescent="0.3">
      <c r="A11" s="11" t="s">
        <v>404</v>
      </c>
      <c r="B11" s="21" t="s">
        <v>405</v>
      </c>
      <c r="C11" s="37">
        <v>38800</v>
      </c>
      <c r="D11" s="6"/>
      <c r="E11" s="6"/>
      <c r="F11" s="6"/>
      <c r="T11"/>
      <c r="U11"/>
      <c r="V11"/>
    </row>
    <row r="12" spans="1:22" ht="15.75" customHeight="1" x14ac:dyDescent="0.3">
      <c r="A12" s="11" t="s">
        <v>406</v>
      </c>
      <c r="B12" s="21" t="s">
        <v>400</v>
      </c>
      <c r="C12" s="37">
        <v>155200</v>
      </c>
      <c r="D12" s="6"/>
      <c r="E12" s="6"/>
      <c r="F12" s="6"/>
      <c r="T12"/>
      <c r="U12"/>
      <c r="V12"/>
    </row>
    <row r="13" spans="1:22" ht="15.75" customHeight="1" x14ac:dyDescent="0.3">
      <c r="A13" s="11" t="s">
        <v>873</v>
      </c>
      <c r="B13" s="21" t="s">
        <v>400</v>
      </c>
      <c r="C13" s="37">
        <v>155200</v>
      </c>
      <c r="D13" s="6"/>
      <c r="E13" s="6"/>
      <c r="F13" s="6"/>
      <c r="T13"/>
      <c r="U13"/>
      <c r="V13"/>
    </row>
    <row r="14" spans="1:22" ht="15.75" customHeight="1" x14ac:dyDescent="0.3">
      <c r="A14" s="11" t="s">
        <v>407</v>
      </c>
      <c r="B14" s="21" t="s">
        <v>400</v>
      </c>
      <c r="C14" s="37">
        <v>48500</v>
      </c>
      <c r="D14" s="6"/>
      <c r="E14" s="6"/>
      <c r="F14" s="6"/>
      <c r="T14"/>
      <c r="U14"/>
      <c r="V14"/>
    </row>
    <row r="15" spans="1:22" ht="15.75" customHeight="1" x14ac:dyDescent="0.3">
      <c r="A15" s="11" t="s">
        <v>408</v>
      </c>
      <c r="B15" s="21" t="s">
        <v>409</v>
      </c>
      <c r="C15" s="37">
        <v>33950</v>
      </c>
      <c r="D15" s="6"/>
      <c r="E15" s="6"/>
      <c r="F15" s="6"/>
      <c r="T15"/>
      <c r="U15"/>
      <c r="V15"/>
    </row>
    <row r="16" spans="1:22" ht="15.75" customHeight="1" x14ac:dyDescent="0.3">
      <c r="A16" s="18" t="s">
        <v>410</v>
      </c>
      <c r="B16" s="21" t="s">
        <v>400</v>
      </c>
      <c r="C16" s="37">
        <v>58264.99</v>
      </c>
      <c r="D16" s="6"/>
      <c r="E16" s="6"/>
      <c r="F16" s="6"/>
      <c r="T16"/>
      <c r="U16"/>
      <c r="V16"/>
    </row>
    <row r="17" spans="1:22" ht="15.75" customHeight="1" x14ac:dyDescent="0.3">
      <c r="A17" s="18" t="s">
        <v>411</v>
      </c>
      <c r="B17" s="21" t="s">
        <v>400</v>
      </c>
      <c r="C17" s="37">
        <v>38800</v>
      </c>
      <c r="D17" s="6"/>
      <c r="E17" s="6"/>
      <c r="F17" s="6"/>
      <c r="T17"/>
      <c r="U17"/>
      <c r="V17"/>
    </row>
    <row r="18" spans="1:22" ht="15.75" customHeight="1" x14ac:dyDescent="0.3">
      <c r="A18" s="18" t="s">
        <v>412</v>
      </c>
      <c r="B18" s="21" t="s">
        <v>394</v>
      </c>
      <c r="C18" s="37">
        <v>50440</v>
      </c>
      <c r="D18" s="6"/>
      <c r="E18" s="6"/>
      <c r="F18" s="6"/>
      <c r="T18"/>
      <c r="U18"/>
      <c r="V18"/>
    </row>
    <row r="19" spans="1:22" ht="15.75" customHeight="1" x14ac:dyDescent="0.3">
      <c r="A19" s="18" t="s">
        <v>874</v>
      </c>
      <c r="B19" s="29" t="s">
        <v>396</v>
      </c>
      <c r="C19" s="37">
        <v>35890</v>
      </c>
      <c r="D19" s="6"/>
      <c r="E19" s="6"/>
      <c r="F19" s="6"/>
      <c r="T19"/>
      <c r="U19"/>
      <c r="V19"/>
    </row>
    <row r="20" spans="1:22" ht="15.75" customHeight="1" x14ac:dyDescent="0.3">
      <c r="A20" s="18" t="s">
        <v>413</v>
      </c>
      <c r="B20" s="21" t="s">
        <v>394</v>
      </c>
      <c r="C20" s="37">
        <v>50440</v>
      </c>
      <c r="D20" s="6"/>
      <c r="E20" s="6"/>
      <c r="F20" s="6"/>
      <c r="T20"/>
      <c r="U20"/>
      <c r="V20"/>
    </row>
    <row r="21" spans="1:22" ht="15.75" customHeight="1" x14ac:dyDescent="0.3">
      <c r="A21" s="18" t="s">
        <v>875</v>
      </c>
      <c r="B21" s="29" t="s">
        <v>396</v>
      </c>
      <c r="C21" s="37">
        <v>35890</v>
      </c>
      <c r="D21" s="6"/>
      <c r="E21" s="6"/>
      <c r="F21" s="6"/>
      <c r="T21"/>
      <c r="U21"/>
      <c r="V21"/>
    </row>
    <row r="22" spans="1:22" ht="15.75" customHeight="1" x14ac:dyDescent="0.3">
      <c r="A22" s="18" t="s">
        <v>414</v>
      </c>
      <c r="B22" s="21" t="s">
        <v>394</v>
      </c>
      <c r="C22" s="37">
        <v>50440</v>
      </c>
      <c r="D22" s="6"/>
      <c r="E22" s="6"/>
      <c r="F22" s="6"/>
      <c r="T22"/>
      <c r="U22"/>
      <c r="V22"/>
    </row>
    <row r="23" spans="1:22" ht="15.75" customHeight="1" x14ac:dyDescent="0.3">
      <c r="A23" s="18" t="s">
        <v>876</v>
      </c>
      <c r="B23" s="29" t="s">
        <v>396</v>
      </c>
      <c r="C23" s="37">
        <v>35890</v>
      </c>
      <c r="D23" s="6"/>
      <c r="E23" s="6"/>
      <c r="F23" s="6"/>
      <c r="T23"/>
      <c r="U23"/>
      <c r="V23"/>
    </row>
    <row r="24" spans="1:22" ht="15.75" customHeight="1" x14ac:dyDescent="0.3">
      <c r="A24" s="18" t="s">
        <v>415</v>
      </c>
      <c r="B24" s="21" t="s">
        <v>400</v>
      </c>
      <c r="C24" s="37">
        <v>58200</v>
      </c>
      <c r="D24" s="6"/>
      <c r="E24" s="6"/>
      <c r="F24" s="6"/>
      <c r="T24"/>
      <c r="U24"/>
      <c r="V24"/>
    </row>
    <row r="25" spans="1:22" ht="15.75" customHeight="1" x14ac:dyDescent="0.3">
      <c r="A25" s="18" t="s">
        <v>416</v>
      </c>
      <c r="B25" s="22" t="s">
        <v>400</v>
      </c>
      <c r="C25" s="37">
        <v>110000</v>
      </c>
      <c r="D25" s="6"/>
      <c r="E25" s="6"/>
      <c r="F25" s="6"/>
      <c r="T25"/>
      <c r="U25"/>
      <c r="V25"/>
    </row>
    <row r="26" spans="1:22" ht="15.75" customHeight="1" x14ac:dyDescent="0.3">
      <c r="A26" s="18" t="s">
        <v>877</v>
      </c>
      <c r="B26" s="21" t="s">
        <v>400</v>
      </c>
      <c r="C26" s="37">
        <v>100000</v>
      </c>
      <c r="D26" s="6"/>
      <c r="E26" s="6"/>
      <c r="F26" s="6"/>
      <c r="T26"/>
      <c r="U26"/>
      <c r="V26"/>
    </row>
    <row r="27" spans="1:22" ht="15.75" customHeight="1" x14ac:dyDescent="0.3">
      <c r="A27" s="18" t="s">
        <v>417</v>
      </c>
      <c r="B27" s="21" t="s">
        <v>418</v>
      </c>
      <c r="C27" s="37">
        <v>58200</v>
      </c>
      <c r="D27" s="6"/>
      <c r="E27" s="6"/>
      <c r="F27" s="6"/>
      <c r="T27"/>
      <c r="U27"/>
      <c r="V27"/>
    </row>
    <row r="28" spans="1:22" ht="15.75" customHeight="1" thickBot="1" x14ac:dyDescent="0.35">
      <c r="A28" s="83" t="s">
        <v>288</v>
      </c>
      <c r="B28" s="83"/>
      <c r="C28" s="38">
        <f>SUM(C4:C27)</f>
        <v>2442267.79</v>
      </c>
      <c r="D28" s="6"/>
      <c r="E28" s="6"/>
      <c r="F28" s="6"/>
      <c r="T28"/>
      <c r="U28"/>
      <c r="V28"/>
    </row>
    <row r="29" spans="1:22" ht="15.75" customHeight="1" x14ac:dyDescent="0.3">
      <c r="T29"/>
      <c r="U29"/>
      <c r="V29"/>
    </row>
    <row r="30" spans="1:22" ht="15.75" customHeight="1" x14ac:dyDescent="0.3">
      <c r="T30"/>
      <c r="U30"/>
      <c r="V30"/>
    </row>
    <row r="31" spans="1:22" ht="15.75" customHeight="1" x14ac:dyDescent="0.3">
      <c r="T31"/>
      <c r="U31"/>
      <c r="V31"/>
    </row>
    <row r="32" spans="1:22" ht="15.75" customHeight="1" x14ac:dyDescent="0.3">
      <c r="T32"/>
      <c r="U32"/>
      <c r="V32"/>
    </row>
    <row r="33" spans="20:22" ht="15.75" customHeight="1" x14ac:dyDescent="0.3">
      <c r="T33"/>
      <c r="U33"/>
      <c r="V33"/>
    </row>
    <row r="34" spans="20:22" ht="15.75" customHeight="1" x14ac:dyDescent="0.3">
      <c r="T34"/>
      <c r="U34"/>
      <c r="V34"/>
    </row>
    <row r="35" spans="20:22" ht="15.6" x14ac:dyDescent="0.3">
      <c r="T35"/>
      <c r="U35"/>
      <c r="V35"/>
    </row>
  </sheetData>
  <sheetProtection sheet="1" objects="1" scenarios="1" formatCells="0" formatColumns="0" formatRows="0" insertColumns="0" insertRows="0" insertHyperlinks="0" deleteColumns="0" deleteRows="0"/>
  <autoFilter ref="A3:C3" xr:uid="{00000000-0009-0000-0000-000004000000}"/>
  <mergeCells count="2">
    <mergeCell ref="A28:B28"/>
    <mergeCell ref="A1:C2"/>
  </mergeCells>
  <conditionalFormatting sqref="A3 A1 A28:A1048576">
    <cfRule type="duplicateValues" dxfId="2" priority="12"/>
  </conditionalFormatting>
  <conditionalFormatting sqref="B3">
    <cfRule type="duplicateValues" dxfId="1" priority="11"/>
  </conditionalFormatting>
  <conditionalFormatting sqref="A4:A27">
    <cfRule type="duplicateValues" dxfId="0" priority="1"/>
  </conditionalFormatting>
  <pageMargins left="0.25" right="0.25" top="0.75" bottom="0.75" header="0.3" footer="0.3"/>
  <pageSetup paperSize="281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DATA VEHICULAR</vt:lpstr>
      <vt:lpstr>TECNOMECANICASS</vt:lpstr>
      <vt:lpstr>MANO DE OBRA</vt:lpstr>
      <vt:lpstr> MOTOCICLETAS</vt:lpstr>
      <vt:lpstr> VEHICULOS</vt:lpstr>
      <vt:lpstr>INSUMO, LAVADO Y DESPINCHE</vt:lpstr>
      <vt:lpstr>'MANO DE OBRA'!Área_de_impresión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LENOVO</cp:lastModifiedBy>
  <cp:lastPrinted>2025-07-07T16:46:11Z</cp:lastPrinted>
  <dcterms:created xsi:type="dcterms:W3CDTF">2020-09-08T22:12:01Z</dcterms:created>
  <dcterms:modified xsi:type="dcterms:W3CDTF">2025-08-28T22:10:43Z</dcterms:modified>
</cp:coreProperties>
</file>