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F:\USB\Contratacion 2025\2500xxx-HX-Ayudas visuales\"/>
    </mc:Choice>
  </mc:AlternateContent>
  <xr:revisionPtr revIDLastSave="0" documentId="8_{0AD84D36-32CB-4AF5-B066-6473E24082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" sheetId="3" r:id="rId1"/>
    <sheet name="NOMENCLATURAS " sheetId="2" r:id="rId2"/>
  </sheets>
  <definedNames>
    <definedName name="_xlnm._FilterDatabase" localSheetId="0" hidden="1">'MATRIZ '!$B$6:$X$11</definedName>
    <definedName name="_xlnm.Print_Area" localSheetId="0">'MATRIZ '!$A$1:$Y$17</definedName>
    <definedName name="_xlnm.Print_Area" localSheetId="1">'NOMENCLATURAS '!$A$1:$P$20</definedName>
    <definedName name="_xlnm.Print_Titles" localSheetId="0">'MATRIZ 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3" l="1"/>
  <c r="R11" i="3" s="1"/>
  <c r="K11" i="3"/>
  <c r="L11" i="3" s="1"/>
  <c r="Q10" i="3"/>
  <c r="R10" i="3" s="1"/>
  <c r="K10" i="3"/>
  <c r="L10" i="3"/>
  <c r="Q9" i="3"/>
  <c r="R9" i="3"/>
  <c r="K9" i="3"/>
  <c r="L9" i="3"/>
  <c r="I6" i="2"/>
  <c r="J6" i="2"/>
  <c r="K6" i="2"/>
  <c r="L6" i="2"/>
  <c r="M6" i="2"/>
  <c r="I7" i="2"/>
  <c r="J7" i="2"/>
  <c r="K7" i="2"/>
  <c r="L7" i="2"/>
  <c r="M7" i="2"/>
  <c r="I8" i="2"/>
  <c r="J8" i="2"/>
  <c r="K8" i="2"/>
  <c r="L8" i="2"/>
  <c r="M8" i="2"/>
  <c r="I9" i="2"/>
  <c r="J9" i="2"/>
  <c r="K9" i="2"/>
  <c r="L9" i="2"/>
  <c r="M9" i="2"/>
  <c r="I10" i="2"/>
  <c r="J10" i="2"/>
  <c r="K10" i="2"/>
  <c r="L10" i="2"/>
  <c r="M10" i="2"/>
</calcChain>
</file>

<file path=xl/sharedStrings.xml><?xml version="1.0" encoding="utf-8"?>
<sst xmlns="http://schemas.openxmlformats.org/spreadsheetml/2006/main" count="122" uniqueCount="99">
  <si>
    <t>N</t>
  </si>
  <si>
    <t>Clase</t>
  </si>
  <si>
    <t>Fuente</t>
  </si>
  <si>
    <t>Etapa</t>
  </si>
  <si>
    <t>Tipo</t>
  </si>
  <si>
    <t>Descripción</t>
  </si>
  <si>
    <t>Probabilidad</t>
  </si>
  <si>
    <t>Impacto</t>
  </si>
  <si>
    <t>Valoración</t>
  </si>
  <si>
    <t>Categoría</t>
  </si>
  <si>
    <t>¿A quién se le asigna?</t>
  </si>
  <si>
    <t>Impacto después del tratamiento</t>
  </si>
  <si>
    <t>¿Afecta la ejecución del contrato?</t>
  </si>
  <si>
    <t>Responsable por implementar el tratamiento</t>
  </si>
  <si>
    <t>Monitoreo y revisión</t>
  </si>
  <si>
    <t xml:space="preserve">Valoración </t>
  </si>
  <si>
    <t>Periodicidad</t>
  </si>
  <si>
    <t>FORMATO</t>
  </si>
  <si>
    <t>Valoración Riesgo</t>
  </si>
  <si>
    <t>Riesgo Bajo</t>
  </si>
  <si>
    <t>2, 3 y 4</t>
  </si>
  <si>
    <t>Riesgo Medio</t>
  </si>
  <si>
    <t>Probable, (Probablemente va a ocurrir)</t>
  </si>
  <si>
    <t>Riesgo Alto</t>
  </si>
  <si>
    <t>6 y 7</t>
  </si>
  <si>
    <t>Posible, (Puede ocurrir en cualquier momento futuro)</t>
  </si>
  <si>
    <t>Riesgo Extremo</t>
  </si>
  <si>
    <t>8, 9 y 10</t>
  </si>
  <si>
    <t>Improbable, (puede ocurrir ocasionalmente)</t>
  </si>
  <si>
    <t>Valoración del Riesgo</t>
  </si>
  <si>
    <t>Raro (puede ocurrir excepcionalmente)</t>
  </si>
  <si>
    <t>PROBABILIDAD</t>
  </si>
  <si>
    <t>CATEGORIA DEL RIESGO</t>
  </si>
  <si>
    <t>Catastrófico</t>
  </si>
  <si>
    <t>Mayor</t>
  </si>
  <si>
    <t>Moderado</t>
  </si>
  <si>
    <t>Menor</t>
  </si>
  <si>
    <t>Insignificante</t>
  </si>
  <si>
    <t>Impacto sobre el valor del contrato en más del treinta por ciento (30%)</t>
  </si>
  <si>
    <t>Incrementa el valor del contrato entre el quince por ciento (15%) y el treinta por ciento (30%)</t>
  </si>
  <si>
    <t>Genera un impacto sobre el valor del contrato entre el cinco por ciento (5%) y el quince por ciento (15%)</t>
  </si>
  <si>
    <t>Los sobrecostos no representan más del cinco por ciento (5%) del valor del contrato</t>
  </si>
  <si>
    <t>Los sobrecostos no representan más del uno por ciento (1%) del valor del contrato</t>
  </si>
  <si>
    <t>Calificación Monetaria</t>
  </si>
  <si>
    <t>Perturba la ejecución del contrato de manera grave imposibilitando la consecución del objeto contractual</t>
  </si>
  <si>
    <t>Obstruye la ejecución del contrato sustancialmente pero aún así permite la consecución del objeto contractual</t>
  </si>
  <si>
    <t>Afecta la ejecución del contrato sin alterar el beneficio para las partes</t>
  </si>
  <si>
    <t>Dificulta la ejecución del contrato de manera baja. Aplicando medidas mínimas se puede lograr el objeto contractual</t>
  </si>
  <si>
    <t>Obstruye la ejecución del contrato de manera intrascendente</t>
  </si>
  <si>
    <t>VALORACION</t>
  </si>
  <si>
    <t>CATEGORIA</t>
  </si>
  <si>
    <t>IMPACTO DEL RIESGO</t>
  </si>
  <si>
    <t>Probabilidad del Riesgo</t>
  </si>
  <si>
    <t>Fecha estimada en que se inicia
 el tratamiento</t>
  </si>
  <si>
    <t>Fecha estimada en que se
 completa el tratamiento</t>
  </si>
  <si>
    <t>¿Cómo se realiza  el
 monitoreo?</t>
  </si>
  <si>
    <t>Consecuencia de la ocurrencia
 del evento</t>
  </si>
  <si>
    <t>Tratamiento/Control a 
ser implementado</t>
  </si>
  <si>
    <r>
      <t xml:space="preserve">Versión: </t>
    </r>
    <r>
      <rPr>
        <sz val="10"/>
        <rFont val="Arial"/>
        <family val="2"/>
      </rPr>
      <t>1</t>
    </r>
  </si>
  <si>
    <t>Clave: : GCON-1.0-12-114</t>
  </si>
  <si>
    <r>
      <t>Fecha:</t>
    </r>
    <r>
      <rPr>
        <sz val="10"/>
        <rFont val="Arial"/>
        <family val="2"/>
      </rPr>
      <t xml:space="preserve"> 28/OCT/2019</t>
    </r>
  </si>
  <si>
    <t>Página: 1 de 1</t>
  </si>
  <si>
    <t>FORMATO 9 MATRIZ DE RIESGOS</t>
  </si>
  <si>
    <t>Calificación Cualitativa</t>
  </si>
  <si>
    <t>Casi cierto, (Ocurre en la mayoría de los casos)</t>
  </si>
  <si>
    <t>Específico</t>
  </si>
  <si>
    <t>Externo</t>
  </si>
  <si>
    <t>General</t>
  </si>
  <si>
    <t>Ejecución</t>
  </si>
  <si>
    <t>Contratista</t>
  </si>
  <si>
    <t>Interno</t>
  </si>
  <si>
    <t>Logístico</t>
  </si>
  <si>
    <t>Si</t>
  </si>
  <si>
    <t>No</t>
  </si>
  <si>
    <t>Gerente del proyecto del contratista</t>
  </si>
  <si>
    <t>Adjudicación</t>
  </si>
  <si>
    <t>Entrega Final</t>
  </si>
  <si>
    <t>Semanal</t>
  </si>
  <si>
    <t>FIRMA</t>
  </si>
  <si>
    <t>NOMBRE COMPLETO DEL REPRESENTANTE LEGAL</t>
  </si>
  <si>
    <t>No. de Documento de Identificación</t>
  </si>
  <si>
    <t>Económico</t>
  </si>
  <si>
    <t>El contratista debe asegurar los bienes para su transporte</t>
  </si>
  <si>
    <t>El contratista debe ser diligente con los pagos al fabricante, negociar divisas con posterior a la adjudicación del contrato, establecer mecanismos de protección ante fenómenos económicos (Póliza).</t>
  </si>
  <si>
    <t>Embalaje y transporte</t>
  </si>
  <si>
    <t>Nacionalización y entrega</t>
  </si>
  <si>
    <t>Seguimiento al transporte de la mercancía</t>
  </si>
  <si>
    <t>Seguimiento al pago de obligaciones en moneda extranjera por parte del contratista</t>
  </si>
  <si>
    <t>Si durante la ejecución del contrato el USD aumenta o disminuye su valor con respecto al COP.</t>
  </si>
  <si>
    <t>Principio de Procedencia: 
1301.092</t>
  </si>
  <si>
    <t>El contratista debe realizar las gestiones de importación de manera oportuna, asegurar un medio alterno en caso que se presenten inconvenientes con el operador logístico.</t>
  </si>
  <si>
    <t>Validación del estado de los elementos, seguimiento al número de guía suminstrado</t>
  </si>
  <si>
    <t>Diario</t>
  </si>
  <si>
    <t>Demoras en la importación y/o nacionalización de los elementos</t>
  </si>
  <si>
    <t>Debido a efectos como el COVID o una mala planificación o sucesos externos que no permitan la importación y/o nacionalización oportuna de los elementos</t>
  </si>
  <si>
    <t>Podría ocurrir que el costo del suministro adquirido en el exterior aumente o disminuya. Lo que produciría una disminución o incremento de la ganancia esperada del contratista. considerablemente</t>
  </si>
  <si>
    <t>Si durante el transporte los elementos de ayudas visaules se generan daños, perdida o robo de los bienes.</t>
  </si>
  <si>
    <t>Podría ocurrir que los elementos de ayudas visuales lleguen en malas condiciones para la entrega o que no lleguen en el tiempo previsto. Lo que produciría una afectación en el plazo de ejecución contractual y perdida económica para el contratista</t>
  </si>
  <si>
    <t>Contratista/Contrante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</si>
</sst>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43"/>
      <name val="Calibri"/>
      <family val="2"/>
    </font>
    <font>
      <b/>
      <sz val="12"/>
      <color indexed="8"/>
      <name val="Calibri"/>
      <family val="2"/>
    </font>
    <font>
      <b/>
      <sz val="11"/>
      <color indexed="43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2"/>
      <color theme="0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6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96">
    <xf numFmtId="0" fontId="0" fillId="0" borderId="0" xfId="0"/>
    <xf numFmtId="0" fontId="12" fillId="0" borderId="0" xfId="0" applyFont="1"/>
    <xf numFmtId="0" fontId="12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/>
    </xf>
    <xf numFmtId="0" fontId="0" fillId="3" borderId="17" xfId="0" applyFill="1" applyBorder="1"/>
    <xf numFmtId="0" fontId="0" fillId="3" borderId="18" xfId="0" applyFill="1" applyBorder="1"/>
    <xf numFmtId="0" fontId="12" fillId="0" borderId="0" xfId="0" applyFont="1" applyAlignment="1">
      <alignment wrapText="1"/>
    </xf>
    <xf numFmtId="0" fontId="13" fillId="0" borderId="0" xfId="0" applyFont="1"/>
    <xf numFmtId="0" fontId="8" fillId="0" borderId="0" xfId="0" applyFont="1"/>
    <xf numFmtId="0" fontId="14" fillId="0" borderId="0" xfId="0" applyFont="1"/>
    <xf numFmtId="0" fontId="15" fillId="9" borderId="19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 textRotation="90"/>
    </xf>
    <xf numFmtId="0" fontId="15" fillId="9" borderId="19" xfId="0" applyFont="1" applyFill="1" applyBorder="1" applyAlignment="1">
      <alignment horizontal="center" vertical="center" wrapText="1"/>
    </xf>
    <xf numFmtId="0" fontId="15" fillId="9" borderId="19" xfId="0" applyFont="1" applyFill="1" applyBorder="1" applyAlignment="1">
      <alignment horizontal="justify" vertical="center" wrapText="1"/>
    </xf>
    <xf numFmtId="0" fontId="16" fillId="9" borderId="19" xfId="0" applyFont="1" applyFill="1" applyBorder="1" applyAlignment="1">
      <alignment horizontal="center" vertical="center" textRotation="90" wrapText="1"/>
    </xf>
    <xf numFmtId="0" fontId="15" fillId="0" borderId="0" xfId="0" applyFont="1"/>
    <xf numFmtId="0" fontId="15" fillId="0" borderId="19" xfId="0" applyFont="1" applyBorder="1" applyAlignment="1">
      <alignment horizontal="justify" vertical="center"/>
    </xf>
    <xf numFmtId="0" fontId="15" fillId="0" borderId="19" xfId="0" applyFont="1" applyBorder="1" applyAlignment="1">
      <alignment horizontal="center" vertical="center" textRotation="90" wrapText="1"/>
    </xf>
    <xf numFmtId="0" fontId="15" fillId="0" borderId="19" xfId="0" applyFont="1" applyBorder="1" applyAlignment="1">
      <alignment horizontal="center" vertical="center" textRotation="90"/>
    </xf>
    <xf numFmtId="0" fontId="15" fillId="0" borderId="19" xfId="0" applyFont="1" applyBorder="1" applyAlignment="1">
      <alignment horizontal="justify"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1" fontId="17" fillId="0" borderId="19" xfId="1" applyNumberFormat="1" applyFont="1" applyBorder="1" applyAlignment="1">
      <alignment horizontal="center" vertical="center"/>
    </xf>
    <xf numFmtId="0" fontId="15" fillId="9" borderId="20" xfId="0" applyFont="1" applyFill="1" applyBorder="1" applyAlignment="1">
      <alignment horizontal="center" vertical="center" wrapText="1"/>
    </xf>
    <xf numFmtId="0" fontId="1" fillId="10" borderId="21" xfId="0" applyFont="1" applyFill="1" applyBorder="1" applyAlignment="1">
      <alignment horizontal="center" vertical="center" wrapText="1"/>
    </xf>
    <xf numFmtId="0" fontId="1" fillId="10" borderId="22" xfId="0" applyFont="1" applyFill="1" applyBorder="1" applyAlignment="1">
      <alignment horizontal="center" vertical="center" wrapText="1"/>
    </xf>
    <xf numFmtId="0" fontId="1" fillId="10" borderId="23" xfId="0" applyFont="1" applyFill="1" applyBorder="1" applyAlignment="1">
      <alignment horizontal="center" vertical="center" wrapText="1"/>
    </xf>
    <xf numFmtId="0" fontId="1" fillId="11" borderId="24" xfId="0" applyFont="1" applyFill="1" applyBorder="1" applyAlignment="1">
      <alignment horizontal="center" vertical="center" wrapText="1"/>
    </xf>
    <xf numFmtId="0" fontId="1" fillId="11" borderId="25" xfId="0" applyFont="1" applyFill="1" applyBorder="1" applyAlignment="1">
      <alignment horizontal="center" vertical="center" wrapText="1"/>
    </xf>
    <xf numFmtId="0" fontId="1" fillId="11" borderId="26" xfId="0" applyFont="1" applyFill="1" applyBorder="1" applyAlignment="1">
      <alignment horizontal="center" vertical="center" wrapText="1"/>
    </xf>
    <xf numFmtId="0" fontId="9" fillId="11" borderId="27" xfId="0" applyFont="1" applyFill="1" applyBorder="1" applyAlignment="1">
      <alignment horizontal="center" vertical="center" wrapText="1"/>
    </xf>
    <xf numFmtId="0" fontId="9" fillId="11" borderId="28" xfId="0" applyFont="1" applyFill="1" applyBorder="1" applyAlignment="1">
      <alignment horizontal="center" vertical="center" wrapText="1"/>
    </xf>
    <xf numFmtId="0" fontId="9" fillId="11" borderId="29" xfId="0" applyFont="1" applyFill="1" applyBorder="1" applyAlignment="1">
      <alignment horizontal="center" vertical="center" wrapText="1"/>
    </xf>
    <xf numFmtId="0" fontId="9" fillId="11" borderId="30" xfId="0" applyFont="1" applyFill="1" applyBorder="1" applyAlignment="1">
      <alignment horizontal="center" vertical="center" wrapText="1"/>
    </xf>
    <xf numFmtId="0" fontId="18" fillId="12" borderId="19" xfId="0" applyFont="1" applyFill="1" applyBorder="1" applyAlignment="1">
      <alignment horizontal="center" vertical="center" textRotation="90" wrapText="1"/>
    </xf>
    <xf numFmtId="0" fontId="10" fillId="11" borderId="31" xfId="0" applyFont="1" applyFill="1" applyBorder="1" applyAlignment="1">
      <alignment horizontal="center" vertical="center" wrapText="1"/>
    </xf>
    <xf numFmtId="0" fontId="10" fillId="11" borderId="32" xfId="0" applyFont="1" applyFill="1" applyBorder="1" applyAlignment="1">
      <alignment horizontal="center" vertical="center" wrapText="1"/>
    </xf>
    <xf numFmtId="0" fontId="10" fillId="11" borderId="33" xfId="0" applyFont="1" applyFill="1" applyBorder="1" applyAlignment="1">
      <alignment horizontal="center" vertical="center" wrapText="1"/>
    </xf>
    <xf numFmtId="0" fontId="10" fillId="11" borderId="34" xfId="0" applyFont="1" applyFill="1" applyBorder="1" applyAlignment="1">
      <alignment horizontal="center" vertical="center" wrapText="1"/>
    </xf>
    <xf numFmtId="0" fontId="10" fillId="11" borderId="35" xfId="0" applyFont="1" applyFill="1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 wrapText="1"/>
    </xf>
    <xf numFmtId="0" fontId="9" fillId="11" borderId="36" xfId="0" applyFont="1" applyFill="1" applyBorder="1" applyAlignment="1">
      <alignment horizontal="center" vertical="center" wrapText="1"/>
    </xf>
    <xf numFmtId="0" fontId="9" fillId="11" borderId="37" xfId="0" applyFont="1" applyFill="1" applyBorder="1" applyAlignment="1">
      <alignment horizontal="center" vertical="center" wrapText="1"/>
    </xf>
    <xf numFmtId="0" fontId="12" fillId="13" borderId="19" xfId="0" applyFont="1" applyFill="1" applyBorder="1" applyAlignment="1">
      <alignment horizontal="center" vertical="center" textRotation="90" wrapText="1"/>
    </xf>
    <xf numFmtId="0" fontId="19" fillId="0" borderId="0" xfId="0" applyFont="1" applyBorder="1" applyAlignment="1">
      <alignment horizontal="center" vertical="center"/>
    </xf>
    <xf numFmtId="0" fontId="18" fillId="12" borderId="19" xfId="0" applyFont="1" applyFill="1" applyBorder="1" applyAlignment="1">
      <alignment horizontal="center" vertical="center" wrapText="1"/>
    </xf>
    <xf numFmtId="0" fontId="12" fillId="13" borderId="19" xfId="0" applyFont="1" applyFill="1" applyBorder="1" applyAlignment="1">
      <alignment horizontal="center" vertical="center" wrapText="1"/>
    </xf>
    <xf numFmtId="0" fontId="13" fillId="13" borderId="19" xfId="0" applyFont="1" applyFill="1" applyBorder="1" applyAlignment="1">
      <alignment horizontal="center" vertical="center" textRotation="90" wrapText="1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5" fillId="8" borderId="0" xfId="0" applyFont="1" applyFill="1" applyAlignment="1">
      <alignment horizontal="center" vertical="center" textRotation="90" wrapText="1"/>
    </xf>
    <xf numFmtId="0" fontId="3" fillId="3" borderId="44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38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3" fillId="7" borderId="39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2" fillId="7" borderId="40" xfId="0" applyFont="1" applyFill="1" applyBorder="1" applyAlignment="1">
      <alignment horizontal="center" vertical="center" textRotation="45"/>
    </xf>
    <xf numFmtId="0" fontId="2" fillId="7" borderId="41" xfId="0" applyFont="1" applyFill="1" applyBorder="1" applyAlignment="1">
      <alignment horizontal="center" vertical="center" textRotation="45"/>
    </xf>
    <xf numFmtId="0" fontId="20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</cellXfs>
  <cellStyles count="2">
    <cellStyle name="Normal" xfId="0" builtinId="0"/>
    <cellStyle name="Porcentaje" xfId="1" builtinId="5"/>
  </cellStyles>
  <dxfs count="19"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</xdr:row>
      <xdr:rowOff>66675</xdr:rowOff>
    </xdr:from>
    <xdr:to>
      <xdr:col>4</xdr:col>
      <xdr:colOff>504825</xdr:colOff>
      <xdr:row>2</xdr:row>
      <xdr:rowOff>981075</xdr:rowOff>
    </xdr:to>
    <xdr:pic>
      <xdr:nvPicPr>
        <xdr:cNvPr id="1063" name="Imagen 1">
          <a:extLst>
            <a:ext uri="{FF2B5EF4-FFF2-40B4-BE49-F238E27FC236}">
              <a16:creationId xmlns:a16="http://schemas.microsoft.com/office/drawing/2014/main" id="{07916264-3CEF-958F-38D3-3F067382F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304800"/>
          <a:ext cx="152400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16"/>
  <sheetViews>
    <sheetView showGridLines="0" tabSelected="1" view="pageBreakPreview" zoomScale="80" zoomScaleNormal="80" zoomScaleSheetLayoutView="80" zoomScalePageLayoutView="70" workbookViewId="0">
      <selection activeCell="M11" sqref="M11"/>
    </sheetView>
  </sheetViews>
  <sheetFormatPr baseColWidth="10" defaultRowHeight="18" x14ac:dyDescent="0.25"/>
  <cols>
    <col min="1" max="1" width="6.7109375" style="1" customWidth="1"/>
    <col min="2" max="2" width="7.140625" style="1" customWidth="1"/>
    <col min="3" max="3" width="8.7109375" style="1" customWidth="1"/>
    <col min="4" max="4" width="9.140625" style="1" customWidth="1"/>
    <col min="5" max="5" width="8.5703125" style="1" customWidth="1"/>
    <col min="6" max="6" width="12.5703125" style="1" bestFit="1" customWidth="1"/>
    <col min="7" max="7" width="44.42578125" style="1" customWidth="1"/>
    <col min="8" max="8" width="32.5703125" style="1" customWidth="1"/>
    <col min="9" max="9" width="6.85546875" style="1" bestFit="1" customWidth="1"/>
    <col min="10" max="10" width="6" style="1" bestFit="1" customWidth="1"/>
    <col min="11" max="11" width="6.85546875" style="1" bestFit="1" customWidth="1"/>
    <col min="12" max="12" width="11.42578125" style="1"/>
    <col min="13" max="13" width="13.140625" style="1" customWidth="1"/>
    <col min="14" max="14" width="44" style="1" bestFit="1" customWidth="1"/>
    <col min="15" max="15" width="6.85546875" style="37" bestFit="1" customWidth="1"/>
    <col min="16" max="16" width="5.28515625" style="37" bestFit="1" customWidth="1"/>
    <col min="17" max="17" width="6" style="1" bestFit="1" customWidth="1"/>
    <col min="18" max="18" width="15.42578125" style="1" customWidth="1"/>
    <col min="19" max="20" width="17.5703125" style="1" customWidth="1"/>
    <col min="21" max="21" width="14.85546875" style="1" customWidth="1"/>
    <col min="22" max="23" width="17.5703125" style="1" customWidth="1"/>
    <col min="24" max="24" width="13" style="1" customWidth="1"/>
    <col min="25" max="25" width="3.28515625" style="1" customWidth="1"/>
    <col min="26" max="16384" width="11.42578125" style="1"/>
  </cols>
  <sheetData>
    <row r="1" spans="2:25" ht="18.75" thickBot="1" x14ac:dyDescent="0.3"/>
    <row r="2" spans="2:25" s="39" customFormat="1" ht="15.75" customHeight="1" thickTop="1" x14ac:dyDescent="0.2">
      <c r="B2" s="65"/>
      <c r="C2" s="66"/>
      <c r="D2" s="66"/>
      <c r="E2" s="67"/>
      <c r="F2" s="67"/>
      <c r="G2" s="54" t="s">
        <v>17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6"/>
    </row>
    <row r="3" spans="2:25" s="39" customFormat="1" ht="81" customHeight="1" x14ac:dyDescent="0.2">
      <c r="B3" s="68"/>
      <c r="C3" s="69"/>
      <c r="D3" s="69"/>
      <c r="E3" s="70"/>
      <c r="F3" s="70"/>
      <c r="G3" s="57" t="s">
        <v>62</v>
      </c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9"/>
    </row>
    <row r="4" spans="2:25" s="38" customFormat="1" ht="30" customHeight="1" thickBot="1" x14ac:dyDescent="0.25">
      <c r="B4" s="71" t="s">
        <v>89</v>
      </c>
      <c r="C4" s="61"/>
      <c r="D4" s="61"/>
      <c r="E4" s="72"/>
      <c r="F4" s="60"/>
      <c r="G4" s="60" t="s">
        <v>59</v>
      </c>
      <c r="H4" s="61"/>
      <c r="I4" s="60" t="s">
        <v>58</v>
      </c>
      <c r="J4" s="62"/>
      <c r="K4" s="62"/>
      <c r="L4" s="62"/>
      <c r="M4" s="61"/>
      <c r="N4" s="60" t="s">
        <v>60</v>
      </c>
      <c r="O4" s="62"/>
      <c r="P4" s="62"/>
      <c r="Q4" s="62"/>
      <c r="R4" s="62"/>
      <c r="S4" s="62"/>
      <c r="T4" s="61"/>
      <c r="U4" s="60" t="s">
        <v>61</v>
      </c>
      <c r="V4" s="62"/>
      <c r="W4" s="62"/>
      <c r="X4" s="63"/>
    </row>
    <row r="5" spans="2:25" ht="10.5" customHeight="1" thickTop="1" x14ac:dyDescent="0.2"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</row>
    <row r="6" spans="2:25" ht="65.25" customHeight="1" x14ac:dyDescent="0.2">
      <c r="B6" s="75" t="s">
        <v>0</v>
      </c>
      <c r="C6" s="64" t="s">
        <v>1</v>
      </c>
      <c r="D6" s="64" t="s">
        <v>2</v>
      </c>
      <c r="E6" s="64" t="s">
        <v>3</v>
      </c>
      <c r="F6" s="64" t="s">
        <v>4</v>
      </c>
      <c r="G6" s="64" t="s">
        <v>5</v>
      </c>
      <c r="H6" s="64" t="s">
        <v>56</v>
      </c>
      <c r="I6" s="64" t="s">
        <v>6</v>
      </c>
      <c r="J6" s="64" t="s">
        <v>7</v>
      </c>
      <c r="K6" s="64" t="s">
        <v>18</v>
      </c>
      <c r="L6" s="64" t="s">
        <v>9</v>
      </c>
      <c r="M6" s="73" t="s">
        <v>10</v>
      </c>
      <c r="N6" s="73" t="s">
        <v>57</v>
      </c>
      <c r="O6" s="76" t="s">
        <v>11</v>
      </c>
      <c r="P6" s="76"/>
      <c r="Q6" s="76"/>
      <c r="R6" s="76"/>
      <c r="S6" s="73" t="s">
        <v>12</v>
      </c>
      <c r="T6" s="73" t="s">
        <v>13</v>
      </c>
      <c r="U6" s="73" t="s">
        <v>53</v>
      </c>
      <c r="V6" s="73" t="s">
        <v>54</v>
      </c>
      <c r="W6" s="76" t="s">
        <v>14</v>
      </c>
      <c r="X6" s="76"/>
      <c r="Y6" s="2"/>
    </row>
    <row r="7" spans="2:25" ht="37.5" customHeight="1" x14ac:dyDescent="0.2">
      <c r="B7" s="75"/>
      <c r="C7" s="64"/>
      <c r="D7" s="64"/>
      <c r="E7" s="64"/>
      <c r="F7" s="64"/>
      <c r="G7" s="64"/>
      <c r="H7" s="64"/>
      <c r="I7" s="64"/>
      <c r="J7" s="64"/>
      <c r="K7" s="64"/>
      <c r="L7" s="64"/>
      <c r="M7" s="73"/>
      <c r="N7" s="73"/>
      <c r="O7" s="77" t="s">
        <v>6</v>
      </c>
      <c r="P7" s="77" t="s">
        <v>7</v>
      </c>
      <c r="Q7" s="73" t="s">
        <v>15</v>
      </c>
      <c r="R7" s="73" t="s">
        <v>9</v>
      </c>
      <c r="S7" s="73"/>
      <c r="T7" s="73"/>
      <c r="U7" s="73"/>
      <c r="V7" s="73"/>
      <c r="W7" s="73" t="s">
        <v>55</v>
      </c>
      <c r="X7" s="73" t="s">
        <v>16</v>
      </c>
      <c r="Y7" s="2"/>
    </row>
    <row r="8" spans="2:25" ht="137.25" customHeight="1" x14ac:dyDescent="0.2">
      <c r="B8" s="75"/>
      <c r="C8" s="64"/>
      <c r="D8" s="64"/>
      <c r="E8" s="64"/>
      <c r="F8" s="64"/>
      <c r="G8" s="64"/>
      <c r="H8" s="64"/>
      <c r="I8" s="64"/>
      <c r="J8" s="64"/>
      <c r="K8" s="64"/>
      <c r="L8" s="64"/>
      <c r="M8" s="73"/>
      <c r="N8" s="73"/>
      <c r="O8" s="77"/>
      <c r="P8" s="77"/>
      <c r="Q8" s="73"/>
      <c r="R8" s="73"/>
      <c r="S8" s="73"/>
      <c r="T8" s="73"/>
      <c r="U8" s="73"/>
      <c r="V8" s="73"/>
      <c r="W8" s="73"/>
      <c r="X8" s="73"/>
      <c r="Y8" s="2"/>
    </row>
    <row r="9" spans="2:25" s="45" customFormat="1" ht="89.25" x14ac:dyDescent="0.2">
      <c r="B9" s="40">
        <v>1</v>
      </c>
      <c r="C9" s="41" t="s">
        <v>65</v>
      </c>
      <c r="D9" s="41" t="s">
        <v>70</v>
      </c>
      <c r="E9" s="41" t="s">
        <v>68</v>
      </c>
      <c r="F9" s="53" t="s">
        <v>71</v>
      </c>
      <c r="G9" s="43" t="s">
        <v>96</v>
      </c>
      <c r="H9" s="43" t="s">
        <v>97</v>
      </c>
      <c r="I9" s="52">
        <v>1</v>
      </c>
      <c r="J9" s="52">
        <v>3</v>
      </c>
      <c r="K9" s="44">
        <f>I9+J9</f>
        <v>4</v>
      </c>
      <c r="L9" s="44" t="str">
        <f>IF(K9=0,"",IF(K9&gt;7,"EXTREMO",IF(K9&gt;5,"ALTO",IF(K9&gt;4,"MEDIO",IF(K9&gt;1,"BAJO","MUY BAJO")))))</f>
        <v>BAJO</v>
      </c>
      <c r="M9" s="48" t="s">
        <v>69</v>
      </c>
      <c r="N9" s="49" t="s">
        <v>82</v>
      </c>
      <c r="O9" s="50">
        <v>1</v>
      </c>
      <c r="P9" s="50">
        <v>1</v>
      </c>
      <c r="Q9" s="44">
        <f>O9+P9</f>
        <v>2</v>
      </c>
      <c r="R9" s="44" t="str">
        <f>IF(Q9=0,"",IF(Q9&gt;7,"EXTREMO",IF(Q9&gt;5,"ALTO",IF(Q9&gt;4,"MEDIO",IF(Q9&gt;1,"BAJO","MUY BAJO")))))</f>
        <v>BAJO</v>
      </c>
      <c r="S9" s="50" t="s">
        <v>72</v>
      </c>
      <c r="T9" s="47" t="s">
        <v>74</v>
      </c>
      <c r="U9" s="51" t="s">
        <v>84</v>
      </c>
      <c r="V9" s="51" t="s">
        <v>85</v>
      </c>
      <c r="W9" s="51" t="s">
        <v>86</v>
      </c>
      <c r="X9" s="50" t="s">
        <v>77</v>
      </c>
    </row>
    <row r="10" spans="2:25" s="45" customFormat="1" ht="98.25" customHeight="1" x14ac:dyDescent="0.2">
      <c r="B10" s="40">
        <v>2</v>
      </c>
      <c r="C10" s="41" t="s">
        <v>67</v>
      </c>
      <c r="D10" s="41" t="s">
        <v>66</v>
      </c>
      <c r="E10" s="41" t="s">
        <v>68</v>
      </c>
      <c r="F10" s="42" t="s">
        <v>81</v>
      </c>
      <c r="G10" s="46" t="s">
        <v>88</v>
      </c>
      <c r="H10" s="46" t="s">
        <v>95</v>
      </c>
      <c r="I10" s="52">
        <v>3</v>
      </c>
      <c r="J10" s="52">
        <v>3</v>
      </c>
      <c r="K10" s="44">
        <f>I10+J10</f>
        <v>6</v>
      </c>
      <c r="L10" s="44" t="str">
        <f>IF(K10=0,"",IF(K10&gt;7,"EXTREMO",IF(K10&gt;5,"ALTO",IF(K10&gt;4,"MEDIO",IF(K10&gt;1,"BAJO","MUY BAJO")))))</f>
        <v>ALTO</v>
      </c>
      <c r="M10" s="48" t="s">
        <v>98</v>
      </c>
      <c r="N10" s="49" t="s">
        <v>83</v>
      </c>
      <c r="O10" s="50">
        <v>1</v>
      </c>
      <c r="P10" s="50">
        <v>3</v>
      </c>
      <c r="Q10" s="44">
        <f>O10+P10</f>
        <v>4</v>
      </c>
      <c r="R10" s="44" t="str">
        <f>IF(Q10=0,"",IF(Q10&gt;7,"EXTREMO",IF(Q10&gt;5,"ALTO",IF(Q10&gt;4,"MEDIO",IF(Q10&gt;1,"BAJO","MUY BAJO")))))</f>
        <v>BAJO</v>
      </c>
      <c r="S10" s="50" t="s">
        <v>73</v>
      </c>
      <c r="T10" s="47" t="s">
        <v>74</v>
      </c>
      <c r="U10" s="50" t="s">
        <v>75</v>
      </c>
      <c r="V10" s="50" t="s">
        <v>76</v>
      </c>
      <c r="W10" s="51" t="s">
        <v>87</v>
      </c>
      <c r="X10" s="50" t="s">
        <v>77</v>
      </c>
    </row>
    <row r="11" spans="2:25" s="45" customFormat="1" ht="98.25" customHeight="1" x14ac:dyDescent="0.2">
      <c r="B11" s="40">
        <v>3</v>
      </c>
      <c r="C11" s="41" t="s">
        <v>67</v>
      </c>
      <c r="D11" s="41" t="s">
        <v>66</v>
      </c>
      <c r="E11" s="41" t="s">
        <v>68</v>
      </c>
      <c r="F11" s="42" t="s">
        <v>71</v>
      </c>
      <c r="G11" s="46" t="s">
        <v>93</v>
      </c>
      <c r="H11" s="46" t="s">
        <v>94</v>
      </c>
      <c r="I11" s="52">
        <v>2</v>
      </c>
      <c r="J11" s="52">
        <v>4</v>
      </c>
      <c r="K11" s="44">
        <f>I11+J11</f>
        <v>6</v>
      </c>
      <c r="L11" s="44" t="str">
        <f>IF(K11=0,"",IF(K11&gt;7,"EXTREMO",IF(K11&gt;5,"ALTO",IF(K11&gt;4,"MEDIO",IF(K11&gt;1,"BAJO","MUY BAJO")))))</f>
        <v>ALTO</v>
      </c>
      <c r="M11" s="48" t="s">
        <v>69</v>
      </c>
      <c r="N11" s="49" t="s">
        <v>90</v>
      </c>
      <c r="O11" s="50">
        <v>2</v>
      </c>
      <c r="P11" s="50">
        <v>2</v>
      </c>
      <c r="Q11" s="44">
        <f>O11+P11</f>
        <v>4</v>
      </c>
      <c r="R11" s="44" t="str">
        <f>IF(Q11=0,"",IF(Q11&gt;7,"EXTREMO",IF(Q11&gt;5,"ALTO",IF(Q11&gt;4,"MEDIO",IF(Q11&gt;1,"BAJO","MUY BAJO")))))</f>
        <v>BAJO</v>
      </c>
      <c r="S11" s="50" t="s">
        <v>72</v>
      </c>
      <c r="T11" s="47" t="s">
        <v>74</v>
      </c>
      <c r="U11" s="50" t="s">
        <v>75</v>
      </c>
      <c r="V11" s="50" t="s">
        <v>76</v>
      </c>
      <c r="W11" s="51" t="s">
        <v>91</v>
      </c>
      <c r="X11" s="50" t="s">
        <v>92</v>
      </c>
    </row>
    <row r="12" spans="2:25" s="45" customFormat="1" ht="75" customHeight="1" x14ac:dyDescent="0.2"/>
    <row r="13" spans="2:25" ht="22.5" customHeight="1" x14ac:dyDescent="0.25"/>
    <row r="14" spans="2:25" x14ac:dyDescent="0.25">
      <c r="B14" s="1" t="s">
        <v>78</v>
      </c>
    </row>
    <row r="15" spans="2:25" x14ac:dyDescent="0.25">
      <c r="B15" s="1" t="s">
        <v>79</v>
      </c>
    </row>
    <row r="16" spans="2:25" x14ac:dyDescent="0.25">
      <c r="B16" s="1" t="s">
        <v>80</v>
      </c>
    </row>
  </sheetData>
  <mergeCells count="34">
    <mergeCell ref="W7:W8"/>
    <mergeCell ref="X7:X8"/>
    <mergeCell ref="T6:T8"/>
    <mergeCell ref="U6:U8"/>
    <mergeCell ref="V6:V8"/>
    <mergeCell ref="W6:X6"/>
    <mergeCell ref="L6:L8"/>
    <mergeCell ref="M6:M8"/>
    <mergeCell ref="N6:N8"/>
    <mergeCell ref="O6:R6"/>
    <mergeCell ref="O7:O8"/>
    <mergeCell ref="P7:P8"/>
    <mergeCell ref="J6:J8"/>
    <mergeCell ref="B2:F3"/>
    <mergeCell ref="B4:F4"/>
    <mergeCell ref="S6:S8"/>
    <mergeCell ref="B5:X5"/>
    <mergeCell ref="B6:B8"/>
    <mergeCell ref="C6:C8"/>
    <mergeCell ref="D6:D8"/>
    <mergeCell ref="E6:E8"/>
    <mergeCell ref="F6:F8"/>
    <mergeCell ref="G6:G8"/>
    <mergeCell ref="H6:H8"/>
    <mergeCell ref="I6:I8"/>
    <mergeCell ref="Q7:Q8"/>
    <mergeCell ref="R7:R8"/>
    <mergeCell ref="K6:K8"/>
    <mergeCell ref="G2:X2"/>
    <mergeCell ref="G3:X3"/>
    <mergeCell ref="G4:H4"/>
    <mergeCell ref="I4:M4"/>
    <mergeCell ref="N4:T4"/>
    <mergeCell ref="U4:X4"/>
  </mergeCells>
  <conditionalFormatting sqref="K9:K11">
    <cfRule type="cellIs" dxfId="18" priority="190" stopIfTrue="1" operator="between">
      <formula>6</formula>
      <formula>7</formula>
    </cfRule>
    <cfRule type="cellIs" dxfId="17" priority="192" stopIfTrue="1" operator="equal">
      <formula>5</formula>
    </cfRule>
    <cfRule type="cellIs" dxfId="16" priority="194" stopIfTrue="1" operator="between">
      <formula>2</formula>
      <formula>4</formula>
    </cfRule>
    <cfRule type="cellIs" dxfId="15" priority="195" stopIfTrue="1" operator="between">
      <formula>8</formula>
      <formula>10</formula>
    </cfRule>
  </conditionalFormatting>
  <conditionalFormatting sqref="L9:L11">
    <cfRule type="containsText" dxfId="14" priority="189" stopIfTrue="1" operator="containsText" text="ALTO">
      <formula>NOT(ISERROR(SEARCH("ALTO",L9)))</formula>
    </cfRule>
    <cfRule type="cellIs" dxfId="13" priority="191" stopIfTrue="1" operator="equal">
      <formula>"MEDIO"</formula>
    </cfRule>
    <cfRule type="containsText" dxfId="12" priority="193" stopIfTrue="1" operator="containsText" text="BAJO">
      <formula>NOT(ISERROR(SEARCH("BAJO",L9)))</formula>
    </cfRule>
    <cfRule type="containsText" dxfId="11" priority="196" stopIfTrue="1" operator="containsText" text="EXTREMO">
      <formula>NOT(ISERROR(SEARCH("EXTREMO",L9)))</formula>
    </cfRule>
  </conditionalFormatting>
  <conditionalFormatting sqref="Q9:Q11">
    <cfRule type="cellIs" dxfId="10" priority="18" stopIfTrue="1" operator="between">
      <formula>6</formula>
      <formula>7</formula>
    </cfRule>
    <cfRule type="cellIs" dxfId="9" priority="20" stopIfTrue="1" operator="equal">
      <formula>5</formula>
    </cfRule>
    <cfRule type="cellIs" dxfId="8" priority="22" stopIfTrue="1" operator="between">
      <formula>2</formula>
      <formula>4</formula>
    </cfRule>
    <cfRule type="cellIs" dxfId="7" priority="23" stopIfTrue="1" operator="between">
      <formula>8</formula>
      <formula>10</formula>
    </cfRule>
  </conditionalFormatting>
  <conditionalFormatting sqref="R9:R11">
    <cfRule type="containsText" dxfId="6" priority="17" stopIfTrue="1" operator="containsText" text="ALTO">
      <formula>NOT(ISERROR(SEARCH("ALTO",R9)))</formula>
    </cfRule>
    <cfRule type="cellIs" dxfId="5" priority="19" stopIfTrue="1" operator="equal">
      <formula>"MEDIO"</formula>
    </cfRule>
    <cfRule type="containsText" dxfId="4" priority="21" stopIfTrue="1" operator="containsText" text="BAJO">
      <formula>NOT(ISERROR(SEARCH("BAJO",R9)))</formula>
    </cfRule>
    <cfRule type="containsText" dxfId="3" priority="24" stopIfTrue="1" operator="containsText" text="EXTREMO">
      <formula>NOT(ISERROR(SEARCH("EXTREMO",R9)))</formula>
    </cfRule>
  </conditionalFormatting>
  <printOptions verticalCentered="1"/>
  <pageMargins left="0.17" right="0.16" top="0.38" bottom="0.2" header="0.3" footer="0.3"/>
  <pageSetup scale="3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3"/>
    <pageSetUpPr fitToPage="1"/>
  </sheetPr>
  <dimension ref="A1:P18"/>
  <sheetViews>
    <sheetView showGridLines="0" zoomScaleNormal="100" workbookViewId="0">
      <selection activeCell="R10" sqref="R10"/>
    </sheetView>
  </sheetViews>
  <sheetFormatPr baseColWidth="10" defaultRowHeight="15" x14ac:dyDescent="0.25"/>
  <cols>
    <col min="1" max="1" width="6.140625" customWidth="1"/>
    <col min="2" max="2" width="3.85546875" customWidth="1"/>
    <col min="3" max="3" width="25.28515625" customWidth="1"/>
    <col min="4" max="4" width="15.7109375" customWidth="1"/>
    <col min="5" max="6" width="3.42578125" customWidth="1"/>
    <col min="7" max="7" width="23" customWidth="1"/>
    <col min="8" max="8" width="9.42578125" customWidth="1"/>
    <col min="9" max="9" width="32" customWidth="1"/>
    <col min="10" max="13" width="25.140625" customWidth="1"/>
  </cols>
  <sheetData>
    <row r="1" spans="2:16" ht="18.75" x14ac:dyDescent="0.25">
      <c r="B1" s="35"/>
      <c r="C1" s="81" t="s">
        <v>52</v>
      </c>
      <c r="D1" s="81"/>
      <c r="G1" s="82" t="s">
        <v>51</v>
      </c>
      <c r="H1" s="83"/>
      <c r="I1" s="83"/>
      <c r="J1" s="83"/>
      <c r="K1" s="83"/>
      <c r="L1" s="83"/>
      <c r="M1" s="84"/>
    </row>
    <row r="2" spans="2:16" ht="75" x14ac:dyDescent="0.25">
      <c r="B2" s="34"/>
      <c r="C2" s="33" t="s">
        <v>50</v>
      </c>
      <c r="D2" s="33" t="s">
        <v>49</v>
      </c>
      <c r="G2" s="85" t="s">
        <v>63</v>
      </c>
      <c r="H2" s="86"/>
      <c r="I2" s="32" t="s">
        <v>48</v>
      </c>
      <c r="J2" s="32" t="s">
        <v>47</v>
      </c>
      <c r="K2" s="32" t="s">
        <v>46</v>
      </c>
      <c r="L2" s="32" t="s">
        <v>45</v>
      </c>
      <c r="M2" s="31" t="s">
        <v>44</v>
      </c>
    </row>
    <row r="3" spans="2:16" ht="60" x14ac:dyDescent="0.25">
      <c r="B3" s="80" t="s">
        <v>31</v>
      </c>
      <c r="C3" s="30" t="s">
        <v>30</v>
      </c>
      <c r="D3" s="29">
        <v>1</v>
      </c>
      <c r="G3" s="87" t="s">
        <v>43</v>
      </c>
      <c r="H3" s="88"/>
      <c r="I3" s="28" t="s">
        <v>42</v>
      </c>
      <c r="J3" s="28" t="s">
        <v>41</v>
      </c>
      <c r="K3" s="28" t="s">
        <v>40</v>
      </c>
      <c r="L3" s="28" t="s">
        <v>39</v>
      </c>
      <c r="M3" s="27" t="s">
        <v>38</v>
      </c>
    </row>
    <row r="4" spans="2:16" ht="30" x14ac:dyDescent="0.25">
      <c r="B4" s="80"/>
      <c r="C4" s="22" t="s">
        <v>28</v>
      </c>
      <c r="D4" s="21">
        <v>2</v>
      </c>
      <c r="G4" s="89" t="s">
        <v>9</v>
      </c>
      <c r="H4" s="91" t="s">
        <v>8</v>
      </c>
      <c r="I4" s="26" t="s">
        <v>37</v>
      </c>
      <c r="J4" s="26" t="s">
        <v>36</v>
      </c>
      <c r="K4" s="26" t="s">
        <v>35</v>
      </c>
      <c r="L4" s="26" t="s">
        <v>34</v>
      </c>
      <c r="M4" s="25" t="s">
        <v>33</v>
      </c>
    </row>
    <row r="5" spans="2:16" ht="45" x14ac:dyDescent="0.25">
      <c r="B5" s="80"/>
      <c r="C5" s="22" t="s">
        <v>25</v>
      </c>
      <c r="D5" s="21">
        <v>3</v>
      </c>
      <c r="G5" s="90"/>
      <c r="H5" s="92"/>
      <c r="I5" s="24">
        <v>1</v>
      </c>
      <c r="J5" s="24">
        <v>2</v>
      </c>
      <c r="K5" s="24">
        <v>3</v>
      </c>
      <c r="L5" s="24">
        <v>4</v>
      </c>
      <c r="M5" s="23">
        <v>5</v>
      </c>
      <c r="O5" s="78" t="s">
        <v>32</v>
      </c>
      <c r="P5" s="79"/>
    </row>
    <row r="6" spans="2:16" ht="50.25" customHeight="1" x14ac:dyDescent="0.25">
      <c r="B6" s="80"/>
      <c r="C6" s="22" t="s">
        <v>22</v>
      </c>
      <c r="D6" s="21">
        <v>4</v>
      </c>
      <c r="F6" s="80" t="s">
        <v>31</v>
      </c>
      <c r="G6" s="20" t="s">
        <v>30</v>
      </c>
      <c r="H6" s="19">
        <v>1</v>
      </c>
      <c r="I6" s="5">
        <f>I5+H6</f>
        <v>2</v>
      </c>
      <c r="J6" s="5">
        <f>J5+H6</f>
        <v>3</v>
      </c>
      <c r="K6" s="5">
        <f>K5+H6</f>
        <v>4</v>
      </c>
      <c r="L6" s="5">
        <f>L$5+H6</f>
        <v>5</v>
      </c>
      <c r="M6" s="5">
        <f>M$5+H6</f>
        <v>6</v>
      </c>
      <c r="O6" s="18" t="s">
        <v>29</v>
      </c>
      <c r="P6" s="18" t="s">
        <v>9</v>
      </c>
    </row>
    <row r="7" spans="2:16" ht="47.25" x14ac:dyDescent="0.25">
      <c r="B7" s="80"/>
      <c r="C7" s="17" t="s">
        <v>64</v>
      </c>
      <c r="D7" s="16">
        <v>5</v>
      </c>
      <c r="F7" s="80"/>
      <c r="G7" s="11" t="s">
        <v>28</v>
      </c>
      <c r="H7" s="10">
        <v>2</v>
      </c>
      <c r="I7" s="5">
        <f>I5+H7</f>
        <v>3</v>
      </c>
      <c r="J7" s="5">
        <f>J5+H7</f>
        <v>4</v>
      </c>
      <c r="K7" s="5">
        <f>K5+H7</f>
        <v>5</v>
      </c>
      <c r="L7" s="5">
        <f>$L$5+H7</f>
        <v>6</v>
      </c>
      <c r="M7" s="5">
        <f>M$5+H7</f>
        <v>7</v>
      </c>
      <c r="O7" s="15" t="s">
        <v>27</v>
      </c>
      <c r="P7" s="14" t="s">
        <v>26</v>
      </c>
    </row>
    <row r="8" spans="2:16" ht="47.25" x14ac:dyDescent="0.25">
      <c r="F8" s="80"/>
      <c r="G8" s="11" t="s">
        <v>25</v>
      </c>
      <c r="H8" s="10">
        <v>3</v>
      </c>
      <c r="I8" s="5">
        <f>I5+H8</f>
        <v>4</v>
      </c>
      <c r="J8" s="5">
        <f>J5+H8</f>
        <v>5</v>
      </c>
      <c r="K8" s="5">
        <f>K5+H8</f>
        <v>6</v>
      </c>
      <c r="L8" s="5">
        <f>$L$5+H8</f>
        <v>7</v>
      </c>
      <c r="M8" s="5">
        <f>M$5+H8</f>
        <v>8</v>
      </c>
      <c r="O8" s="13" t="s">
        <v>24</v>
      </c>
      <c r="P8" s="12" t="s">
        <v>23</v>
      </c>
    </row>
    <row r="9" spans="2:16" ht="47.25" x14ac:dyDescent="0.25">
      <c r="F9" s="80"/>
      <c r="G9" s="11" t="s">
        <v>22</v>
      </c>
      <c r="H9" s="10">
        <v>4</v>
      </c>
      <c r="I9" s="5">
        <f>I5+H9</f>
        <v>5</v>
      </c>
      <c r="J9" s="5">
        <f>J5+H9</f>
        <v>6</v>
      </c>
      <c r="K9" s="5">
        <f>K5+H9</f>
        <v>7</v>
      </c>
      <c r="L9" s="5">
        <f>$L$5+H9</f>
        <v>8</v>
      </c>
      <c r="M9" s="5">
        <f>M$5+H9</f>
        <v>9</v>
      </c>
      <c r="O9" s="9">
        <v>5</v>
      </c>
      <c r="P9" s="8" t="s">
        <v>21</v>
      </c>
    </row>
    <row r="10" spans="2:16" ht="47.25" x14ac:dyDescent="0.25">
      <c r="F10" s="80"/>
      <c r="G10" s="7" t="s">
        <v>64</v>
      </c>
      <c r="H10" s="6">
        <v>5</v>
      </c>
      <c r="I10" s="5">
        <f>I5+H10</f>
        <v>6</v>
      </c>
      <c r="J10" s="5">
        <f>J5+H10</f>
        <v>7</v>
      </c>
      <c r="K10" s="5">
        <f>K5+H10</f>
        <v>8</v>
      </c>
      <c r="L10" s="5">
        <f>$L$5+H10</f>
        <v>9</v>
      </c>
      <c r="M10" s="5">
        <f>M$5+H10</f>
        <v>10</v>
      </c>
      <c r="O10" s="4" t="s">
        <v>20</v>
      </c>
      <c r="P10" s="3" t="s">
        <v>19</v>
      </c>
    </row>
    <row r="18" spans="1:13" ht="63" customHeight="1" x14ac:dyDescent="0.25">
      <c r="A18" s="36"/>
      <c r="B18" s="36"/>
      <c r="C18" s="95"/>
      <c r="D18" s="95"/>
      <c r="E18" s="95"/>
      <c r="F18" s="95"/>
      <c r="G18" s="95"/>
      <c r="H18" s="36"/>
      <c r="I18" s="93"/>
      <c r="J18" s="94"/>
      <c r="K18" s="94"/>
      <c r="L18" s="94"/>
      <c r="M18" s="1"/>
    </row>
  </sheetData>
  <mergeCells count="11">
    <mergeCell ref="B3:B7"/>
    <mergeCell ref="G3:H3"/>
    <mergeCell ref="G4:G5"/>
    <mergeCell ref="H4:H5"/>
    <mergeCell ref="I18:L18"/>
    <mergeCell ref="C18:G18"/>
    <mergeCell ref="O5:P5"/>
    <mergeCell ref="F6:F10"/>
    <mergeCell ref="C1:D1"/>
    <mergeCell ref="G1:M1"/>
    <mergeCell ref="G2:H2"/>
  </mergeCells>
  <conditionalFormatting sqref="I6:M10">
    <cfRule type="cellIs" dxfId="2" priority="1" stopIfTrue="1" operator="between">
      <formula>8</formula>
      <formula>10</formula>
    </cfRule>
    <cfRule type="cellIs" dxfId="1" priority="2" stopIfTrue="1" operator="between">
      <formula>6</formula>
      <formula>7</formula>
    </cfRule>
    <cfRule type="cellIs" dxfId="0" priority="3" stopIfTrue="1" operator="equal">
      <formula>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MATRIZ </vt:lpstr>
      <vt:lpstr>NOMENCLATURAS </vt:lpstr>
      <vt:lpstr>'MATRIZ '!Área_de_impresión</vt:lpstr>
      <vt:lpstr>'NOMENCLATURAS '!Área_de_impresión</vt:lpstr>
      <vt:lpstr>'MATRIZ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Restrepo</dc:creator>
  <cp:lastModifiedBy>Maria Eugenia Lopez Ospina</cp:lastModifiedBy>
  <cp:lastPrinted>2019-07-20T17:48:52Z</cp:lastPrinted>
  <dcterms:created xsi:type="dcterms:W3CDTF">2014-09-12T17:49:54Z</dcterms:created>
  <dcterms:modified xsi:type="dcterms:W3CDTF">2025-06-09T20:59:54Z</dcterms:modified>
</cp:coreProperties>
</file>