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112"/>
  <workbookPr/>
  <mc:AlternateContent xmlns:mc="http://schemas.openxmlformats.org/markup-compatibility/2006">
    <mc:Choice Requires="x15">
      <x15ac:absPath xmlns:x15ac="http://schemas.microsoft.com/office/spreadsheetml/2010/11/ac" url="/Users/paolaromero/Dropbox/2. ALCALDIA DE PEREIRA/2. EJECUCION/PAPELERIA/"/>
    </mc:Choice>
  </mc:AlternateContent>
  <xr:revisionPtr revIDLastSave="0" documentId="13_ncr:1_{8DE2CC43-7DD7-0644-A334-BE77B6AF7DB3}" xr6:coauthVersionLast="47" xr6:coauthVersionMax="47" xr10:uidLastSave="{00000000-0000-0000-0000-000000000000}"/>
  <bookViews>
    <workbookView xWindow="0" yWindow="500" windowWidth="19420" windowHeight="10300" xr2:uid="{00000000-000D-0000-FFFF-FFFF00000000}"/>
  </bookViews>
  <sheets>
    <sheet name="PRESUPUESTO" sheetId="1" r:id="rId1"/>
  </sheets>
  <definedNames>
    <definedName name="_xlnm.Print_Area" localSheetId="0">PRESUPUESTO!$B$2:$C$85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2" i="1" l="1"/>
  <c r="H203" i="1"/>
  <c r="H204" i="1"/>
  <c r="H205" i="1"/>
  <c r="H206" i="1"/>
  <c r="H207" i="1"/>
  <c r="H208" i="1"/>
  <c r="H209" i="1"/>
  <c r="H210" i="1"/>
  <c r="H4" i="1"/>
  <c r="H5" i="1"/>
  <c r="H6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H187" i="1"/>
  <c r="H188" i="1"/>
  <c r="H189" i="1"/>
  <c r="H190" i="1"/>
  <c r="H191" i="1"/>
  <c r="H192" i="1"/>
  <c r="H193" i="1"/>
  <c r="H194" i="1"/>
  <c r="H195" i="1"/>
  <c r="H196" i="1"/>
  <c r="H197" i="1"/>
  <c r="H198" i="1"/>
  <c r="H199" i="1"/>
  <c r="H200" i="1"/>
  <c r="H201" i="1"/>
  <c r="H3" i="1"/>
  <c r="H213" i="1" s="1"/>
</calcChain>
</file>

<file path=xl/sharedStrings.xml><?xml version="1.0" encoding="utf-8"?>
<sst xmlns="http://schemas.openxmlformats.org/spreadsheetml/2006/main" count="426" uniqueCount="237">
  <si>
    <t>ANEXO OFERTA ECONÓMICA</t>
  </si>
  <si>
    <r>
      <rPr>
        <b/>
        <sz val="8"/>
        <rFont val="Verdana"/>
        <family val="2"/>
      </rPr>
      <t>ITEM</t>
    </r>
  </si>
  <si>
    <r>
      <rPr>
        <b/>
        <sz val="8"/>
        <rFont val="Verdana"/>
        <family val="2"/>
      </rPr>
      <t>DESCRIPCIÓN</t>
    </r>
  </si>
  <si>
    <r>
      <rPr>
        <b/>
        <sz val="8"/>
        <rFont val="Verdana"/>
        <family val="2"/>
      </rPr>
      <t>CANTIDAD</t>
    </r>
  </si>
  <si>
    <r>
      <rPr>
        <b/>
        <sz val="8"/>
        <rFont val="Verdana"/>
        <family val="2"/>
      </rPr>
      <t>UNIDAD</t>
    </r>
  </si>
  <si>
    <t>Bandas Elásticas Ref. 22 X 25G</t>
  </si>
  <si>
    <t>UN</t>
  </si>
  <si>
    <t>Banderitas-Mini-Banderitas- Señales Autoadhesivas minimo 5 colores fluorecentes minimo 250 unidades</t>
  </si>
  <si>
    <t>Bisturí 18Mm Plástico</t>
  </si>
  <si>
    <t xml:space="preserve">Block Amarillo Cuadriculado </t>
  </si>
  <si>
    <t xml:space="preserve">Bolígrafo RT cuerpo triangular Rojo minimo 2000 mts de escritura </t>
  </si>
  <si>
    <t xml:space="preserve">Bolígrafo RT cuerpo triangular Negro minimo 1000 mts de escritura </t>
  </si>
  <si>
    <t>bolsas negras para basura gruesa 80x100 cal.2</t>
  </si>
  <si>
    <t>bolsas transparentes 80x100 cal.3</t>
  </si>
  <si>
    <t xml:space="preserve">Borrador De Nata no tóxico Dimensión Medidas aproximadas 5.5 a 6.3 cm * 0.8 a 1 en el espesor * 1.9 a 2.3 cm. </t>
  </si>
  <si>
    <t>Caja Para Archivo Central Referencia 35-12 carton 790ck</t>
  </si>
  <si>
    <t xml:space="preserve">carpeta hoja de vida tipo divifolder caratula en carton kraft de 600 grs  impresa 1 tinta  con diseño personalizado según muestra, plastificado, 5 divisiones internas con pestañas impresas en carton de 300 grs color kraft </t>
  </si>
  <si>
    <t>Calculadora Escritorio 12 Dígitos funcion con panel solar o pila  marca reconocida tamaño 147×106,5×29mm peso 115gr</t>
  </si>
  <si>
    <t>Carpeta Seguridad Oficio Plana</t>
  </si>
  <si>
    <t>Cartulina bristol Oficio Blanca  x 100 unidades</t>
  </si>
  <si>
    <t>Cartulina bristol Oficio colores x 100 unidades</t>
  </si>
  <si>
    <t>Cd-R</t>
  </si>
  <si>
    <t>Cd-Rw</t>
  </si>
  <si>
    <t xml:space="preserve">Cera Cuentabilletes x 50 grs </t>
  </si>
  <si>
    <t>Chinches cabeza plástica x 50</t>
  </si>
  <si>
    <t>Cinta Adhesiva Para Enmascarar 12mm x 40m</t>
  </si>
  <si>
    <t>Cinta Adhesiva Para Enmascarar 48mm x 40 m</t>
  </si>
  <si>
    <t xml:space="preserve">Cinta Adhesiva Transparente Rollo 48mm x 100m </t>
  </si>
  <si>
    <t>cinta de transferencia termica, rollo  de 110mm x 74 mm de cera resina</t>
  </si>
  <si>
    <t>cintas de seguridad - peligro - precaucion x 100 metros</t>
  </si>
  <si>
    <t>Clip Estándar Pequeño X 100</t>
  </si>
  <si>
    <t>Clip Jumbo X 50</t>
  </si>
  <si>
    <t>Clip Mariposa Gigante X 12</t>
  </si>
  <si>
    <t>Corrector en cinta 4mm x 10 m</t>
  </si>
  <si>
    <t>Corrector Líquido En Lápiz minimo 7 ml de contenido</t>
  </si>
  <si>
    <t>Cosedora De Oficina 30 Hojas metalica base antideslizante</t>
  </si>
  <si>
    <t>Cosedora De Oficina hasta 20 Hojas metalica tira completa base antideslizante</t>
  </si>
  <si>
    <t xml:space="preserve">Cosedora semi industrial hasta 240 Hojas base antideslizante </t>
  </si>
  <si>
    <t>Cuaderno 100 hojas cosido</t>
  </si>
  <si>
    <t>Cuaderno 50 hojas cosido</t>
  </si>
  <si>
    <t>DISCO EXTRAIBLE 2 TB  Interfaz: USB 3.1 (compatible con USB 2.0)  Textura: plástico / caucho  Voltaje de operación: DC 5V, 900mA Compatible con Windows XP / Vista / 7 / 8 / 8.1 / 10  Compatible con Mac OS X 10.6 o posterior  Compatible con Linux Kernel 2.6 o posterior Garantía: 3 años</t>
  </si>
  <si>
    <t>DISCO EXTRAIBLE 4 TB  Interfaz: USB 3.1 (compatible con USB 2.0)  Textura: plástico / caucho  Voltaje de operación: DC 5V, 900mA Compatible con Windows XP / Vista / 7 / 8 / 8.1 / 10  Compatible con Mac OS X 10.6 o posterior  Compatible con Linux Kernel 2.6 o posterior Garantía: 3 años</t>
  </si>
  <si>
    <t>Estuche para CD y DVD</t>
  </si>
  <si>
    <t xml:space="preserve">Etiquetas de transferencia termica rollo x 1000 unidades, medidas de 60mm x 32mm </t>
  </si>
  <si>
    <t>Etiquetas sat 51mmx25mm c1 r2000 poliester plata TT</t>
  </si>
  <si>
    <t>extensiones electricas con polo a tierra por 6 mtrs encauchetadas Calibre :14AWGX3C</t>
  </si>
  <si>
    <t>Folder Celuguia Con Porta Guía Plástica En Posición Horizontal Paquete X 50 Que Cumplan Con Ntc 4436:1999 Y Ntc 5397 Paquete X 50</t>
  </si>
  <si>
    <t>Folder Colgante De Varilla Plástica  Paquete X 50 Que Cumplan Con Ntc 4436:1999 Y Ntc 5397</t>
  </si>
  <si>
    <t>Gancho legajador plástico x 20  Pisador y corredora polipropileno de alta densidad Distancia entre perforaciones de 7 y 8 cms; transparente de dos piezas, Capacidad de almacenamiento Aproxidamente de 260 hojas bond, calidad archivo y máxima transparencia, calibre 4 a 6</t>
  </si>
  <si>
    <t xml:space="preserve">Grapa No. 26/6 Caja X 5000 </t>
  </si>
  <si>
    <t xml:space="preserve">Guillotina Manual Corte De Minimo 12 Hojas, 12" autoafilable </t>
  </si>
  <si>
    <t>almohadilla dactilar  redonda - huelleros</t>
  </si>
  <si>
    <t xml:space="preserve">Impresora de etiquetas sat tt448-2 usb velocidad de impresión 5" por segundo </t>
  </si>
  <si>
    <t>Lapiz De Escritura Mina Negra hexagonal Nº2 HB</t>
  </si>
  <si>
    <t>libreta de apuntes media carta argollada</t>
  </si>
  <si>
    <t xml:space="preserve">Libro De Actas 200 Folios pasta dura </t>
  </si>
  <si>
    <t>Marcador Borrable Desechable (colores surtido)</t>
  </si>
  <si>
    <t>M2</t>
  </si>
  <si>
    <t>Marcador Permanente (color surtido) 3 trazos  tinta indeleble</t>
  </si>
  <si>
    <t>Marcador Permanente Punta fina tinta indeleble trazos de 1mm</t>
  </si>
  <si>
    <t>multitomas de 6 puesto con polo a tierra y cable minimo de 3 mtrs</t>
  </si>
  <si>
    <t>Notas Autoadhesivas Estándar/ Taco/ Bloque/ Cubo De Minimo 100 Hojas 3" x 3" colores neon x 100 hojas</t>
  </si>
  <si>
    <t>Notas Autoadhesivas Pequeñas/ Taco/ Bloque/ Cubo De Minimo 100 Hojas 2"x2" colores neon x 100 hojas</t>
  </si>
  <si>
    <t>Papel Bond 75G Carta Caja X 10 Resmas</t>
  </si>
  <si>
    <t>Papel Bond 75G Carta microperforado a 2 partes para facturacion</t>
  </si>
  <si>
    <t>Papel Bond 75G Carta microperforado a 4 partes para facturacion</t>
  </si>
  <si>
    <t>Papel Bond 75G Oficio Caja X 10 Resmas</t>
  </si>
  <si>
    <t>Pegante En Barra 40 GRS tapa rosca</t>
  </si>
  <si>
    <t>Pegante Líquido 250G</t>
  </si>
  <si>
    <t>Perforadora 2 huecos industrial 200 hojas metalica trabajo pesado</t>
  </si>
  <si>
    <t>Perforadora Para Oficina De 2 Huecos  capacidad 30 hojas estructura metalica  con trampilla para vaciar confetis</t>
  </si>
  <si>
    <t xml:space="preserve">Policover tamaño oficio </t>
  </si>
  <si>
    <t>Regla Plastica 30 cm biselada verde traslucida</t>
  </si>
  <si>
    <t>Resaltador surtido colores surtidos cuerpo traslucido tapa hermetica plastica</t>
  </si>
  <si>
    <t xml:space="preserve">Sacaganchos Para Grapa fabricado en acero cromado y plastico </t>
  </si>
  <si>
    <t>Sobre De Manila Carta Paquete X 100</t>
  </si>
  <si>
    <t>Sobre De Manila Oficio Paquete X 100</t>
  </si>
  <si>
    <t>Tabla plastica Planillera Oficio con gancho metálico</t>
  </si>
  <si>
    <t>Tablero borrable  40*60</t>
  </si>
  <si>
    <t xml:space="preserve">Tablero borrable con cuadriculas 1,20 m * 1 m  </t>
  </si>
  <si>
    <t xml:space="preserve">Tablero borrablero con cudriculas  1,20 m * 3 m con trípode </t>
  </si>
  <si>
    <t>Tablero en corcho 1.20m * 0,80cm</t>
  </si>
  <si>
    <t xml:space="preserve">Tajalápiz metalico </t>
  </si>
  <si>
    <t>Tijera De Acero Inoxidable 7"</t>
  </si>
  <si>
    <t>Toner laser printer XM4555 MFP</t>
  </si>
  <si>
    <t>toner laser jet pro mfp m 428 fdw</t>
  </si>
  <si>
    <t>Carpeta 4 alas</t>
  </si>
  <si>
    <t>pelicula carbonada norma oficio*50</t>
  </si>
  <si>
    <t>borrador tablero</t>
  </si>
  <si>
    <t>UNIDAD DVD EXTERNA USB</t>
  </si>
  <si>
    <t>cinta krat con respaldo  48mmx20 mts</t>
  </si>
  <si>
    <t xml:space="preserve">guillotina industrial </t>
  </si>
  <si>
    <t>numerador automatico 8 digitos metalico</t>
  </si>
  <si>
    <t xml:space="preserve">gancho clip lotero 51Mm </t>
  </si>
  <si>
    <t>gancho clip lotero 50 Mm metalico</t>
  </si>
  <si>
    <t>Legajador AZ a4 tipo flexible</t>
  </si>
  <si>
    <t>Tabla legajadora A4 con tapa, blanca</t>
  </si>
  <si>
    <t>Acetato calibre 5 para laminar tamaño oficio x 10 unidades</t>
  </si>
  <si>
    <t>cinta doble faz</t>
  </si>
  <si>
    <t>Toner hp 26X</t>
  </si>
  <si>
    <t>TONER DE TINTA CONTINUA KYOCERA ECOSYS M2640IDW</t>
  </si>
  <si>
    <t>Tinta LITRO PARA EPSON L 350 L 380 SERIES(2 Negro,1 cian,1 magenta,1 yellow)</t>
  </si>
  <si>
    <t>COSEDORA INDUSTRIAL</t>
  </si>
  <si>
    <t>PAPEL CONTAC DE COLORES</t>
  </si>
  <si>
    <t>UND</t>
  </si>
  <si>
    <t>LITROS</t>
  </si>
  <si>
    <t>VINILO  BLANCO</t>
  </si>
  <si>
    <t>VINILO  NEGRO</t>
  </si>
  <si>
    <t>VINILO NARANJA</t>
  </si>
  <si>
    <t>VINILO MORADO</t>
  </si>
  <si>
    <t>VINILO VERDE</t>
  </si>
  <si>
    <t>VINILO  ROJO PRIMARIO</t>
  </si>
  <si>
    <t>VINILO  AZUL PRIMARIO</t>
  </si>
  <si>
    <t>VINILO  AMARILLO PRIMARIO</t>
  </si>
  <si>
    <t>VINILO FLURECENTE NEON VERDE</t>
  </si>
  <si>
    <t>VINILO FLURECENTE NEON ROJO</t>
  </si>
  <si>
    <t>VINILO FLURECENTE NEON NARANJA</t>
  </si>
  <si>
    <t>VINILO FLUORECENTE NEON MAGENTA</t>
  </si>
  <si>
    <t>VINILO FLUORECENTE NEON AZUL</t>
  </si>
  <si>
    <t>VINILO FLUORECENTE NEON AMARILLO</t>
  </si>
  <si>
    <t>CAJA X 12</t>
  </si>
  <si>
    <t>REGLA DE MADERA 100CM</t>
  </si>
  <si>
    <t>REGLA 50CM</t>
  </si>
  <si>
    <t>LB</t>
  </si>
  <si>
    <t>PLASTILINA NEGRA</t>
  </si>
  <si>
    <t>PLASTILINA BLANCA</t>
  </si>
  <si>
    <t>PLASTILINA ROJA</t>
  </si>
  <si>
    <t>PLASTILINA AZUL</t>
  </si>
  <si>
    <t>PLASTILINA AMARILLA</t>
  </si>
  <si>
    <t>KG</t>
  </si>
  <si>
    <t xml:space="preserve">PLASTILINA COLOR GRIS </t>
  </si>
  <si>
    <t>PLIEGO</t>
  </si>
  <si>
    <t xml:space="preserve">PAPEL MANTEQUILLA </t>
  </si>
  <si>
    <t>ROLLO</t>
  </si>
  <si>
    <t>PAPEL KRAFT CAFÉ 100CM ANCHO</t>
  </si>
  <si>
    <t>CAJA X 24</t>
  </si>
  <si>
    <t>OLEOS</t>
  </si>
  <si>
    <t>FOAMI MOLDEABLE COLORES VARIABLES</t>
  </si>
  <si>
    <t>CRAYOLAS GRUESAS</t>
  </si>
  <si>
    <t>CARTON PIEDRA PLIEGOS</t>
  </si>
  <si>
    <t>CARTON PAJA</t>
  </si>
  <si>
    <t>LATAS</t>
  </si>
  <si>
    <t>AEROSOL COLOR ROJO</t>
  </si>
  <si>
    <t>AEROSOL COLOR NEGRO MATE</t>
  </si>
  <si>
    <t xml:space="preserve">AEROSOL COLOR BLANCO </t>
  </si>
  <si>
    <t>AEROSOL COLOR AZUL</t>
  </si>
  <si>
    <t xml:space="preserve">AEROSOL COLOR AMARILLO </t>
  </si>
  <si>
    <t>AEROSOL BARNIZ ARTISTICO FRANCO "PARA OLEO" X LATA</t>
  </si>
  <si>
    <t>AEROSOL BARNIZ ARTISTICO FRANCO "NO OLEO" X LATA</t>
  </si>
  <si>
    <t>LIBRO PARA CONTABILIDAD</t>
  </si>
  <si>
    <t>CARPETA DE ARCHIVO ACORDEON TAM OFICIO</t>
  </si>
  <si>
    <t>CARPETA DE AROS TAM OFICIO</t>
  </si>
  <si>
    <t>TONER IMPRESORA LEXMARK MX 310</t>
  </si>
  <si>
    <t>TONER IMPRESORA HP 426</t>
  </si>
  <si>
    <t>TONER DE IMPRESORA HP 4103</t>
  </si>
  <si>
    <t>TONER  IMPRESORA BROTHER L6900 DW</t>
  </si>
  <si>
    <t>TAMBOR  DE IMAGEN OKI 5501B</t>
  </si>
  <si>
    <t>MULTITOMA DE 6 PUESTOS CON POLO A TIERRA DE 3 MTRS</t>
  </si>
  <si>
    <t>ACEITE LINAZA 100ml</t>
  </si>
  <si>
    <t>LANA NUDILLOS COLORES SURTIDOS</t>
  </si>
  <si>
    <t>LINO BLANCO (TELA) 2M X 5M</t>
  </si>
  <si>
    <t>PIROGRABADOR</t>
  </si>
  <si>
    <t>RETROPOYECTOR DE ACETATOS</t>
  </si>
  <si>
    <t>RODILLOS DE MADERA</t>
  </si>
  <si>
    <t>PAQUETE</t>
  </si>
  <si>
    <t>RESMA X 100</t>
  </si>
  <si>
    <t>BORRADOR MIGA DE PAN</t>
  </si>
  <si>
    <t>CINTA ADHESIVA DOBLE FAX SILICONADA</t>
  </si>
  <si>
    <t>COLORES PUNTA GRUESA</t>
  </si>
  <si>
    <t>CAJA</t>
  </si>
  <si>
    <t>DIFUMINOS PARA DIBUJO</t>
  </si>
  <si>
    <t>GANCHO NEGRO PARA PAPEL GRANDES</t>
  </si>
  <si>
    <t>GUBIA SPEEDBALL PARA LINOGRABADO.</t>
  </si>
  <si>
    <t>LAMINAS DE ICOPOR PLIEGO CALIBRE 1CM</t>
  </si>
  <si>
    <t>LAPIZ PASTEL BLANCO "FABERCASTEL"</t>
  </si>
  <si>
    <t>LAPIZ SANGUINA "FABERCASTEL"</t>
  </si>
  <si>
    <t>MARCADORES PLUMONES</t>
  </si>
  <si>
    <t>MARCADORES PUNTA DELGADA- POR COLORES</t>
  </si>
  <si>
    <t>MODELO DE HUESO HUMANO CUERPO ENTERO "PANAMERICANA"</t>
  </si>
  <si>
    <t>NYLON CALIBRE 30, 40, 50</t>
  </si>
  <si>
    <t>NYLON RESORTABLE</t>
  </si>
  <si>
    <t>PAPEL DUREX</t>
  </si>
  <si>
    <t>PAQT X 50</t>
  </si>
  <si>
    <t>PINCELES DE CERDA SUAVE PLANOS Y REDONDOS DIFERENTES TAMAÑOS</t>
  </si>
  <si>
    <t>REPUJADORES DE PUNTA METALICO</t>
  </si>
  <si>
    <t>SILICONA EN BARRA GRUESA</t>
  </si>
  <si>
    <t>SILICONA LIQUIDA</t>
  </si>
  <si>
    <t>UNID X 250</t>
  </si>
  <si>
    <t>TIJERAS PEQUEÑAS ESCOLARES PUNTA ROMA</t>
  </si>
  <si>
    <t xml:space="preserve">TIZA PASTEL COLORES FUERTES </t>
  </si>
  <si>
    <t>TIZAS PARA TABLERO X12</t>
  </si>
  <si>
    <t>SILICONA LIQUIDA FCO X 500 ML</t>
  </si>
  <si>
    <t>REGLA ESCOLAR DE ALUMINIO DE 30 CMS</t>
  </si>
  <si>
    <t xml:space="preserve">Cuaderno 100 hojas Argollado grande  pasta dura </t>
  </si>
  <si>
    <t>PLASTILINA X 9 UN LARGA</t>
  </si>
  <si>
    <t>COLBON ESCOLAR X 40 GRMS</t>
  </si>
  <si>
    <t>MORRAL ESCOLAR NEGRO</t>
  </si>
  <si>
    <t>MORRAL MEDIANO PARA PC PORTATIL</t>
  </si>
  <si>
    <t>CARTUCHERA UNISEX</t>
  </si>
  <si>
    <t>TERMO PLASTICO PARA AGUA MEDIANO</t>
  </si>
  <si>
    <t>CUADERNO GRANDE CON LINEAS COCIDO</t>
  </si>
  <si>
    <t>CUADERNO GRANDE CUADRICULADO COCIDO</t>
  </si>
  <si>
    <t>COMPÁS MEDIANO</t>
  </si>
  <si>
    <t>KIT REGLAS VARIAS</t>
  </si>
  <si>
    <t>LIBRO MAPAMUNDI</t>
  </si>
  <si>
    <t>BOLIGRAFO RT CUERPO TRIANGULAR NEGRO</t>
  </si>
  <si>
    <t>CUADERNO ARGOLLADO DE 80 HOJAS PASTA DURA</t>
  </si>
  <si>
    <t>MEMORIA USB DE 16 GIGAS</t>
  </si>
  <si>
    <t>CARPETA DE SEGURIDAD OFICIO PLANA</t>
  </si>
  <si>
    <t>MEMORIA USB  32 GB</t>
  </si>
  <si>
    <t>IMPRIMIR LTDA OFERTA ECONÓMICA (IVA INCLUIDO)</t>
  </si>
  <si>
    <t>MARCA IMPRESA OFERTA ECONÓMICA (IVA INCLUIDO)</t>
  </si>
  <si>
    <t>FACTOR INK OFERTA ECONÓMICA (IVA INCLUIDO)</t>
  </si>
  <si>
    <t>PROMEDIO</t>
  </si>
  <si>
    <t>PRESUPUESTO UNITARIO</t>
  </si>
  <si>
    <t xml:space="preserve">Block Blanco Cuadriculado </t>
  </si>
  <si>
    <t>bastidor 50x50 papel 5050 HK</t>
  </si>
  <si>
    <t>paleta mezclador de pintura</t>
  </si>
  <si>
    <t>pintura acrilica 60 CC</t>
  </si>
  <si>
    <t xml:space="preserve">Tempera paquete 6 unidades surtidas </t>
  </si>
  <si>
    <t>Tijera zigzag papel</t>
  </si>
  <si>
    <t>compas metalico</t>
  </si>
  <si>
    <t>Plastilina x 9 unidades larga</t>
  </si>
  <si>
    <t>PAQUETE X 30</t>
  </si>
  <si>
    <t>TONER IMPRESORA LEXMARK MS 810</t>
  </si>
  <si>
    <t>UNIDAD</t>
  </si>
  <si>
    <t>UNIDAD DE IMAGEN LEXMARK MS 810</t>
  </si>
  <si>
    <t>UNIDAD DE IMAGEN LEXMARK MX 310</t>
  </si>
  <si>
    <t>TONER IMPRESORA HP 226</t>
  </si>
  <si>
    <t>UNIDAD FUSORA BROTHER L6900 DW</t>
  </si>
  <si>
    <t>UNIDAD FUSORA HP 426</t>
  </si>
  <si>
    <t>TIJERAS GRANDES</t>
  </si>
  <si>
    <t>MARCADOR TINTA NEGRA - SHARPIE</t>
  </si>
  <si>
    <t>UNIDADES</t>
  </si>
  <si>
    <t xml:space="preserve">SELLO FECHADOR DE TINTA MEDIANO </t>
  </si>
  <si>
    <t>PAPEL FOTOGRÁFICO FOTOSENSIBLE BLANCO Y NEGRO (EL PAPEL ES FOTOSENSIBLE PARA FOTOGRAFIA ANALOGICA, NO ES PAPEL DE IMPRESION) TAMAÑO CARTA</t>
  </si>
  <si>
    <t>Papel bond 75g - Pliego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</si>
</sst>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164" formatCode="_-&quot;$&quot;* #,##0_-;\-&quot;$&quot;* #,##0_-;_-&quot;$&quot;* &quot;-&quot;_-;_-@_-"/>
    <numFmt numFmtId="165" formatCode="#,###.00\ &quot;COP&quot;"/>
    <numFmt numFmtId="166" formatCode="\$\ #,##0.00"/>
    <numFmt numFmtId="167" formatCode="\$\ 0.00"/>
    <numFmt numFmtId="168" formatCode="\$\ #,##0"/>
    <numFmt numFmtId="169" formatCode="\$\ 0"/>
  </numFmts>
  <fonts count="14" x14ac:knownFonts="1">
    <font>
      <sz val="10"/>
      <color rgb="FF000000"/>
      <name val="Times New Roman"/>
      <charset val="204"/>
    </font>
    <font>
      <sz val="11"/>
      <color theme="1"/>
      <name val="Aptos Narrow"/>
      <family val="2"/>
      <scheme val="minor"/>
    </font>
    <font>
      <b/>
      <sz val="14"/>
      <color rgb="FF000000"/>
      <name val="Verdana"/>
      <family val="2"/>
    </font>
    <font>
      <b/>
      <sz val="8"/>
      <name val="Verdana"/>
      <family val="2"/>
    </font>
    <font>
      <sz val="10"/>
      <color rgb="FF000000"/>
      <name val="Times New Roman"/>
      <family val="1"/>
    </font>
    <font>
      <sz val="10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0"/>
      <name val="Times New Roman"/>
      <family val="1"/>
    </font>
    <font>
      <sz val="10"/>
      <color rgb="FF000000"/>
      <name val="Verdana"/>
      <family val="2"/>
    </font>
    <font>
      <sz val="10"/>
      <color rgb="FF353535"/>
      <name val="Verdana"/>
      <family val="2"/>
    </font>
    <font>
      <b/>
      <sz val="10"/>
      <name val="Verdana"/>
      <family val="2"/>
    </font>
    <font>
      <b/>
      <sz val="10"/>
      <color rgb="FF000000"/>
      <name val="Times New Roman"/>
      <family val="1"/>
    </font>
    <font>
      <sz val="10"/>
      <color rgb="FF00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</borders>
  <cellStyleXfs count="6">
    <xf numFmtId="0" fontId="0" fillId="0" borderId="0"/>
    <xf numFmtId="164" fontId="4" fillId="0" borderId="0" applyFont="0" applyFill="0" applyBorder="0" applyAlignment="0" applyProtection="0"/>
    <xf numFmtId="49" fontId="6" fillId="0" borderId="0" applyFill="0" applyBorder="0" applyProtection="0">
      <alignment horizontal="left" vertical="center"/>
    </xf>
    <xf numFmtId="165" fontId="7" fillId="0" borderId="0" applyFont="0" applyFill="0" applyBorder="0" applyAlignment="0" applyProtection="0"/>
    <xf numFmtId="0" fontId="1" fillId="0" borderId="0"/>
    <xf numFmtId="44" fontId="13" fillId="0" borderId="0" applyFont="0" applyFill="0" applyBorder="0" applyAlignment="0" applyProtection="0"/>
  </cellStyleXfs>
  <cellXfs count="59">
    <xf numFmtId="0" fontId="0" fillId="0" borderId="0" xfId="0"/>
    <xf numFmtId="0" fontId="0" fillId="0" borderId="0" xfId="0" applyAlignment="1">
      <alignment horizontal="left" vertical="top"/>
    </xf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shrinkToFit="1"/>
    </xf>
    <xf numFmtId="0" fontId="5" fillId="0" borderId="1" xfId="0" applyFont="1" applyBorder="1" applyAlignment="1">
      <alignment horizontal="center" vertical="center" wrapText="1"/>
    </xf>
    <xf numFmtId="0" fontId="8" fillId="0" borderId="0" xfId="0" applyFont="1" applyAlignment="1">
      <alignment horizontal="left" vertical="top"/>
    </xf>
    <xf numFmtId="1" fontId="5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164" fontId="9" fillId="0" borderId="0" xfId="1" applyFont="1" applyAlignment="1">
      <alignment horizontal="center" vertical="center"/>
    </xf>
    <xf numFmtId="2" fontId="5" fillId="3" borderId="1" xfId="0" applyNumberFormat="1" applyFont="1" applyFill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9" fillId="3" borderId="0" xfId="0" applyFont="1" applyFill="1" applyAlignment="1">
      <alignment horizontal="left" vertical="top"/>
    </xf>
    <xf numFmtId="2" fontId="5" fillId="3" borderId="3" xfId="0" applyNumberFormat="1" applyFont="1" applyFill="1" applyBorder="1" applyAlignment="1">
      <alignment horizontal="center" vertical="center" shrinkToFit="1"/>
    </xf>
    <xf numFmtId="0" fontId="10" fillId="3" borderId="1" xfId="0" applyFont="1" applyFill="1" applyBorder="1" applyAlignment="1">
      <alignment vertical="center" wrapText="1"/>
    </xf>
    <xf numFmtId="0" fontId="5" fillId="0" borderId="0" xfId="0" applyFont="1" applyAlignment="1">
      <alignment horizontal="left" vertical="top"/>
    </xf>
    <xf numFmtId="0" fontId="9" fillId="0" borderId="0" xfId="0" applyFont="1" applyAlignment="1">
      <alignment horizontal="left" vertical="top"/>
    </xf>
    <xf numFmtId="166" fontId="9" fillId="0" borderId="4" xfId="0" applyNumberFormat="1" applyFont="1" applyBorder="1" applyAlignment="1">
      <alignment vertical="top" shrinkToFit="1"/>
    </xf>
    <xf numFmtId="168" fontId="9" fillId="0" borderId="4" xfId="0" applyNumberFormat="1" applyFont="1" applyBorder="1" applyAlignment="1">
      <alignment vertical="top" shrinkToFit="1"/>
    </xf>
    <xf numFmtId="167" fontId="9" fillId="0" borderId="4" xfId="0" applyNumberFormat="1" applyFont="1" applyBorder="1" applyAlignment="1">
      <alignment vertical="top" shrinkToFit="1"/>
    </xf>
    <xf numFmtId="169" fontId="9" fillId="0" borderId="4" xfId="0" applyNumberFormat="1" applyFont="1" applyBorder="1" applyAlignment="1">
      <alignment vertical="top" shrinkToFit="1"/>
    </xf>
    <xf numFmtId="168" fontId="9" fillId="0" borderId="4" xfId="0" applyNumberFormat="1" applyFont="1" applyBorder="1" applyAlignment="1">
      <alignment vertical="center" shrinkToFit="1"/>
    </xf>
    <xf numFmtId="164" fontId="3" fillId="2" borderId="5" xfId="1" applyFont="1" applyFill="1" applyBorder="1" applyAlignment="1">
      <alignment horizontal="center" vertical="center" wrapText="1"/>
    </xf>
    <xf numFmtId="168" fontId="5" fillId="0" borderId="1" xfId="0" applyNumberFormat="1" applyFont="1" applyBorder="1" applyAlignment="1">
      <alignment vertical="top" shrinkToFit="1"/>
    </xf>
    <xf numFmtId="168" fontId="5" fillId="0" borderId="1" xfId="0" applyNumberFormat="1" applyFont="1" applyBorder="1" applyAlignment="1">
      <alignment vertical="center" shrinkToFit="1"/>
    </xf>
    <xf numFmtId="169" fontId="5" fillId="0" borderId="1" xfId="0" applyNumberFormat="1" applyFont="1" applyBorder="1" applyAlignment="1">
      <alignment vertical="center" shrinkToFit="1"/>
    </xf>
    <xf numFmtId="169" fontId="5" fillId="0" borderId="1" xfId="0" applyNumberFormat="1" applyFont="1" applyBorder="1" applyAlignment="1">
      <alignment vertical="top" shrinkToFit="1"/>
    </xf>
    <xf numFmtId="49" fontId="6" fillId="0" borderId="2" xfId="2" applyBorder="1" applyAlignment="1">
      <alignment horizontal="left" vertical="center" wrapText="1"/>
    </xf>
    <xf numFmtId="49" fontId="6" fillId="0" borderId="1" xfId="2" applyBorder="1" applyAlignment="1">
      <alignment horizontal="left" vertical="center" wrapText="1"/>
    </xf>
    <xf numFmtId="49" fontId="6" fillId="3" borderId="1" xfId="2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 wrapText="1"/>
    </xf>
    <xf numFmtId="0" fontId="6" fillId="3" borderId="1" xfId="0" applyFont="1" applyFill="1" applyBorder="1" applyAlignment="1">
      <alignment horizontal="justify" vertical="center" wrapText="1"/>
    </xf>
    <xf numFmtId="0" fontId="9" fillId="3" borderId="1" xfId="4" applyFont="1" applyFill="1" applyBorder="1" applyAlignment="1">
      <alignment vertical="center"/>
    </xf>
    <xf numFmtId="0" fontId="9" fillId="3" borderId="1" xfId="4" applyFont="1" applyFill="1" applyBorder="1" applyAlignment="1">
      <alignment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9" fillId="4" borderId="1" xfId="0" applyFont="1" applyFill="1" applyBorder="1" applyAlignment="1">
      <alignment vertical="center"/>
    </xf>
    <xf numFmtId="0" fontId="9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/>
    </xf>
    <xf numFmtId="0" fontId="6" fillId="3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vertical="center"/>
    </xf>
    <xf numFmtId="0" fontId="9" fillId="3" borderId="1" xfId="4" applyFont="1" applyFill="1" applyBorder="1" applyAlignment="1">
      <alignment horizontal="center" vertical="center"/>
    </xf>
    <xf numFmtId="0" fontId="9" fillId="4" borderId="3" xfId="0" applyFont="1" applyFill="1" applyBorder="1" applyAlignment="1">
      <alignment vertical="center"/>
    </xf>
    <xf numFmtId="0" fontId="9" fillId="3" borderId="3" xfId="4" applyFont="1" applyFill="1" applyBorder="1" applyAlignment="1">
      <alignment horizontal="center" vertical="center"/>
    </xf>
    <xf numFmtId="166" fontId="9" fillId="0" borderId="6" xfId="0" applyNumberFormat="1" applyFont="1" applyBorder="1" applyAlignment="1">
      <alignment vertical="top" shrinkToFit="1"/>
    </xf>
    <xf numFmtId="168" fontId="9" fillId="0" borderId="6" xfId="0" applyNumberFormat="1" applyFont="1" applyBorder="1" applyAlignment="1">
      <alignment vertical="top" shrinkToFit="1"/>
    </xf>
    <xf numFmtId="168" fontId="5" fillId="0" borderId="3" xfId="0" applyNumberFormat="1" applyFont="1" applyBorder="1" applyAlignment="1">
      <alignment vertical="top" shrinkToFit="1"/>
    </xf>
    <xf numFmtId="0" fontId="11" fillId="5" borderId="2" xfId="0" applyFont="1" applyFill="1" applyBorder="1" applyAlignment="1">
      <alignment horizontal="left" vertical="top" wrapText="1"/>
    </xf>
    <xf numFmtId="166" fontId="9" fillId="0" borderId="1" xfId="0" applyNumberFormat="1" applyFont="1" applyBorder="1" applyAlignment="1">
      <alignment vertical="top" shrinkToFit="1"/>
    </xf>
    <xf numFmtId="168" fontId="9" fillId="0" borderId="1" xfId="0" applyNumberFormat="1" applyFont="1" applyBorder="1" applyAlignment="1">
      <alignment vertical="top" shrinkToFit="1"/>
    </xf>
    <xf numFmtId="44" fontId="9" fillId="0" borderId="1" xfId="5" applyFont="1" applyBorder="1" applyAlignment="1">
      <alignment horizontal="left" vertical="top"/>
    </xf>
    <xf numFmtId="168" fontId="5" fillId="0" borderId="1" xfId="0" applyNumberFormat="1" applyFont="1" applyBorder="1" applyAlignment="1">
      <alignment horizontal="left" vertical="top"/>
    </xf>
    <xf numFmtId="168" fontId="12" fillId="5" borderId="2" xfId="0" applyNumberFormat="1" applyFont="1" applyFill="1" applyBorder="1" applyAlignment="1">
      <alignment horizontal="left" vertical="top"/>
    </xf>
    <xf numFmtId="0" fontId="9" fillId="0" borderId="1" xfId="0" applyFont="1" applyBorder="1" applyAlignment="1">
      <alignment horizontal="center"/>
    </xf>
    <xf numFmtId="164" fontId="9" fillId="0" borderId="1" xfId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6">
    <cellStyle name="BodyStyle" xfId="2" xr:uid="{00000000-0005-0000-0000-000000000000}"/>
    <cellStyle name="Currency" xfId="3" xr:uid="{00000000-0005-0000-0000-000001000000}"/>
    <cellStyle name="Moneda" xfId="5" builtinId="4"/>
    <cellStyle name="Moneda [0]" xfId="1" builtinId="7"/>
    <cellStyle name="Normal" xfId="0" builtinId="0"/>
    <cellStyle name="Normal 2" xfId="4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213"/>
  <sheetViews>
    <sheetView tabSelected="1" topLeftCell="A47" zoomScale="80" zoomScaleNormal="80" workbookViewId="0">
      <selection activeCell="B61" sqref="B61"/>
    </sheetView>
  </sheetViews>
  <sheetFormatPr baseColWidth="10" defaultColWidth="8.796875" defaultRowHeight="13" x14ac:dyDescent="0.15"/>
  <cols>
    <col min="1" max="1" width="8.796875" style="9"/>
    <col min="2" max="2" width="103.19921875" style="1" customWidth="1"/>
    <col min="3" max="3" width="13.19921875" style="9" customWidth="1"/>
    <col min="4" max="4" width="17.796875" style="9" customWidth="1"/>
    <col min="5" max="5" width="20.19921875" style="10" customWidth="1"/>
    <col min="6" max="6" width="19.796875" style="1" customWidth="1"/>
    <col min="7" max="7" width="17.59765625" style="18" customWidth="1"/>
    <col min="8" max="8" width="17" style="1" bestFit="1" customWidth="1"/>
    <col min="9" max="16384" width="8.796875" style="1"/>
  </cols>
  <sheetData>
    <row r="1" spans="1:9" ht="33" customHeight="1" x14ac:dyDescent="0.15">
      <c r="A1" s="58" t="s">
        <v>0</v>
      </c>
      <c r="B1" s="58"/>
      <c r="C1" s="58"/>
      <c r="D1" s="58"/>
      <c r="E1" s="58"/>
    </row>
    <row r="2" spans="1:9" ht="39" customHeight="1" x14ac:dyDescent="0.15">
      <c r="A2" s="2" t="s">
        <v>1</v>
      </c>
      <c r="B2" s="2" t="s">
        <v>2</v>
      </c>
      <c r="C2" s="2" t="s">
        <v>3</v>
      </c>
      <c r="D2" s="2" t="s">
        <v>4</v>
      </c>
      <c r="E2" s="3" t="s">
        <v>210</v>
      </c>
      <c r="F2" s="25" t="s">
        <v>211</v>
      </c>
      <c r="G2" s="3" t="s">
        <v>212</v>
      </c>
      <c r="H2" s="3" t="s">
        <v>213</v>
      </c>
    </row>
    <row r="3" spans="1:9" s="7" customFormat="1" ht="14" x14ac:dyDescent="0.15">
      <c r="A3" s="4">
        <v>1</v>
      </c>
      <c r="B3" s="30" t="s">
        <v>5</v>
      </c>
      <c r="C3" s="5">
        <v>1</v>
      </c>
      <c r="D3" s="6" t="s">
        <v>6</v>
      </c>
      <c r="E3" s="20">
        <v>2338.6999999999998</v>
      </c>
      <c r="F3" s="21">
        <v>2350</v>
      </c>
      <c r="G3" s="26">
        <v>2304</v>
      </c>
      <c r="H3" s="54">
        <f>ROUND(AVERAGE(E3:G3),0)</f>
        <v>2331</v>
      </c>
      <c r="I3" s="18"/>
    </row>
    <row r="4" spans="1:9" s="7" customFormat="1" ht="28" x14ac:dyDescent="0.15">
      <c r="A4" s="4">
        <v>2</v>
      </c>
      <c r="B4" s="31" t="s">
        <v>7</v>
      </c>
      <c r="C4" s="5">
        <v>1</v>
      </c>
      <c r="D4" s="6" t="s">
        <v>6</v>
      </c>
      <c r="E4" s="20">
        <v>4380.78</v>
      </c>
      <c r="F4" s="21">
        <v>4381</v>
      </c>
      <c r="G4" s="27">
        <v>4295</v>
      </c>
      <c r="H4" s="54">
        <f t="shared" ref="H4:H67" si="0">ROUND(AVERAGE(E4:G4),0)</f>
        <v>4352</v>
      </c>
      <c r="I4" s="18"/>
    </row>
    <row r="5" spans="1:9" s="7" customFormat="1" ht="14" x14ac:dyDescent="0.15">
      <c r="A5" s="4">
        <v>3</v>
      </c>
      <c r="B5" s="31" t="s">
        <v>8</v>
      </c>
      <c r="C5" s="5">
        <v>1</v>
      </c>
      <c r="D5" s="6" t="s">
        <v>6</v>
      </c>
      <c r="E5" s="20">
        <v>8269.14</v>
      </c>
      <c r="F5" s="21">
        <v>7920</v>
      </c>
      <c r="G5" s="26">
        <v>7764</v>
      </c>
      <c r="H5" s="54">
        <f t="shared" si="0"/>
        <v>7984</v>
      </c>
      <c r="I5" s="18"/>
    </row>
    <row r="6" spans="1:9" s="7" customFormat="1" ht="14" x14ac:dyDescent="0.15">
      <c r="A6" s="4">
        <v>4</v>
      </c>
      <c r="B6" s="31" t="s">
        <v>9</v>
      </c>
      <c r="C6" s="5">
        <v>1</v>
      </c>
      <c r="D6" s="6" t="s">
        <v>6</v>
      </c>
      <c r="E6" s="20">
        <v>9164.27</v>
      </c>
      <c r="F6" s="21">
        <v>9209</v>
      </c>
      <c r="G6" s="26">
        <v>9029</v>
      </c>
      <c r="H6" s="54">
        <f t="shared" si="0"/>
        <v>9134</v>
      </c>
      <c r="I6" s="18"/>
    </row>
    <row r="7" spans="1:9" s="7" customFormat="1" ht="14" x14ac:dyDescent="0.15">
      <c r="A7" s="4">
        <v>5</v>
      </c>
      <c r="B7" s="31" t="s">
        <v>10</v>
      </c>
      <c r="C7" s="5">
        <v>1</v>
      </c>
      <c r="D7" s="6" t="s">
        <v>6</v>
      </c>
      <c r="E7" s="20">
        <v>1479.07</v>
      </c>
      <c r="F7" s="21">
        <v>1571</v>
      </c>
      <c r="G7" s="26">
        <v>1525</v>
      </c>
      <c r="H7" s="54">
        <f t="shared" si="0"/>
        <v>1525</v>
      </c>
      <c r="I7" s="18"/>
    </row>
    <row r="8" spans="1:9" s="7" customFormat="1" ht="14" x14ac:dyDescent="0.15">
      <c r="A8" s="4">
        <v>6</v>
      </c>
      <c r="B8" s="31" t="s">
        <v>11</v>
      </c>
      <c r="C8" s="5">
        <v>1</v>
      </c>
      <c r="D8" s="6" t="s">
        <v>6</v>
      </c>
      <c r="E8" s="20">
        <v>1646.79</v>
      </c>
      <c r="F8" s="21">
        <v>1571</v>
      </c>
      <c r="G8" s="26">
        <v>1525</v>
      </c>
      <c r="H8" s="54">
        <f t="shared" si="0"/>
        <v>1581</v>
      </c>
      <c r="I8" s="18"/>
    </row>
    <row r="9" spans="1:9" s="7" customFormat="1" ht="14" x14ac:dyDescent="0.15">
      <c r="A9" s="4">
        <v>7</v>
      </c>
      <c r="B9" s="31" t="s">
        <v>12</v>
      </c>
      <c r="C9" s="5">
        <v>1</v>
      </c>
      <c r="D9" s="6" t="s">
        <v>6</v>
      </c>
      <c r="E9" s="20">
        <v>1669.01</v>
      </c>
      <c r="F9" s="21">
        <v>1598</v>
      </c>
      <c r="G9" s="26">
        <v>1567</v>
      </c>
      <c r="H9" s="54">
        <f t="shared" si="0"/>
        <v>1611</v>
      </c>
      <c r="I9" s="18"/>
    </row>
    <row r="10" spans="1:9" s="7" customFormat="1" ht="14" x14ac:dyDescent="0.15">
      <c r="A10" s="4">
        <v>8</v>
      </c>
      <c r="B10" s="31" t="s">
        <v>13</v>
      </c>
      <c r="C10" s="5">
        <v>1</v>
      </c>
      <c r="D10" s="6" t="s">
        <v>6</v>
      </c>
      <c r="E10" s="20">
        <v>4582.84</v>
      </c>
      <c r="F10" s="21">
        <v>4605</v>
      </c>
      <c r="G10" s="26">
        <v>4515</v>
      </c>
      <c r="H10" s="54">
        <f t="shared" si="0"/>
        <v>4568</v>
      </c>
      <c r="I10" s="18"/>
    </row>
    <row r="11" spans="1:9" s="7" customFormat="1" ht="28" x14ac:dyDescent="0.15">
      <c r="A11" s="4">
        <v>9</v>
      </c>
      <c r="B11" s="31" t="s">
        <v>14</v>
      </c>
      <c r="C11" s="5">
        <v>1</v>
      </c>
      <c r="D11" s="6" t="s">
        <v>6</v>
      </c>
      <c r="E11" s="22">
        <v>817.02</v>
      </c>
      <c r="F11" s="23">
        <v>811</v>
      </c>
      <c r="G11" s="28">
        <v>795</v>
      </c>
      <c r="H11" s="54">
        <f t="shared" si="0"/>
        <v>808</v>
      </c>
      <c r="I11" s="18"/>
    </row>
    <row r="12" spans="1:9" s="7" customFormat="1" ht="14" x14ac:dyDescent="0.15">
      <c r="A12" s="4">
        <v>10</v>
      </c>
      <c r="B12" s="31" t="s">
        <v>15</v>
      </c>
      <c r="C12" s="5">
        <v>1</v>
      </c>
      <c r="D12" s="6" t="s">
        <v>6</v>
      </c>
      <c r="E12" s="20">
        <v>14100.43</v>
      </c>
      <c r="F12" s="21">
        <v>14827</v>
      </c>
      <c r="G12" s="26">
        <v>14537</v>
      </c>
      <c r="H12" s="54">
        <f t="shared" si="0"/>
        <v>14488</v>
      </c>
      <c r="I12" s="18"/>
    </row>
    <row r="13" spans="1:9" s="7" customFormat="1" ht="42" x14ac:dyDescent="0.15">
      <c r="A13" s="4">
        <v>11</v>
      </c>
      <c r="B13" s="31" t="s">
        <v>16</v>
      </c>
      <c r="C13" s="5">
        <v>1</v>
      </c>
      <c r="D13" s="6" t="s">
        <v>6</v>
      </c>
      <c r="E13" s="20">
        <v>24431.27</v>
      </c>
      <c r="F13" s="24">
        <v>24431</v>
      </c>
      <c r="G13" s="27">
        <v>23952</v>
      </c>
      <c r="H13" s="54">
        <f t="shared" si="0"/>
        <v>24271</v>
      </c>
      <c r="I13" s="18"/>
    </row>
    <row r="14" spans="1:9" s="7" customFormat="1" ht="28" x14ac:dyDescent="0.15">
      <c r="A14" s="4">
        <v>12</v>
      </c>
      <c r="B14" s="31" t="s">
        <v>17</v>
      </c>
      <c r="C14" s="5">
        <v>1</v>
      </c>
      <c r="D14" s="6" t="s">
        <v>6</v>
      </c>
      <c r="E14" s="20">
        <v>72390.350000000006</v>
      </c>
      <c r="F14" s="21">
        <v>71361</v>
      </c>
      <c r="G14" s="27">
        <v>68616</v>
      </c>
      <c r="H14" s="54">
        <f t="shared" si="0"/>
        <v>70789</v>
      </c>
      <c r="I14" s="18"/>
    </row>
    <row r="15" spans="1:9" s="7" customFormat="1" ht="14" x14ac:dyDescent="0.15">
      <c r="A15" s="4">
        <v>13</v>
      </c>
      <c r="B15" s="31" t="s">
        <v>18</v>
      </c>
      <c r="C15" s="5">
        <v>1</v>
      </c>
      <c r="D15" s="6" t="s">
        <v>6</v>
      </c>
      <c r="E15" s="20">
        <v>9164.27</v>
      </c>
      <c r="F15" s="21">
        <v>9209</v>
      </c>
      <c r="G15" s="26">
        <v>9029</v>
      </c>
      <c r="H15" s="54">
        <f t="shared" si="0"/>
        <v>9134</v>
      </c>
      <c r="I15" s="18"/>
    </row>
    <row r="16" spans="1:9" s="7" customFormat="1" ht="14" x14ac:dyDescent="0.15">
      <c r="A16" s="4">
        <v>14</v>
      </c>
      <c r="B16" s="31" t="s">
        <v>19</v>
      </c>
      <c r="C16" s="5">
        <v>1</v>
      </c>
      <c r="D16" s="6" t="s">
        <v>6</v>
      </c>
      <c r="E16" s="20">
        <v>45390.48</v>
      </c>
      <c r="F16" s="21">
        <v>42449</v>
      </c>
      <c r="G16" s="26">
        <v>42028</v>
      </c>
      <c r="H16" s="54">
        <f t="shared" si="0"/>
        <v>43289</v>
      </c>
      <c r="I16" s="18"/>
    </row>
    <row r="17" spans="1:9" s="7" customFormat="1" ht="14" x14ac:dyDescent="0.15">
      <c r="A17" s="4">
        <v>15</v>
      </c>
      <c r="B17" s="31" t="s">
        <v>20</v>
      </c>
      <c r="C17" s="5">
        <v>1</v>
      </c>
      <c r="D17" s="6" t="s">
        <v>6</v>
      </c>
      <c r="E17" s="20">
        <v>44760.06</v>
      </c>
      <c r="F17" s="21">
        <v>42449</v>
      </c>
      <c r="G17" s="26">
        <v>42028</v>
      </c>
      <c r="H17" s="54">
        <f t="shared" si="0"/>
        <v>43079</v>
      </c>
      <c r="I17" s="18"/>
    </row>
    <row r="18" spans="1:9" s="7" customFormat="1" ht="14" x14ac:dyDescent="0.15">
      <c r="A18" s="4">
        <v>16</v>
      </c>
      <c r="B18" s="31" t="s">
        <v>21</v>
      </c>
      <c r="C18" s="5">
        <v>1</v>
      </c>
      <c r="D18" s="6" t="s">
        <v>6</v>
      </c>
      <c r="E18" s="20">
        <v>2726.09</v>
      </c>
      <c r="F18" s="21">
        <v>2726</v>
      </c>
      <c r="G18" s="26">
        <v>2673</v>
      </c>
      <c r="H18" s="54">
        <f t="shared" si="0"/>
        <v>2708</v>
      </c>
      <c r="I18" s="18"/>
    </row>
    <row r="19" spans="1:9" s="7" customFormat="1" ht="14" x14ac:dyDescent="0.15">
      <c r="A19" s="4">
        <v>17</v>
      </c>
      <c r="B19" s="31" t="s">
        <v>22</v>
      </c>
      <c r="C19" s="5">
        <v>1</v>
      </c>
      <c r="D19" s="6" t="s">
        <v>6</v>
      </c>
      <c r="E19" s="20">
        <v>7267.47</v>
      </c>
      <c r="F19" s="21">
        <v>7141</v>
      </c>
      <c r="G19" s="26">
        <v>7001</v>
      </c>
      <c r="H19" s="54">
        <f t="shared" si="0"/>
        <v>7136</v>
      </c>
      <c r="I19" s="18"/>
    </row>
    <row r="20" spans="1:9" s="7" customFormat="1" ht="14" x14ac:dyDescent="0.15">
      <c r="A20" s="4">
        <v>18</v>
      </c>
      <c r="B20" s="31" t="s">
        <v>23</v>
      </c>
      <c r="C20" s="5">
        <v>1</v>
      </c>
      <c r="D20" s="6" t="s">
        <v>6</v>
      </c>
      <c r="E20" s="20">
        <v>9402.17</v>
      </c>
      <c r="F20" s="21">
        <v>9448</v>
      </c>
      <c r="G20" s="26">
        <v>9263</v>
      </c>
      <c r="H20" s="54">
        <f t="shared" si="0"/>
        <v>9371</v>
      </c>
      <c r="I20" s="18"/>
    </row>
    <row r="21" spans="1:9" s="7" customFormat="1" ht="14" x14ac:dyDescent="0.15">
      <c r="A21" s="4">
        <v>19</v>
      </c>
      <c r="B21" s="31" t="s">
        <v>24</v>
      </c>
      <c r="C21" s="5">
        <v>1</v>
      </c>
      <c r="D21" s="6" t="s">
        <v>6</v>
      </c>
      <c r="E21" s="20">
        <v>3409.32</v>
      </c>
      <c r="F21" s="21">
        <v>3383</v>
      </c>
      <c r="G21" s="26">
        <v>3316</v>
      </c>
      <c r="H21" s="54">
        <f t="shared" si="0"/>
        <v>3369</v>
      </c>
      <c r="I21" s="18"/>
    </row>
    <row r="22" spans="1:9" s="7" customFormat="1" ht="14" x14ac:dyDescent="0.15">
      <c r="A22" s="4">
        <v>20</v>
      </c>
      <c r="B22" s="31" t="s">
        <v>25</v>
      </c>
      <c r="C22" s="5">
        <v>1</v>
      </c>
      <c r="D22" s="6" t="s">
        <v>6</v>
      </c>
      <c r="E22" s="20">
        <v>9187.02</v>
      </c>
      <c r="F22" s="21">
        <v>9187</v>
      </c>
      <c r="G22" s="26">
        <v>9007</v>
      </c>
      <c r="H22" s="54">
        <f t="shared" si="0"/>
        <v>9127</v>
      </c>
      <c r="I22" s="18"/>
    </row>
    <row r="23" spans="1:9" s="7" customFormat="1" ht="14" x14ac:dyDescent="0.15">
      <c r="A23" s="4">
        <v>21</v>
      </c>
      <c r="B23" s="31" t="s">
        <v>26</v>
      </c>
      <c r="C23" s="5">
        <v>1</v>
      </c>
      <c r="D23" s="6" t="s">
        <v>6</v>
      </c>
      <c r="E23" s="20">
        <v>29285.5</v>
      </c>
      <c r="F23" s="21">
        <v>30795</v>
      </c>
      <c r="G23" s="26">
        <v>30191</v>
      </c>
      <c r="H23" s="54">
        <f t="shared" si="0"/>
        <v>30091</v>
      </c>
      <c r="I23" s="18"/>
    </row>
    <row r="24" spans="1:9" s="7" customFormat="1" ht="14" x14ac:dyDescent="0.15">
      <c r="A24" s="4">
        <v>22</v>
      </c>
      <c r="B24" s="31" t="s">
        <v>27</v>
      </c>
      <c r="C24" s="5">
        <v>1</v>
      </c>
      <c r="D24" s="6" t="s">
        <v>6</v>
      </c>
      <c r="E24" s="20">
        <v>12711</v>
      </c>
      <c r="F24" s="21">
        <v>12774</v>
      </c>
      <c r="G24" s="26">
        <v>12523</v>
      </c>
      <c r="H24" s="54">
        <f t="shared" si="0"/>
        <v>12669</v>
      </c>
      <c r="I24" s="18"/>
    </row>
    <row r="25" spans="1:9" s="7" customFormat="1" ht="14" x14ac:dyDescent="0.15">
      <c r="A25" s="4">
        <v>23</v>
      </c>
      <c r="B25" s="31" t="s">
        <v>28</v>
      </c>
      <c r="C25" s="8">
        <v>1</v>
      </c>
      <c r="D25" s="6" t="s">
        <v>6</v>
      </c>
      <c r="E25" s="20">
        <v>71635.570000000007</v>
      </c>
      <c r="F25" s="21">
        <v>69646</v>
      </c>
      <c r="G25" s="26">
        <v>66329</v>
      </c>
      <c r="H25" s="54">
        <f t="shared" si="0"/>
        <v>69204</v>
      </c>
      <c r="I25" s="18"/>
    </row>
    <row r="26" spans="1:9" s="7" customFormat="1" ht="14" x14ac:dyDescent="0.15">
      <c r="A26" s="4">
        <v>24</v>
      </c>
      <c r="B26" s="31" t="s">
        <v>29</v>
      </c>
      <c r="C26" s="8">
        <v>1</v>
      </c>
      <c r="D26" s="6" t="s">
        <v>6</v>
      </c>
      <c r="E26" s="20">
        <v>68553.649999999994</v>
      </c>
      <c r="F26" s="21">
        <v>69346</v>
      </c>
      <c r="G26" s="26">
        <v>66044</v>
      </c>
      <c r="H26" s="54">
        <f t="shared" si="0"/>
        <v>67981</v>
      </c>
      <c r="I26" s="18"/>
    </row>
    <row r="27" spans="1:9" s="7" customFormat="1" ht="14" x14ac:dyDescent="0.15">
      <c r="A27" s="4">
        <v>25</v>
      </c>
      <c r="B27" s="31" t="s">
        <v>30</v>
      </c>
      <c r="C27" s="8">
        <v>1</v>
      </c>
      <c r="D27" s="6" t="s">
        <v>6</v>
      </c>
      <c r="E27" s="20">
        <v>1879.33</v>
      </c>
      <c r="F27" s="21">
        <v>1879</v>
      </c>
      <c r="G27" s="26">
        <v>1842</v>
      </c>
      <c r="H27" s="54">
        <f t="shared" si="0"/>
        <v>1867</v>
      </c>
      <c r="I27" s="18"/>
    </row>
    <row r="28" spans="1:9" s="7" customFormat="1" ht="14" x14ac:dyDescent="0.15">
      <c r="A28" s="4">
        <v>26</v>
      </c>
      <c r="B28" s="31" t="s">
        <v>31</v>
      </c>
      <c r="C28" s="5">
        <v>1</v>
      </c>
      <c r="D28" s="6" t="s">
        <v>6</v>
      </c>
      <c r="E28" s="20">
        <v>7261.03</v>
      </c>
      <c r="F28" s="21">
        <v>6954</v>
      </c>
      <c r="G28" s="26">
        <v>6818</v>
      </c>
      <c r="H28" s="54">
        <f t="shared" si="0"/>
        <v>7011</v>
      </c>
      <c r="I28" s="18"/>
    </row>
    <row r="29" spans="1:9" s="7" customFormat="1" ht="14" x14ac:dyDescent="0.15">
      <c r="A29" s="4">
        <v>27</v>
      </c>
      <c r="B29" s="31" t="s">
        <v>32</v>
      </c>
      <c r="C29" s="5">
        <v>1</v>
      </c>
      <c r="D29" s="6" t="s">
        <v>6</v>
      </c>
      <c r="E29" s="20">
        <v>5701.08</v>
      </c>
      <c r="F29" s="21">
        <v>5512</v>
      </c>
      <c r="G29" s="26">
        <v>5404</v>
      </c>
      <c r="H29" s="54">
        <f t="shared" si="0"/>
        <v>5539</v>
      </c>
      <c r="I29" s="18"/>
    </row>
    <row r="30" spans="1:9" s="7" customFormat="1" ht="14" x14ac:dyDescent="0.15">
      <c r="A30" s="4">
        <v>28</v>
      </c>
      <c r="B30" s="32" t="s">
        <v>33</v>
      </c>
      <c r="C30" s="5">
        <v>1</v>
      </c>
      <c r="D30" s="6" t="s">
        <v>6</v>
      </c>
      <c r="E30" s="20">
        <v>5820.03</v>
      </c>
      <c r="F30" s="21">
        <v>5775</v>
      </c>
      <c r="G30" s="26">
        <v>5662</v>
      </c>
      <c r="H30" s="54">
        <f t="shared" si="0"/>
        <v>5752</v>
      </c>
      <c r="I30" s="18"/>
    </row>
    <row r="31" spans="1:9" s="7" customFormat="1" ht="14" x14ac:dyDescent="0.15">
      <c r="A31" s="4">
        <v>29</v>
      </c>
      <c r="B31" s="31" t="s">
        <v>34</v>
      </c>
      <c r="C31" s="5">
        <v>1</v>
      </c>
      <c r="D31" s="6" t="s">
        <v>6</v>
      </c>
      <c r="E31" s="20">
        <v>2873.87</v>
      </c>
      <c r="F31" s="21">
        <v>2888</v>
      </c>
      <c r="G31" s="26">
        <v>2831</v>
      </c>
      <c r="H31" s="54">
        <f t="shared" si="0"/>
        <v>2864</v>
      </c>
      <c r="I31" s="18"/>
    </row>
    <row r="32" spans="1:9" s="7" customFormat="1" ht="14" x14ac:dyDescent="0.15">
      <c r="A32" s="4">
        <v>30</v>
      </c>
      <c r="B32" s="31" t="s">
        <v>35</v>
      </c>
      <c r="C32" s="5">
        <v>1</v>
      </c>
      <c r="D32" s="6" t="s">
        <v>6</v>
      </c>
      <c r="E32" s="20">
        <v>46257.78</v>
      </c>
      <c r="F32" s="21">
        <v>48642</v>
      </c>
      <c r="G32" s="26">
        <v>47688</v>
      </c>
      <c r="H32" s="54">
        <f t="shared" si="0"/>
        <v>47529</v>
      </c>
      <c r="I32" s="18"/>
    </row>
    <row r="33" spans="1:9" s="7" customFormat="1" ht="14" x14ac:dyDescent="0.15">
      <c r="A33" s="4">
        <v>31</v>
      </c>
      <c r="B33" s="31" t="s">
        <v>36</v>
      </c>
      <c r="C33" s="5">
        <v>1</v>
      </c>
      <c r="D33" s="6" t="s">
        <v>6</v>
      </c>
      <c r="E33" s="20">
        <v>52245.33</v>
      </c>
      <c r="F33" s="21">
        <v>52245</v>
      </c>
      <c r="G33" s="27">
        <v>51221</v>
      </c>
      <c r="H33" s="54">
        <f t="shared" si="0"/>
        <v>51904</v>
      </c>
      <c r="I33" s="18"/>
    </row>
    <row r="34" spans="1:9" s="7" customFormat="1" ht="14" x14ac:dyDescent="0.15">
      <c r="A34" s="4">
        <v>32</v>
      </c>
      <c r="B34" s="31" t="s">
        <v>37</v>
      </c>
      <c r="C34" s="5">
        <v>1</v>
      </c>
      <c r="D34" s="6" t="s">
        <v>6</v>
      </c>
      <c r="E34" s="20">
        <v>593532.29</v>
      </c>
      <c r="F34" s="21">
        <v>594676</v>
      </c>
      <c r="G34" s="26">
        <v>571804</v>
      </c>
      <c r="H34" s="54">
        <f t="shared" si="0"/>
        <v>586671</v>
      </c>
      <c r="I34" s="18"/>
    </row>
    <row r="35" spans="1:9" s="7" customFormat="1" ht="14" x14ac:dyDescent="0.15">
      <c r="A35" s="4">
        <v>33</v>
      </c>
      <c r="B35" s="31" t="s">
        <v>38</v>
      </c>
      <c r="C35" s="5">
        <v>1</v>
      </c>
      <c r="D35" s="6" t="s">
        <v>6</v>
      </c>
      <c r="E35" s="20">
        <v>8233.9699999999993</v>
      </c>
      <c r="F35" s="21">
        <v>7777</v>
      </c>
      <c r="G35" s="26">
        <v>7624</v>
      </c>
      <c r="H35" s="54">
        <f t="shared" si="0"/>
        <v>7878</v>
      </c>
      <c r="I35" s="18"/>
    </row>
    <row r="36" spans="1:9" s="7" customFormat="1" ht="14" x14ac:dyDescent="0.15">
      <c r="A36" s="4">
        <v>34</v>
      </c>
      <c r="B36" s="31" t="s">
        <v>39</v>
      </c>
      <c r="C36" s="5">
        <v>1</v>
      </c>
      <c r="D36" s="6" t="s">
        <v>6</v>
      </c>
      <c r="E36" s="20">
        <v>7612.78</v>
      </c>
      <c r="F36" s="21">
        <v>7291</v>
      </c>
      <c r="G36" s="26">
        <v>7148</v>
      </c>
      <c r="H36" s="54">
        <f t="shared" si="0"/>
        <v>7351</v>
      </c>
      <c r="I36" s="18"/>
    </row>
    <row r="37" spans="1:9" s="7" customFormat="1" ht="14" x14ac:dyDescent="0.15">
      <c r="A37" s="4">
        <v>35</v>
      </c>
      <c r="B37" s="31" t="s">
        <v>193</v>
      </c>
      <c r="C37" s="5">
        <v>1</v>
      </c>
      <c r="D37" s="6" t="s">
        <v>6</v>
      </c>
      <c r="E37" s="20">
        <v>26601.4</v>
      </c>
      <c r="F37" s="21">
        <v>26732</v>
      </c>
      <c r="G37" s="26">
        <v>26208</v>
      </c>
      <c r="H37" s="54">
        <f t="shared" si="0"/>
        <v>26514</v>
      </c>
      <c r="I37" s="18"/>
    </row>
    <row r="38" spans="1:9" s="7" customFormat="1" ht="56" x14ac:dyDescent="0.15">
      <c r="A38" s="4">
        <v>36</v>
      </c>
      <c r="B38" s="31" t="s">
        <v>40</v>
      </c>
      <c r="C38" s="5">
        <v>1</v>
      </c>
      <c r="D38" s="6" t="s">
        <v>6</v>
      </c>
      <c r="E38" s="20">
        <v>891433.6</v>
      </c>
      <c r="F38" s="21">
        <v>870310</v>
      </c>
      <c r="G38" s="27">
        <v>844961</v>
      </c>
      <c r="H38" s="54">
        <f t="shared" si="0"/>
        <v>868902</v>
      </c>
      <c r="I38" s="18"/>
    </row>
    <row r="39" spans="1:9" s="7" customFormat="1" ht="56" x14ac:dyDescent="0.15">
      <c r="A39" s="4">
        <v>37</v>
      </c>
      <c r="B39" s="31" t="s">
        <v>41</v>
      </c>
      <c r="C39" s="5">
        <v>1</v>
      </c>
      <c r="D39" s="6" t="s">
        <v>6</v>
      </c>
      <c r="E39" s="20">
        <v>1321201.07</v>
      </c>
      <c r="F39" s="21">
        <v>1347107</v>
      </c>
      <c r="G39" s="27">
        <v>1295295</v>
      </c>
      <c r="H39" s="54">
        <f t="shared" si="0"/>
        <v>1321201</v>
      </c>
      <c r="I39" s="18"/>
    </row>
    <row r="40" spans="1:9" s="7" customFormat="1" ht="14" x14ac:dyDescent="0.15">
      <c r="A40" s="4">
        <v>38</v>
      </c>
      <c r="B40" s="31" t="s">
        <v>42</v>
      </c>
      <c r="C40" s="5">
        <v>1</v>
      </c>
      <c r="D40" s="6" t="s">
        <v>6</v>
      </c>
      <c r="E40" s="22">
        <v>237.29</v>
      </c>
      <c r="F40" s="23">
        <v>235</v>
      </c>
      <c r="G40" s="29">
        <v>231</v>
      </c>
      <c r="H40" s="54">
        <f t="shared" si="0"/>
        <v>234</v>
      </c>
      <c r="I40" s="18"/>
    </row>
    <row r="41" spans="1:9" s="7" customFormat="1" ht="14" x14ac:dyDescent="0.15">
      <c r="A41" s="4">
        <v>39</v>
      </c>
      <c r="B41" s="31" t="s">
        <v>43</v>
      </c>
      <c r="C41" s="5">
        <v>1</v>
      </c>
      <c r="D41" s="6" t="s">
        <v>6</v>
      </c>
      <c r="E41" s="20">
        <v>107099.6</v>
      </c>
      <c r="F41" s="21">
        <v>104211</v>
      </c>
      <c r="G41" s="26">
        <v>103179</v>
      </c>
      <c r="H41" s="54">
        <f t="shared" si="0"/>
        <v>104830</v>
      </c>
      <c r="I41" s="18"/>
    </row>
    <row r="42" spans="1:9" s="7" customFormat="1" ht="14" x14ac:dyDescent="0.15">
      <c r="A42" s="4">
        <v>40</v>
      </c>
      <c r="B42" s="31" t="s">
        <v>44</v>
      </c>
      <c r="C42" s="5">
        <v>1</v>
      </c>
      <c r="D42" s="6" t="s">
        <v>6</v>
      </c>
      <c r="E42" s="20">
        <v>426636.78</v>
      </c>
      <c r="F42" s="21">
        <v>104211</v>
      </c>
      <c r="G42" s="26">
        <v>420331</v>
      </c>
      <c r="H42" s="54">
        <f t="shared" si="0"/>
        <v>317060</v>
      </c>
      <c r="I42" s="18"/>
    </row>
    <row r="43" spans="1:9" s="7" customFormat="1" ht="14" x14ac:dyDescent="0.15">
      <c r="A43" s="4">
        <v>41</v>
      </c>
      <c r="B43" s="31" t="s">
        <v>45</v>
      </c>
      <c r="C43" s="5">
        <v>1</v>
      </c>
      <c r="D43" s="6" t="s">
        <v>6</v>
      </c>
      <c r="E43" s="20">
        <v>156824.42000000001</v>
      </c>
      <c r="F43" s="21">
        <v>154105</v>
      </c>
      <c r="G43" s="27">
        <v>151083</v>
      </c>
      <c r="H43" s="54">
        <f t="shared" si="0"/>
        <v>154004</v>
      </c>
      <c r="I43" s="18"/>
    </row>
    <row r="44" spans="1:9" s="7" customFormat="1" ht="28" x14ac:dyDescent="0.15">
      <c r="A44" s="4">
        <v>42</v>
      </c>
      <c r="B44" s="31" t="s">
        <v>46</v>
      </c>
      <c r="C44" s="5">
        <v>1</v>
      </c>
      <c r="D44" s="6" t="s">
        <v>6</v>
      </c>
      <c r="E44" s="20">
        <v>85864.91</v>
      </c>
      <c r="F44" s="21">
        <v>82237</v>
      </c>
      <c r="G44" s="26">
        <v>80624</v>
      </c>
      <c r="H44" s="54">
        <f t="shared" si="0"/>
        <v>82909</v>
      </c>
      <c r="I44" s="18"/>
    </row>
    <row r="45" spans="1:9" s="7" customFormat="1" ht="14" x14ac:dyDescent="0.15">
      <c r="A45" s="4">
        <v>43</v>
      </c>
      <c r="B45" s="31" t="s">
        <v>47</v>
      </c>
      <c r="C45" s="5">
        <v>1</v>
      </c>
      <c r="D45" s="6" t="s">
        <v>6</v>
      </c>
      <c r="E45" s="20">
        <v>153583.10999999999</v>
      </c>
      <c r="F45" s="21">
        <v>161500</v>
      </c>
      <c r="G45" s="27">
        <v>158333</v>
      </c>
      <c r="H45" s="54">
        <f t="shared" si="0"/>
        <v>157805</v>
      </c>
      <c r="I45" s="18"/>
    </row>
    <row r="46" spans="1:9" s="7" customFormat="1" ht="42" x14ac:dyDescent="0.15">
      <c r="A46" s="4">
        <v>44</v>
      </c>
      <c r="B46" s="31" t="s">
        <v>48</v>
      </c>
      <c r="C46" s="5">
        <v>1</v>
      </c>
      <c r="D46" s="6" t="s">
        <v>6</v>
      </c>
      <c r="E46" s="20">
        <v>6169.37</v>
      </c>
      <c r="F46" s="21">
        <v>5827</v>
      </c>
      <c r="G46" s="27">
        <v>5712</v>
      </c>
      <c r="H46" s="54">
        <f t="shared" si="0"/>
        <v>5903</v>
      </c>
      <c r="I46" s="18"/>
    </row>
    <row r="47" spans="1:9" s="7" customFormat="1" ht="14" x14ac:dyDescent="0.15">
      <c r="A47" s="4">
        <v>45</v>
      </c>
      <c r="B47" s="31" t="s">
        <v>49</v>
      </c>
      <c r="C47" s="5">
        <v>1</v>
      </c>
      <c r="D47" s="6" t="s">
        <v>6</v>
      </c>
      <c r="E47" s="20">
        <v>8455.9599999999991</v>
      </c>
      <c r="F47" s="21">
        <v>8175</v>
      </c>
      <c r="G47" s="26">
        <v>8015</v>
      </c>
      <c r="H47" s="54">
        <f t="shared" si="0"/>
        <v>8215</v>
      </c>
      <c r="I47" s="18"/>
    </row>
    <row r="48" spans="1:9" s="7" customFormat="1" ht="14" x14ac:dyDescent="0.15">
      <c r="A48" s="4">
        <v>46</v>
      </c>
      <c r="B48" s="31" t="s">
        <v>50</v>
      </c>
      <c r="C48" s="5">
        <v>1</v>
      </c>
      <c r="D48" s="6" t="s">
        <v>6</v>
      </c>
      <c r="E48" s="20">
        <v>235054.23</v>
      </c>
      <c r="F48" s="21">
        <v>236212</v>
      </c>
      <c r="G48" s="26">
        <v>231581</v>
      </c>
      <c r="H48" s="54">
        <f t="shared" si="0"/>
        <v>234282</v>
      </c>
      <c r="I48" s="18"/>
    </row>
    <row r="49" spans="1:9" s="7" customFormat="1" ht="14" x14ac:dyDescent="0.15">
      <c r="A49" s="4">
        <v>47</v>
      </c>
      <c r="B49" s="31" t="s">
        <v>51</v>
      </c>
      <c r="C49" s="5">
        <v>1</v>
      </c>
      <c r="D49" s="6" t="s">
        <v>6</v>
      </c>
      <c r="E49" s="20">
        <v>11723.78</v>
      </c>
      <c r="F49" s="21">
        <v>11724</v>
      </c>
      <c r="G49" s="26">
        <v>11494</v>
      </c>
      <c r="H49" s="54">
        <f t="shared" si="0"/>
        <v>11647</v>
      </c>
      <c r="I49" s="18"/>
    </row>
    <row r="50" spans="1:9" s="7" customFormat="1" ht="14" x14ac:dyDescent="0.15">
      <c r="A50" s="4">
        <v>48</v>
      </c>
      <c r="B50" s="31" t="s">
        <v>52</v>
      </c>
      <c r="C50" s="5">
        <v>1</v>
      </c>
      <c r="D50" s="6" t="s">
        <v>6</v>
      </c>
      <c r="E50" s="20">
        <v>1736582.28</v>
      </c>
      <c r="F50" s="21">
        <v>1663206</v>
      </c>
      <c r="G50" s="26">
        <v>1630594</v>
      </c>
      <c r="H50" s="54">
        <f t="shared" si="0"/>
        <v>1676794</v>
      </c>
      <c r="I50" s="18"/>
    </row>
    <row r="51" spans="1:9" s="7" customFormat="1" ht="14" x14ac:dyDescent="0.15">
      <c r="A51" s="4">
        <v>49</v>
      </c>
      <c r="B51" s="31" t="s">
        <v>53</v>
      </c>
      <c r="C51" s="5">
        <v>1</v>
      </c>
      <c r="D51" s="6" t="s">
        <v>6</v>
      </c>
      <c r="E51" s="20">
        <v>1940.45</v>
      </c>
      <c r="F51" s="21">
        <v>1925</v>
      </c>
      <c r="G51" s="26">
        <v>1888</v>
      </c>
      <c r="H51" s="54">
        <f t="shared" si="0"/>
        <v>1918</v>
      </c>
      <c r="I51" s="18"/>
    </row>
    <row r="52" spans="1:9" s="7" customFormat="1" ht="14" x14ac:dyDescent="0.15">
      <c r="A52" s="4">
        <v>50</v>
      </c>
      <c r="B52" s="31" t="s">
        <v>54</v>
      </c>
      <c r="C52" s="5">
        <v>1</v>
      </c>
      <c r="D52" s="6" t="s">
        <v>6</v>
      </c>
      <c r="E52" s="20">
        <v>6997.73</v>
      </c>
      <c r="F52" s="21">
        <v>6766</v>
      </c>
      <c r="G52" s="26">
        <v>6633</v>
      </c>
      <c r="H52" s="54">
        <f t="shared" si="0"/>
        <v>6799</v>
      </c>
      <c r="I52" s="18"/>
    </row>
    <row r="53" spans="1:9" s="7" customFormat="1" ht="14" x14ac:dyDescent="0.15">
      <c r="A53" s="4">
        <v>51</v>
      </c>
      <c r="B53" s="31" t="s">
        <v>55</v>
      </c>
      <c r="C53" s="5">
        <v>1</v>
      </c>
      <c r="D53" s="6" t="s">
        <v>6</v>
      </c>
      <c r="E53" s="20">
        <v>46607.34</v>
      </c>
      <c r="F53" s="21">
        <v>46607</v>
      </c>
      <c r="G53" s="26">
        <v>45693</v>
      </c>
      <c r="H53" s="54">
        <f t="shared" si="0"/>
        <v>46302</v>
      </c>
      <c r="I53" s="18"/>
    </row>
    <row r="54" spans="1:9" s="7" customFormat="1" ht="14" x14ac:dyDescent="0.15">
      <c r="A54" s="4">
        <v>52</v>
      </c>
      <c r="B54" s="31" t="s">
        <v>56</v>
      </c>
      <c r="C54" s="5">
        <v>1</v>
      </c>
      <c r="D54" s="6" t="s">
        <v>57</v>
      </c>
      <c r="E54" s="20">
        <v>4826.13</v>
      </c>
      <c r="F54" s="21">
        <v>5075</v>
      </c>
      <c r="G54" s="26">
        <v>4975</v>
      </c>
      <c r="H54" s="54">
        <f t="shared" si="0"/>
        <v>4959</v>
      </c>
      <c r="I54" s="18"/>
    </row>
    <row r="55" spans="1:9" s="7" customFormat="1" ht="14" x14ac:dyDescent="0.15">
      <c r="A55" s="4">
        <v>53</v>
      </c>
      <c r="B55" s="31" t="s">
        <v>58</v>
      </c>
      <c r="C55" s="5">
        <v>1</v>
      </c>
      <c r="D55" s="6" t="s">
        <v>57</v>
      </c>
      <c r="E55" s="20">
        <v>5494.27</v>
      </c>
      <c r="F55" s="21">
        <v>5262</v>
      </c>
      <c r="G55" s="26">
        <v>5159</v>
      </c>
      <c r="H55" s="54">
        <f t="shared" si="0"/>
        <v>5305</v>
      </c>
      <c r="I55" s="18"/>
    </row>
    <row r="56" spans="1:9" s="7" customFormat="1" ht="14" x14ac:dyDescent="0.15">
      <c r="A56" s="4">
        <v>54</v>
      </c>
      <c r="B56" s="31" t="s">
        <v>59</v>
      </c>
      <c r="C56" s="5">
        <v>1</v>
      </c>
      <c r="D56" s="6" t="s">
        <v>57</v>
      </c>
      <c r="E56" s="20">
        <v>7387.31</v>
      </c>
      <c r="F56" s="21">
        <v>7424</v>
      </c>
      <c r="G56" s="26">
        <v>7278</v>
      </c>
      <c r="H56" s="54">
        <f t="shared" si="0"/>
        <v>7363</v>
      </c>
      <c r="I56" s="18"/>
    </row>
    <row r="57" spans="1:9" s="7" customFormat="1" ht="14" x14ac:dyDescent="0.15">
      <c r="A57" s="4">
        <v>55</v>
      </c>
      <c r="B57" s="31" t="s">
        <v>209</v>
      </c>
      <c r="C57" s="5">
        <v>1</v>
      </c>
      <c r="D57" s="6" t="s">
        <v>6</v>
      </c>
      <c r="E57" s="20">
        <v>50872.31</v>
      </c>
      <c r="F57" s="21">
        <v>49990</v>
      </c>
      <c r="G57" s="26">
        <v>49010</v>
      </c>
      <c r="H57" s="54">
        <f t="shared" si="0"/>
        <v>49957</v>
      </c>
      <c r="I57" s="18"/>
    </row>
    <row r="58" spans="1:9" s="7" customFormat="1" ht="14" x14ac:dyDescent="0.15">
      <c r="A58" s="4">
        <v>56</v>
      </c>
      <c r="B58" s="31" t="s">
        <v>60</v>
      </c>
      <c r="C58" s="5">
        <v>1</v>
      </c>
      <c r="D58" s="6" t="s">
        <v>6</v>
      </c>
      <c r="E58" s="20">
        <v>83574.84</v>
      </c>
      <c r="F58" s="21">
        <v>78932</v>
      </c>
      <c r="G58" s="26">
        <v>77384</v>
      </c>
      <c r="H58" s="54">
        <f t="shared" si="0"/>
        <v>79964</v>
      </c>
      <c r="I58" s="18"/>
    </row>
    <row r="59" spans="1:9" s="7" customFormat="1" ht="28" x14ac:dyDescent="0.15">
      <c r="A59" s="4">
        <v>57</v>
      </c>
      <c r="B59" s="31" t="s">
        <v>61</v>
      </c>
      <c r="C59" s="5">
        <v>1</v>
      </c>
      <c r="D59" s="6" t="s">
        <v>6</v>
      </c>
      <c r="E59" s="20">
        <v>4763.45</v>
      </c>
      <c r="F59" s="21">
        <v>4605</v>
      </c>
      <c r="G59" s="27">
        <v>4515</v>
      </c>
      <c r="H59" s="54">
        <f t="shared" si="0"/>
        <v>4628</v>
      </c>
      <c r="I59" s="18"/>
    </row>
    <row r="60" spans="1:9" s="7" customFormat="1" ht="28" x14ac:dyDescent="0.15">
      <c r="A60" s="4">
        <v>58</v>
      </c>
      <c r="B60" s="31" t="s">
        <v>62</v>
      </c>
      <c r="C60" s="5">
        <v>1</v>
      </c>
      <c r="D60" s="6" t="s">
        <v>6</v>
      </c>
      <c r="E60" s="20">
        <v>8644.91</v>
      </c>
      <c r="F60" s="21">
        <v>8645</v>
      </c>
      <c r="G60" s="27">
        <v>8475</v>
      </c>
      <c r="H60" s="54">
        <f t="shared" si="0"/>
        <v>8588</v>
      </c>
      <c r="I60" s="18"/>
    </row>
    <row r="61" spans="1:9" s="7" customFormat="1" ht="14" x14ac:dyDescent="0.15">
      <c r="A61" s="4">
        <v>59</v>
      </c>
      <c r="B61" s="31" t="s">
        <v>236</v>
      </c>
      <c r="C61" s="5">
        <v>1</v>
      </c>
      <c r="D61" s="6" t="s">
        <v>6</v>
      </c>
      <c r="E61" s="20">
        <v>1371.26</v>
      </c>
      <c r="F61" s="21">
        <v>1378</v>
      </c>
      <c r="G61" s="26">
        <v>1351</v>
      </c>
      <c r="H61" s="54">
        <f t="shared" si="0"/>
        <v>1367</v>
      </c>
      <c r="I61" s="18"/>
    </row>
    <row r="62" spans="1:9" s="7" customFormat="1" ht="14" x14ac:dyDescent="0.15">
      <c r="A62" s="4">
        <v>60</v>
      </c>
      <c r="B62" s="31" t="s">
        <v>63</v>
      </c>
      <c r="C62" s="5">
        <v>1</v>
      </c>
      <c r="D62" s="6" t="s">
        <v>6</v>
      </c>
      <c r="E62" s="20">
        <v>368901.1</v>
      </c>
      <c r="F62" s="21">
        <v>353314</v>
      </c>
      <c r="G62" s="26">
        <v>346386</v>
      </c>
      <c r="H62" s="54">
        <f t="shared" si="0"/>
        <v>356200</v>
      </c>
      <c r="I62" s="18"/>
    </row>
    <row r="63" spans="1:9" s="7" customFormat="1" ht="14" x14ac:dyDescent="0.15">
      <c r="A63" s="4">
        <v>61</v>
      </c>
      <c r="B63" s="31" t="s">
        <v>64</v>
      </c>
      <c r="C63" s="5">
        <v>1</v>
      </c>
      <c r="D63" s="6" t="s">
        <v>6</v>
      </c>
      <c r="E63" s="22">
        <v>539.53</v>
      </c>
      <c r="F63" s="23">
        <v>567</v>
      </c>
      <c r="G63" s="29">
        <v>556</v>
      </c>
      <c r="H63" s="54">
        <f t="shared" si="0"/>
        <v>554</v>
      </c>
      <c r="I63" s="18"/>
    </row>
    <row r="64" spans="1:9" s="7" customFormat="1" ht="14" x14ac:dyDescent="0.15">
      <c r="A64" s="4">
        <v>62</v>
      </c>
      <c r="B64" s="31" t="s">
        <v>65</v>
      </c>
      <c r="C64" s="5">
        <v>1</v>
      </c>
      <c r="D64" s="6" t="s">
        <v>6</v>
      </c>
      <c r="E64" s="22">
        <v>777.65</v>
      </c>
      <c r="F64" s="23">
        <v>778</v>
      </c>
      <c r="G64" s="29">
        <v>762</v>
      </c>
      <c r="H64" s="54">
        <f t="shared" si="0"/>
        <v>773</v>
      </c>
      <c r="I64" s="18"/>
    </row>
    <row r="65" spans="1:9" s="7" customFormat="1" ht="14" x14ac:dyDescent="0.15">
      <c r="A65" s="4">
        <v>63</v>
      </c>
      <c r="B65" s="31" t="s">
        <v>66</v>
      </c>
      <c r="C65" s="5">
        <v>1</v>
      </c>
      <c r="D65" s="6" t="s">
        <v>6</v>
      </c>
      <c r="E65" s="20">
        <v>445106.02</v>
      </c>
      <c r="F65" s="21">
        <v>441642</v>
      </c>
      <c r="G65" s="26">
        <v>432983</v>
      </c>
      <c r="H65" s="54">
        <f t="shared" si="0"/>
        <v>439910</v>
      </c>
      <c r="I65" s="18"/>
    </row>
    <row r="66" spans="1:9" s="7" customFormat="1" ht="14" x14ac:dyDescent="0.15">
      <c r="A66" s="4">
        <v>64</v>
      </c>
      <c r="B66" s="31" t="s">
        <v>67</v>
      </c>
      <c r="C66" s="5">
        <v>1</v>
      </c>
      <c r="D66" s="6" t="s">
        <v>6</v>
      </c>
      <c r="E66" s="20">
        <v>12903.54</v>
      </c>
      <c r="F66" s="21">
        <v>12475</v>
      </c>
      <c r="G66" s="26">
        <v>12231</v>
      </c>
      <c r="H66" s="54">
        <f t="shared" si="0"/>
        <v>12537</v>
      </c>
      <c r="I66" s="18"/>
    </row>
    <row r="67" spans="1:9" s="7" customFormat="1" ht="14" x14ac:dyDescent="0.15">
      <c r="A67" s="4">
        <v>65</v>
      </c>
      <c r="B67" s="31" t="s">
        <v>68</v>
      </c>
      <c r="C67" s="5">
        <v>1</v>
      </c>
      <c r="D67" s="6" t="s">
        <v>6</v>
      </c>
      <c r="E67" s="20">
        <v>7561.53</v>
      </c>
      <c r="F67" s="21">
        <v>7141</v>
      </c>
      <c r="G67" s="26">
        <v>7001</v>
      </c>
      <c r="H67" s="54">
        <f t="shared" si="0"/>
        <v>7235</v>
      </c>
      <c r="I67" s="18"/>
    </row>
    <row r="68" spans="1:9" s="7" customFormat="1" ht="14" x14ac:dyDescent="0.15">
      <c r="A68" s="4">
        <v>66</v>
      </c>
      <c r="B68" s="31" t="s">
        <v>69</v>
      </c>
      <c r="C68" s="5">
        <v>1</v>
      </c>
      <c r="D68" s="6" t="s">
        <v>6</v>
      </c>
      <c r="E68" s="20">
        <v>710466.16</v>
      </c>
      <c r="F68" s="21">
        <v>680446</v>
      </c>
      <c r="G68" s="26">
        <v>667104</v>
      </c>
      <c r="H68" s="54">
        <f t="shared" ref="H68:H131" si="1">ROUND(AVERAGE(E68:G68),0)</f>
        <v>686005</v>
      </c>
      <c r="I68" s="18"/>
    </row>
    <row r="69" spans="1:9" s="7" customFormat="1" ht="28" x14ac:dyDescent="0.15">
      <c r="A69" s="4">
        <v>67</v>
      </c>
      <c r="B69" s="31" t="s">
        <v>70</v>
      </c>
      <c r="C69" s="5">
        <v>1</v>
      </c>
      <c r="D69" s="6" t="s">
        <v>6</v>
      </c>
      <c r="E69" s="20">
        <v>77992.83</v>
      </c>
      <c r="F69" s="21">
        <v>77993</v>
      </c>
      <c r="G69" s="27">
        <v>76464</v>
      </c>
      <c r="H69" s="54">
        <f t="shared" si="1"/>
        <v>77483</v>
      </c>
      <c r="I69" s="18"/>
    </row>
    <row r="70" spans="1:9" s="7" customFormat="1" ht="14" x14ac:dyDescent="0.15">
      <c r="A70" s="4">
        <v>68</v>
      </c>
      <c r="B70" s="31" t="s">
        <v>71</v>
      </c>
      <c r="C70" s="5">
        <v>1</v>
      </c>
      <c r="D70" s="6" t="s">
        <v>6</v>
      </c>
      <c r="E70" s="20">
        <v>87819.53</v>
      </c>
      <c r="F70" s="21">
        <v>92346</v>
      </c>
      <c r="G70" s="26">
        <v>90536</v>
      </c>
      <c r="H70" s="54">
        <f t="shared" si="1"/>
        <v>90234</v>
      </c>
      <c r="I70" s="18"/>
    </row>
    <row r="71" spans="1:9" s="7" customFormat="1" ht="14" x14ac:dyDescent="0.15">
      <c r="A71" s="4">
        <v>69</v>
      </c>
      <c r="B71" s="31" t="s">
        <v>72</v>
      </c>
      <c r="C71" s="5">
        <v>1</v>
      </c>
      <c r="D71" s="6" t="s">
        <v>6</v>
      </c>
      <c r="E71" s="20">
        <v>3854.75</v>
      </c>
      <c r="F71" s="21">
        <v>3727</v>
      </c>
      <c r="G71" s="26">
        <v>3654</v>
      </c>
      <c r="H71" s="54">
        <f t="shared" si="1"/>
        <v>3745</v>
      </c>
      <c r="I71" s="18"/>
    </row>
    <row r="72" spans="1:9" s="7" customFormat="1" ht="14" x14ac:dyDescent="0.15">
      <c r="A72" s="4">
        <v>70</v>
      </c>
      <c r="B72" s="31" t="s">
        <v>73</v>
      </c>
      <c r="C72" s="5">
        <v>1</v>
      </c>
      <c r="D72" s="6" t="s">
        <v>6</v>
      </c>
      <c r="E72" s="20">
        <v>3546.77</v>
      </c>
      <c r="F72" s="21">
        <v>3564</v>
      </c>
      <c r="G72" s="26">
        <v>3494</v>
      </c>
      <c r="H72" s="54">
        <f t="shared" si="1"/>
        <v>3535</v>
      </c>
      <c r="I72" s="18"/>
    </row>
    <row r="73" spans="1:9" s="7" customFormat="1" ht="14" x14ac:dyDescent="0.15">
      <c r="A73" s="4">
        <v>71</v>
      </c>
      <c r="B73" s="31" t="s">
        <v>74</v>
      </c>
      <c r="C73" s="5">
        <v>1</v>
      </c>
      <c r="D73" s="6" t="s">
        <v>6</v>
      </c>
      <c r="E73" s="20">
        <v>4327.8900000000003</v>
      </c>
      <c r="F73" s="21">
        <v>4294</v>
      </c>
      <c r="G73" s="26">
        <v>4210</v>
      </c>
      <c r="H73" s="54">
        <f t="shared" si="1"/>
        <v>4277</v>
      </c>
      <c r="I73" s="18"/>
    </row>
    <row r="74" spans="1:9" s="7" customFormat="1" ht="14" x14ac:dyDescent="0.15">
      <c r="A74" s="4">
        <v>72</v>
      </c>
      <c r="B74" s="31" t="s">
        <v>75</v>
      </c>
      <c r="C74" s="5">
        <v>1</v>
      </c>
      <c r="D74" s="6" t="s">
        <v>6</v>
      </c>
      <c r="E74" s="20">
        <v>54130.76</v>
      </c>
      <c r="F74" s="21">
        <v>52860</v>
      </c>
      <c r="G74" s="26">
        <v>50827</v>
      </c>
      <c r="H74" s="54">
        <f t="shared" si="1"/>
        <v>52606</v>
      </c>
      <c r="I74" s="18"/>
    </row>
    <row r="75" spans="1:9" s="7" customFormat="1" ht="14" x14ac:dyDescent="0.15">
      <c r="A75" s="4">
        <v>73</v>
      </c>
      <c r="B75" s="31" t="s">
        <v>76</v>
      </c>
      <c r="C75" s="5">
        <v>1</v>
      </c>
      <c r="D75" s="6" t="s">
        <v>6</v>
      </c>
      <c r="E75" s="20">
        <v>51843.54</v>
      </c>
      <c r="F75" s="21">
        <v>52860</v>
      </c>
      <c r="G75" s="26">
        <v>50827</v>
      </c>
      <c r="H75" s="54">
        <f t="shared" si="1"/>
        <v>51844</v>
      </c>
      <c r="I75" s="18"/>
    </row>
    <row r="76" spans="1:9" s="7" customFormat="1" ht="14" x14ac:dyDescent="0.15">
      <c r="A76" s="4">
        <v>74</v>
      </c>
      <c r="B76" s="31" t="s">
        <v>77</v>
      </c>
      <c r="C76" s="5">
        <v>1</v>
      </c>
      <c r="D76" s="6" t="s">
        <v>6</v>
      </c>
      <c r="E76" s="20">
        <v>15416.46</v>
      </c>
      <c r="F76" s="21">
        <v>14905</v>
      </c>
      <c r="G76" s="26">
        <v>14613</v>
      </c>
      <c r="H76" s="54">
        <f t="shared" si="1"/>
        <v>14978</v>
      </c>
      <c r="I76" s="18"/>
    </row>
    <row r="77" spans="1:9" s="7" customFormat="1" ht="14" x14ac:dyDescent="0.15">
      <c r="A77" s="4">
        <v>75</v>
      </c>
      <c r="B77" s="31" t="s">
        <v>78</v>
      </c>
      <c r="C77" s="5">
        <v>1</v>
      </c>
      <c r="D77" s="6" t="s">
        <v>6</v>
      </c>
      <c r="E77" s="20">
        <v>126336.86</v>
      </c>
      <c r="F77" s="21">
        <v>132849</v>
      </c>
      <c r="G77" s="26">
        <v>130244</v>
      </c>
      <c r="H77" s="54">
        <f t="shared" si="1"/>
        <v>129810</v>
      </c>
      <c r="I77" s="18"/>
    </row>
    <row r="78" spans="1:9" s="7" customFormat="1" ht="14" x14ac:dyDescent="0.15">
      <c r="A78" s="4">
        <v>76</v>
      </c>
      <c r="B78" s="31" t="s">
        <v>79</v>
      </c>
      <c r="C78" s="5">
        <v>1</v>
      </c>
      <c r="D78" s="6" t="s">
        <v>6</v>
      </c>
      <c r="E78" s="20">
        <v>537266.80000000005</v>
      </c>
      <c r="F78" s="21">
        <v>507419</v>
      </c>
      <c r="G78" s="26">
        <v>497469</v>
      </c>
      <c r="H78" s="54">
        <f t="shared" si="1"/>
        <v>514052</v>
      </c>
      <c r="I78" s="18"/>
    </row>
    <row r="79" spans="1:9" s="7" customFormat="1" ht="14" x14ac:dyDescent="0.15">
      <c r="A79" s="4">
        <v>77</v>
      </c>
      <c r="B79" s="31" t="s">
        <v>80</v>
      </c>
      <c r="C79" s="5">
        <v>1</v>
      </c>
      <c r="D79" s="6" t="s">
        <v>6</v>
      </c>
      <c r="E79" s="20">
        <v>808111.18</v>
      </c>
      <c r="F79" s="21">
        <v>816034</v>
      </c>
      <c r="G79" s="26">
        <v>792266</v>
      </c>
      <c r="H79" s="54">
        <f t="shared" si="1"/>
        <v>805470</v>
      </c>
      <c r="I79" s="18"/>
    </row>
    <row r="80" spans="1:9" s="7" customFormat="1" ht="14" x14ac:dyDescent="0.15">
      <c r="A80" s="4">
        <v>78</v>
      </c>
      <c r="B80" s="31" t="s">
        <v>81</v>
      </c>
      <c r="C80" s="5">
        <v>1</v>
      </c>
      <c r="D80" s="6" t="s">
        <v>6</v>
      </c>
      <c r="E80" s="20">
        <v>462627.99</v>
      </c>
      <c r="F80" s="21">
        <v>451665</v>
      </c>
      <c r="G80" s="26">
        <v>438510</v>
      </c>
      <c r="H80" s="54">
        <f t="shared" si="1"/>
        <v>450934</v>
      </c>
      <c r="I80" s="18"/>
    </row>
    <row r="81" spans="1:9" s="7" customFormat="1" ht="14" x14ac:dyDescent="0.15">
      <c r="A81" s="4">
        <v>79</v>
      </c>
      <c r="B81" s="31" t="s">
        <v>82</v>
      </c>
      <c r="C81" s="5">
        <v>1</v>
      </c>
      <c r="D81" s="6" t="s">
        <v>6</v>
      </c>
      <c r="E81" s="20">
        <v>1177.3399999999999</v>
      </c>
      <c r="F81" s="21">
        <v>1128</v>
      </c>
      <c r="G81" s="26">
        <v>1105</v>
      </c>
      <c r="H81" s="54">
        <f t="shared" si="1"/>
        <v>1137</v>
      </c>
      <c r="I81" s="18"/>
    </row>
    <row r="82" spans="1:9" s="7" customFormat="1" ht="14" x14ac:dyDescent="0.15">
      <c r="A82" s="4">
        <v>80</v>
      </c>
      <c r="B82" s="31" t="s">
        <v>83</v>
      </c>
      <c r="C82" s="5">
        <v>1</v>
      </c>
      <c r="D82" s="6" t="s">
        <v>6</v>
      </c>
      <c r="E82" s="20">
        <v>14773.73</v>
      </c>
      <c r="F82" s="21">
        <v>14659</v>
      </c>
      <c r="G82" s="26">
        <v>14371</v>
      </c>
      <c r="H82" s="54">
        <f t="shared" si="1"/>
        <v>14601</v>
      </c>
      <c r="I82" s="18"/>
    </row>
    <row r="83" spans="1:9" s="7" customFormat="1" ht="14" x14ac:dyDescent="0.15">
      <c r="A83" s="4">
        <v>81</v>
      </c>
      <c r="B83" s="31" t="s">
        <v>84</v>
      </c>
      <c r="C83" s="5">
        <v>1</v>
      </c>
      <c r="D83" s="6" t="s">
        <v>6</v>
      </c>
      <c r="E83" s="20">
        <v>3100891.74</v>
      </c>
      <c r="F83" s="21">
        <v>3161694</v>
      </c>
      <c r="G83" s="26">
        <v>3040090</v>
      </c>
      <c r="H83" s="54">
        <f t="shared" si="1"/>
        <v>3100892</v>
      </c>
      <c r="I83" s="18"/>
    </row>
    <row r="84" spans="1:9" s="7" customFormat="1" ht="14" x14ac:dyDescent="0.15">
      <c r="A84" s="4">
        <v>82</v>
      </c>
      <c r="B84" s="31" t="s">
        <v>85</v>
      </c>
      <c r="C84" s="5">
        <v>1</v>
      </c>
      <c r="D84" s="6" t="s">
        <v>6</v>
      </c>
      <c r="E84" s="20">
        <v>2234005.48</v>
      </c>
      <c r="F84" s="21">
        <v>2326129</v>
      </c>
      <c r="G84" s="26">
        <v>2303098</v>
      </c>
      <c r="H84" s="54">
        <f t="shared" si="1"/>
        <v>2287744</v>
      </c>
      <c r="I84" s="18"/>
    </row>
    <row r="85" spans="1:9" s="7" customFormat="1" ht="14" x14ac:dyDescent="0.15">
      <c r="A85" s="12">
        <v>83</v>
      </c>
      <c r="B85" s="32" t="s">
        <v>86</v>
      </c>
      <c r="C85" s="11">
        <v>1</v>
      </c>
      <c r="D85" s="13" t="s">
        <v>6</v>
      </c>
      <c r="E85" s="20">
        <v>10134.65</v>
      </c>
      <c r="F85" s="21">
        <v>9798</v>
      </c>
      <c r="G85" s="26">
        <v>9606</v>
      </c>
      <c r="H85" s="54">
        <f t="shared" si="1"/>
        <v>9846</v>
      </c>
      <c r="I85" s="18"/>
    </row>
    <row r="86" spans="1:9" s="7" customFormat="1" ht="14" x14ac:dyDescent="0.15">
      <c r="A86" s="12">
        <v>84</v>
      </c>
      <c r="B86" s="33" t="s">
        <v>87</v>
      </c>
      <c r="C86" s="11">
        <v>1</v>
      </c>
      <c r="D86" s="13" t="s">
        <v>6</v>
      </c>
      <c r="E86" s="20">
        <v>62733.83</v>
      </c>
      <c r="F86" s="21">
        <v>57548</v>
      </c>
      <c r="G86" s="26">
        <v>58905</v>
      </c>
      <c r="H86" s="54">
        <f t="shared" si="1"/>
        <v>59729</v>
      </c>
      <c r="I86" s="18"/>
    </row>
    <row r="87" spans="1:9" s="7" customFormat="1" ht="14" x14ac:dyDescent="0.15">
      <c r="A87" s="12">
        <v>85</v>
      </c>
      <c r="B87" s="33" t="s">
        <v>88</v>
      </c>
      <c r="C87" s="11">
        <v>1</v>
      </c>
      <c r="D87" s="13" t="s">
        <v>6</v>
      </c>
      <c r="E87" s="20">
        <v>4876.74</v>
      </c>
      <c r="F87" s="21">
        <v>4581</v>
      </c>
      <c r="G87" s="26">
        <v>4781</v>
      </c>
      <c r="H87" s="54">
        <f t="shared" si="1"/>
        <v>4746</v>
      </c>
      <c r="I87" s="18"/>
    </row>
    <row r="88" spans="1:9" s="7" customFormat="1" ht="14" x14ac:dyDescent="0.15">
      <c r="A88" s="12">
        <v>86</v>
      </c>
      <c r="B88" s="33" t="s">
        <v>89</v>
      </c>
      <c r="C88" s="11">
        <v>1</v>
      </c>
      <c r="D88" s="13" t="s">
        <v>6</v>
      </c>
      <c r="E88" s="20">
        <v>169400.95999999999</v>
      </c>
      <c r="F88" s="21">
        <v>159918</v>
      </c>
      <c r="G88" s="26">
        <v>166898</v>
      </c>
      <c r="H88" s="54">
        <f t="shared" si="1"/>
        <v>165406</v>
      </c>
      <c r="I88" s="18"/>
    </row>
    <row r="89" spans="1:9" s="7" customFormat="1" ht="21.75" customHeight="1" x14ac:dyDescent="0.15">
      <c r="A89" s="12">
        <v>87</v>
      </c>
      <c r="B89" s="33" t="s">
        <v>90</v>
      </c>
      <c r="C89" s="11">
        <v>1</v>
      </c>
      <c r="D89" s="13" t="s">
        <v>6</v>
      </c>
      <c r="E89" s="20">
        <v>55906.2</v>
      </c>
      <c r="F89" s="21">
        <v>15992</v>
      </c>
      <c r="G89" s="26">
        <v>51765</v>
      </c>
      <c r="H89" s="54">
        <f t="shared" si="1"/>
        <v>41221</v>
      </c>
      <c r="I89" s="18"/>
    </row>
    <row r="90" spans="1:9" s="7" customFormat="1" ht="21.75" customHeight="1" x14ac:dyDescent="0.15">
      <c r="A90" s="12">
        <v>88</v>
      </c>
      <c r="B90" s="32" t="s">
        <v>91</v>
      </c>
      <c r="C90" s="11">
        <v>1</v>
      </c>
      <c r="D90" s="13" t="s">
        <v>6</v>
      </c>
      <c r="E90" s="20">
        <v>1732521</v>
      </c>
      <c r="F90" s="21">
        <v>1881390</v>
      </c>
      <c r="G90" s="26">
        <v>1642200</v>
      </c>
      <c r="H90" s="54">
        <f t="shared" si="1"/>
        <v>1752037</v>
      </c>
      <c r="I90" s="18"/>
    </row>
    <row r="91" spans="1:9" s="7" customFormat="1" ht="21.75" customHeight="1" x14ac:dyDescent="0.15">
      <c r="A91" s="12">
        <v>89</v>
      </c>
      <c r="B91" s="32" t="s">
        <v>92</v>
      </c>
      <c r="C91" s="11">
        <v>1</v>
      </c>
      <c r="D91" s="13" t="s">
        <v>6</v>
      </c>
      <c r="E91" s="20">
        <v>169350.3</v>
      </c>
      <c r="F91" s="21">
        <v>157849</v>
      </c>
      <c r="G91" s="26">
        <v>164738</v>
      </c>
      <c r="H91" s="54">
        <f t="shared" si="1"/>
        <v>163979</v>
      </c>
      <c r="I91" s="18"/>
    </row>
    <row r="92" spans="1:9" ht="14" x14ac:dyDescent="0.15">
      <c r="A92" s="12">
        <v>90</v>
      </c>
      <c r="B92" s="32" t="s">
        <v>93</v>
      </c>
      <c r="C92" s="11">
        <v>1</v>
      </c>
      <c r="D92" s="13" t="s">
        <v>6</v>
      </c>
      <c r="E92" s="20">
        <v>1301.8</v>
      </c>
      <c r="F92" s="21">
        <v>1223</v>
      </c>
      <c r="G92" s="26">
        <v>1276</v>
      </c>
      <c r="H92" s="54">
        <f t="shared" si="1"/>
        <v>1267</v>
      </c>
      <c r="I92" s="19"/>
    </row>
    <row r="93" spans="1:9" ht="14" x14ac:dyDescent="0.15">
      <c r="A93" s="12">
        <v>91</v>
      </c>
      <c r="B93" s="32" t="s">
        <v>94</v>
      </c>
      <c r="C93" s="11">
        <v>1</v>
      </c>
      <c r="D93" s="13" t="s">
        <v>6</v>
      </c>
      <c r="E93" s="20">
        <v>1359.23</v>
      </c>
      <c r="F93" s="21">
        <v>1223</v>
      </c>
      <c r="G93" s="26">
        <v>1276</v>
      </c>
      <c r="H93" s="54">
        <f t="shared" si="1"/>
        <v>1286</v>
      </c>
      <c r="I93" s="19"/>
    </row>
    <row r="94" spans="1:9" ht="14" x14ac:dyDescent="0.15">
      <c r="A94" s="14">
        <v>92</v>
      </c>
      <c r="B94" s="15" t="s">
        <v>95</v>
      </c>
      <c r="C94" s="16">
        <v>1</v>
      </c>
      <c r="D94" s="13" t="s">
        <v>6</v>
      </c>
      <c r="E94" s="20">
        <v>27616.63</v>
      </c>
      <c r="F94" s="21">
        <v>27280</v>
      </c>
      <c r="G94" s="26">
        <v>28471</v>
      </c>
      <c r="H94" s="54">
        <f t="shared" si="1"/>
        <v>27789</v>
      </c>
      <c r="I94" s="19"/>
    </row>
    <row r="95" spans="1:9" ht="14" x14ac:dyDescent="0.15">
      <c r="A95" s="12">
        <v>93</v>
      </c>
      <c r="B95" s="17" t="s">
        <v>96</v>
      </c>
      <c r="C95" s="11">
        <v>1</v>
      </c>
      <c r="D95" s="13" t="s">
        <v>6</v>
      </c>
      <c r="E95" s="20">
        <v>28627.83</v>
      </c>
      <c r="F95" s="21">
        <v>25399</v>
      </c>
      <c r="G95" s="26">
        <v>26507</v>
      </c>
      <c r="H95" s="54">
        <f t="shared" si="1"/>
        <v>26845</v>
      </c>
      <c r="I95" s="19"/>
    </row>
    <row r="96" spans="1:9" ht="14" x14ac:dyDescent="0.15">
      <c r="A96" s="12">
        <v>94</v>
      </c>
      <c r="B96" s="17" t="s">
        <v>97</v>
      </c>
      <c r="C96" s="11">
        <v>1</v>
      </c>
      <c r="D96" s="13" t="s">
        <v>6</v>
      </c>
      <c r="E96" s="20">
        <v>35849.58</v>
      </c>
      <c r="F96" s="21">
        <v>33677</v>
      </c>
      <c r="G96" s="26">
        <v>35147</v>
      </c>
      <c r="H96" s="54">
        <f t="shared" si="1"/>
        <v>34891</v>
      </c>
      <c r="I96" s="19"/>
    </row>
    <row r="97" spans="1:9" ht="14" x14ac:dyDescent="0.15">
      <c r="A97" s="12">
        <v>95</v>
      </c>
      <c r="B97" s="32" t="s">
        <v>98</v>
      </c>
      <c r="C97" s="11">
        <v>1</v>
      </c>
      <c r="D97" s="13" t="s">
        <v>6</v>
      </c>
      <c r="E97" s="20">
        <v>11209.62</v>
      </c>
      <c r="F97" s="21">
        <v>10348</v>
      </c>
      <c r="G97" s="26">
        <v>10799</v>
      </c>
      <c r="H97" s="54">
        <f t="shared" si="1"/>
        <v>10786</v>
      </c>
      <c r="I97" s="19"/>
    </row>
    <row r="98" spans="1:9" ht="14" x14ac:dyDescent="0.15">
      <c r="A98" s="12">
        <v>96</v>
      </c>
      <c r="B98" s="42" t="s">
        <v>99</v>
      </c>
      <c r="C98" s="11">
        <v>1</v>
      </c>
      <c r="D98" s="13" t="s">
        <v>6</v>
      </c>
      <c r="E98" s="20">
        <v>210915.6</v>
      </c>
      <c r="F98" s="21">
        <v>94070</v>
      </c>
      <c r="G98" s="26">
        <v>199920</v>
      </c>
      <c r="H98" s="54">
        <f t="shared" si="1"/>
        <v>168302</v>
      </c>
      <c r="I98" s="19"/>
    </row>
    <row r="99" spans="1:9" ht="14" x14ac:dyDescent="0.15">
      <c r="A99" s="12">
        <v>97</v>
      </c>
      <c r="B99" s="42" t="s">
        <v>100</v>
      </c>
      <c r="C99" s="11">
        <v>1</v>
      </c>
      <c r="D99" s="13" t="s">
        <v>6</v>
      </c>
      <c r="E99" s="20">
        <v>125467.65</v>
      </c>
      <c r="F99" s="21">
        <v>104793</v>
      </c>
      <c r="G99" s="26">
        <v>138600</v>
      </c>
      <c r="H99" s="54">
        <f t="shared" si="1"/>
        <v>122954</v>
      </c>
      <c r="I99" s="19"/>
    </row>
    <row r="100" spans="1:9" ht="14" x14ac:dyDescent="0.15">
      <c r="A100" s="12">
        <v>98</v>
      </c>
      <c r="B100" s="42" t="s">
        <v>101</v>
      </c>
      <c r="C100" s="11">
        <v>1</v>
      </c>
      <c r="D100" s="13" t="s">
        <v>6</v>
      </c>
      <c r="E100" s="20">
        <v>181177.5</v>
      </c>
      <c r="F100" s="21">
        <v>161486</v>
      </c>
      <c r="G100" s="26">
        <v>178500</v>
      </c>
      <c r="H100" s="54">
        <f t="shared" si="1"/>
        <v>173721</v>
      </c>
      <c r="I100" s="19"/>
    </row>
    <row r="101" spans="1:9" ht="14" x14ac:dyDescent="0.15">
      <c r="A101" s="12">
        <v>99</v>
      </c>
      <c r="B101" s="34" t="s">
        <v>102</v>
      </c>
      <c r="C101" s="11">
        <v>1</v>
      </c>
      <c r="D101" s="13" t="s">
        <v>6</v>
      </c>
      <c r="E101" s="20">
        <v>95806.9</v>
      </c>
      <c r="F101" s="21">
        <v>123489</v>
      </c>
      <c r="G101" s="26">
        <v>98770</v>
      </c>
      <c r="H101" s="54">
        <f t="shared" si="1"/>
        <v>106022</v>
      </c>
      <c r="I101" s="19"/>
    </row>
    <row r="102" spans="1:9" ht="14" x14ac:dyDescent="0.15">
      <c r="A102" s="12">
        <v>100</v>
      </c>
      <c r="B102" s="34" t="s">
        <v>103</v>
      </c>
      <c r="C102" s="11">
        <v>1</v>
      </c>
      <c r="D102" s="13" t="s">
        <v>6</v>
      </c>
      <c r="E102" s="20">
        <v>13218.28</v>
      </c>
      <c r="F102" s="21">
        <v>12417</v>
      </c>
      <c r="G102" s="26">
        <v>12959</v>
      </c>
      <c r="H102" s="54">
        <f t="shared" si="1"/>
        <v>12865</v>
      </c>
      <c r="I102" s="19"/>
    </row>
    <row r="103" spans="1:9" x14ac:dyDescent="0.15">
      <c r="A103" s="12">
        <v>101</v>
      </c>
      <c r="B103" s="35" t="s">
        <v>140</v>
      </c>
      <c r="C103" s="11">
        <v>1</v>
      </c>
      <c r="D103" s="44" t="s">
        <v>131</v>
      </c>
      <c r="E103" s="20">
        <v>6997.91</v>
      </c>
      <c r="F103" s="21">
        <v>6209</v>
      </c>
      <c r="G103" s="26">
        <v>6480</v>
      </c>
      <c r="H103" s="54">
        <f t="shared" si="1"/>
        <v>6562</v>
      </c>
      <c r="I103" s="19"/>
    </row>
    <row r="104" spans="1:9" x14ac:dyDescent="0.15">
      <c r="A104" s="12">
        <v>102</v>
      </c>
      <c r="B104" s="35" t="s">
        <v>139</v>
      </c>
      <c r="C104" s="11">
        <v>1</v>
      </c>
      <c r="D104" s="44" t="s">
        <v>131</v>
      </c>
      <c r="E104" s="20">
        <v>11101.63</v>
      </c>
      <c r="F104" s="21">
        <v>10348</v>
      </c>
      <c r="G104" s="26">
        <v>10799</v>
      </c>
      <c r="H104" s="54">
        <f t="shared" si="1"/>
        <v>10750</v>
      </c>
      <c r="I104" s="19"/>
    </row>
    <row r="105" spans="1:9" ht="14" x14ac:dyDescent="0.15">
      <c r="A105" s="12">
        <v>103</v>
      </c>
      <c r="B105" s="36" t="s">
        <v>202</v>
      </c>
      <c r="C105" s="11">
        <v>1</v>
      </c>
      <c r="D105" s="44" t="s">
        <v>104</v>
      </c>
      <c r="E105" s="20">
        <v>7133.4</v>
      </c>
      <c r="F105" s="21">
        <v>6585</v>
      </c>
      <c r="G105" s="26">
        <v>6872</v>
      </c>
      <c r="H105" s="54">
        <f t="shared" si="1"/>
        <v>6863</v>
      </c>
      <c r="I105" s="19"/>
    </row>
    <row r="106" spans="1:9" x14ac:dyDescent="0.15">
      <c r="A106" s="12">
        <v>104</v>
      </c>
      <c r="B106" s="35" t="s">
        <v>138</v>
      </c>
      <c r="C106" s="11">
        <v>1</v>
      </c>
      <c r="D106" s="44" t="s">
        <v>120</v>
      </c>
      <c r="E106" s="20">
        <v>42199.54</v>
      </c>
      <c r="F106" s="21">
        <v>37440</v>
      </c>
      <c r="G106" s="26">
        <v>39074</v>
      </c>
      <c r="H106" s="54">
        <f t="shared" si="1"/>
        <v>39571</v>
      </c>
      <c r="I106" s="19"/>
    </row>
    <row r="107" spans="1:9" x14ac:dyDescent="0.15">
      <c r="A107" s="12">
        <v>105</v>
      </c>
      <c r="B107" s="35" t="s">
        <v>137</v>
      </c>
      <c r="C107" s="11">
        <v>1</v>
      </c>
      <c r="D107" s="44" t="s">
        <v>104</v>
      </c>
      <c r="E107" s="20">
        <v>6064.27</v>
      </c>
      <c r="F107" s="21">
        <v>5456</v>
      </c>
      <c r="G107" s="26">
        <v>5694</v>
      </c>
      <c r="H107" s="54">
        <f t="shared" si="1"/>
        <v>5738</v>
      </c>
      <c r="I107" s="19"/>
    </row>
    <row r="108" spans="1:9" x14ac:dyDescent="0.15">
      <c r="A108" s="12">
        <v>106</v>
      </c>
      <c r="B108" s="35" t="s">
        <v>136</v>
      </c>
      <c r="C108" s="11">
        <v>1</v>
      </c>
      <c r="D108" s="44" t="s">
        <v>135</v>
      </c>
      <c r="E108" s="20">
        <v>72099.72</v>
      </c>
      <c r="F108" s="21">
        <v>67730</v>
      </c>
      <c r="G108" s="26">
        <v>70686</v>
      </c>
      <c r="H108" s="54">
        <f t="shared" si="1"/>
        <v>70172</v>
      </c>
      <c r="I108" s="19"/>
    </row>
    <row r="109" spans="1:9" x14ac:dyDescent="0.15">
      <c r="A109" s="12">
        <v>107</v>
      </c>
      <c r="B109" s="35" t="s">
        <v>134</v>
      </c>
      <c r="C109" s="11">
        <v>1</v>
      </c>
      <c r="D109" s="44" t="s">
        <v>133</v>
      </c>
      <c r="E109" s="20">
        <v>51424.07</v>
      </c>
      <c r="F109" s="21">
        <v>50798</v>
      </c>
      <c r="G109" s="26">
        <v>53015</v>
      </c>
      <c r="H109" s="54">
        <f t="shared" si="1"/>
        <v>51746</v>
      </c>
      <c r="I109" s="19"/>
    </row>
    <row r="110" spans="1:9" x14ac:dyDescent="0.15">
      <c r="A110" s="12">
        <v>108</v>
      </c>
      <c r="B110" s="35" t="s">
        <v>132</v>
      </c>
      <c r="C110" s="11">
        <v>1</v>
      </c>
      <c r="D110" s="44" t="s">
        <v>131</v>
      </c>
      <c r="E110" s="20">
        <v>2589.37</v>
      </c>
      <c r="F110" s="21">
        <v>2352</v>
      </c>
      <c r="G110" s="26">
        <v>2454</v>
      </c>
      <c r="H110" s="54">
        <f t="shared" si="1"/>
        <v>2465</v>
      </c>
      <c r="I110" s="19"/>
    </row>
    <row r="111" spans="1:9" x14ac:dyDescent="0.15">
      <c r="A111" s="12">
        <v>109</v>
      </c>
      <c r="B111" s="35" t="s">
        <v>130</v>
      </c>
      <c r="C111" s="11">
        <v>1</v>
      </c>
      <c r="D111" s="44" t="s">
        <v>129</v>
      </c>
      <c r="E111" s="20">
        <v>27502.74</v>
      </c>
      <c r="F111" s="21">
        <v>25963</v>
      </c>
      <c r="G111" s="26">
        <v>27096</v>
      </c>
      <c r="H111" s="54">
        <f t="shared" si="1"/>
        <v>26854</v>
      </c>
      <c r="I111" s="19"/>
    </row>
    <row r="112" spans="1:9" x14ac:dyDescent="0.15">
      <c r="A112" s="12">
        <v>110</v>
      </c>
      <c r="B112" s="35" t="s">
        <v>128</v>
      </c>
      <c r="C112" s="11">
        <v>1</v>
      </c>
      <c r="D112" s="44" t="s">
        <v>123</v>
      </c>
      <c r="E112" s="20">
        <v>14755.07</v>
      </c>
      <c r="F112" s="21">
        <v>13753</v>
      </c>
      <c r="G112" s="26">
        <v>14353</v>
      </c>
      <c r="H112" s="54">
        <f t="shared" si="1"/>
        <v>14287</v>
      </c>
      <c r="I112" s="19"/>
    </row>
    <row r="113" spans="1:9" x14ac:dyDescent="0.15">
      <c r="A113" s="12">
        <v>111</v>
      </c>
      <c r="B113" s="35" t="s">
        <v>127</v>
      </c>
      <c r="C113" s="11">
        <v>1</v>
      </c>
      <c r="D113" s="44" t="s">
        <v>123</v>
      </c>
      <c r="E113" s="20">
        <v>14640.25</v>
      </c>
      <c r="F113" s="21">
        <v>13753</v>
      </c>
      <c r="G113" s="26">
        <v>14353</v>
      </c>
      <c r="H113" s="54">
        <f t="shared" si="1"/>
        <v>14249</v>
      </c>
      <c r="I113" s="19"/>
    </row>
    <row r="114" spans="1:9" x14ac:dyDescent="0.15">
      <c r="A114" s="12">
        <v>112</v>
      </c>
      <c r="B114" s="35" t="s">
        <v>126</v>
      </c>
      <c r="C114" s="11">
        <v>1</v>
      </c>
      <c r="D114" s="44" t="s">
        <v>123</v>
      </c>
      <c r="E114" s="20">
        <v>15286.14</v>
      </c>
      <c r="F114" s="21">
        <v>13753</v>
      </c>
      <c r="G114" s="26">
        <v>14353</v>
      </c>
      <c r="H114" s="54">
        <f t="shared" si="1"/>
        <v>14464</v>
      </c>
      <c r="I114" s="19"/>
    </row>
    <row r="115" spans="1:9" x14ac:dyDescent="0.15">
      <c r="A115" s="12">
        <v>113</v>
      </c>
      <c r="B115" s="35" t="s">
        <v>125</v>
      </c>
      <c r="C115" s="11">
        <v>1</v>
      </c>
      <c r="D115" s="44" t="s">
        <v>123</v>
      </c>
      <c r="E115" s="20">
        <v>14898.61</v>
      </c>
      <c r="F115" s="21">
        <v>13753</v>
      </c>
      <c r="G115" s="26">
        <v>14353</v>
      </c>
      <c r="H115" s="54">
        <f t="shared" si="1"/>
        <v>14335</v>
      </c>
      <c r="I115" s="19"/>
    </row>
    <row r="116" spans="1:9" x14ac:dyDescent="0.15">
      <c r="A116" s="12">
        <v>114</v>
      </c>
      <c r="B116" s="35" t="s">
        <v>124</v>
      </c>
      <c r="C116" s="11">
        <v>1</v>
      </c>
      <c r="D116" s="44" t="s">
        <v>123</v>
      </c>
      <c r="E116" s="20">
        <v>13922.59</v>
      </c>
      <c r="F116" s="21">
        <v>13753</v>
      </c>
      <c r="G116" s="26">
        <v>14353</v>
      </c>
      <c r="H116" s="54">
        <f t="shared" si="1"/>
        <v>14010</v>
      </c>
      <c r="I116" s="19"/>
    </row>
    <row r="117" spans="1:9" x14ac:dyDescent="0.15">
      <c r="A117" s="12">
        <v>115</v>
      </c>
      <c r="B117" s="35" t="s">
        <v>122</v>
      </c>
      <c r="C117" s="11">
        <v>1</v>
      </c>
      <c r="D117" s="44" t="s">
        <v>104</v>
      </c>
      <c r="E117" s="20">
        <v>10214.129999999999</v>
      </c>
      <c r="F117" s="21">
        <v>9595</v>
      </c>
      <c r="G117" s="26">
        <v>10014</v>
      </c>
      <c r="H117" s="54">
        <f t="shared" si="1"/>
        <v>9941</v>
      </c>
      <c r="I117" s="19"/>
    </row>
    <row r="118" spans="1:9" x14ac:dyDescent="0.15">
      <c r="A118" s="12">
        <v>116</v>
      </c>
      <c r="B118" s="35" t="s">
        <v>121</v>
      </c>
      <c r="C118" s="11">
        <v>1</v>
      </c>
      <c r="D118" s="44" t="s">
        <v>104</v>
      </c>
      <c r="E118" s="20">
        <v>41429.85</v>
      </c>
      <c r="F118" s="21">
        <v>41391</v>
      </c>
      <c r="G118" s="26">
        <v>39270</v>
      </c>
      <c r="H118" s="54">
        <f t="shared" si="1"/>
        <v>40697</v>
      </c>
      <c r="I118" s="19"/>
    </row>
    <row r="119" spans="1:9" ht="14" x14ac:dyDescent="0.15">
      <c r="A119" s="12">
        <v>117</v>
      </c>
      <c r="B119" s="36" t="s">
        <v>119</v>
      </c>
      <c r="C119" s="11">
        <v>1</v>
      </c>
      <c r="D119" s="44" t="s">
        <v>105</v>
      </c>
      <c r="E119" s="20">
        <v>41822.550000000003</v>
      </c>
      <c r="F119" s="21">
        <v>41391</v>
      </c>
      <c r="G119" s="26">
        <v>39270</v>
      </c>
      <c r="H119" s="54">
        <f t="shared" si="1"/>
        <v>40828</v>
      </c>
      <c r="I119" s="19"/>
    </row>
    <row r="120" spans="1:9" ht="14" x14ac:dyDescent="0.15">
      <c r="A120" s="12">
        <v>118</v>
      </c>
      <c r="B120" s="36" t="s">
        <v>118</v>
      </c>
      <c r="C120" s="11">
        <v>1</v>
      </c>
      <c r="D120" s="44" t="s">
        <v>105</v>
      </c>
      <c r="E120" s="20">
        <v>40055.4</v>
      </c>
      <c r="F120" s="21">
        <v>41391</v>
      </c>
      <c r="G120" s="26">
        <v>39270</v>
      </c>
      <c r="H120" s="54">
        <f t="shared" si="1"/>
        <v>40239</v>
      </c>
      <c r="I120" s="19"/>
    </row>
    <row r="121" spans="1:9" ht="14" x14ac:dyDescent="0.15">
      <c r="A121" s="12">
        <v>119</v>
      </c>
      <c r="B121" s="36" t="s">
        <v>117</v>
      </c>
      <c r="C121" s="11">
        <v>1</v>
      </c>
      <c r="D121" s="44" t="s">
        <v>105</v>
      </c>
      <c r="E121" s="20">
        <v>42411.6</v>
      </c>
      <c r="F121" s="21">
        <v>41391</v>
      </c>
      <c r="G121" s="26">
        <v>39270</v>
      </c>
      <c r="H121" s="54">
        <f t="shared" si="1"/>
        <v>41024</v>
      </c>
      <c r="I121" s="19"/>
    </row>
    <row r="122" spans="1:9" ht="14" x14ac:dyDescent="0.15">
      <c r="A122" s="12">
        <v>120</v>
      </c>
      <c r="B122" s="36" t="s">
        <v>116</v>
      </c>
      <c r="C122" s="11">
        <v>1</v>
      </c>
      <c r="D122" s="44" t="s">
        <v>105</v>
      </c>
      <c r="E122" s="20">
        <v>40369.56</v>
      </c>
      <c r="F122" s="21">
        <v>41391</v>
      </c>
      <c r="G122" s="26">
        <v>39270</v>
      </c>
      <c r="H122" s="54">
        <f t="shared" si="1"/>
        <v>40344</v>
      </c>
      <c r="I122" s="19"/>
    </row>
    <row r="123" spans="1:9" ht="14" x14ac:dyDescent="0.15">
      <c r="A123" s="12">
        <v>121</v>
      </c>
      <c r="B123" s="36" t="s">
        <v>115</v>
      </c>
      <c r="C123" s="11">
        <v>1</v>
      </c>
      <c r="D123" s="44" t="s">
        <v>105</v>
      </c>
      <c r="E123" s="20">
        <v>39859.050000000003</v>
      </c>
      <c r="F123" s="21">
        <v>41391</v>
      </c>
      <c r="G123" s="26">
        <v>39270</v>
      </c>
      <c r="H123" s="54">
        <f t="shared" si="1"/>
        <v>40173</v>
      </c>
      <c r="I123" s="19"/>
    </row>
    <row r="124" spans="1:9" ht="14" x14ac:dyDescent="0.15">
      <c r="A124" s="12">
        <v>122</v>
      </c>
      <c r="B124" s="36" t="s">
        <v>114</v>
      </c>
      <c r="C124" s="11">
        <v>1</v>
      </c>
      <c r="D124" s="44" t="s">
        <v>105</v>
      </c>
      <c r="E124" s="20">
        <v>38091.9</v>
      </c>
      <c r="F124" s="21">
        <v>41391</v>
      </c>
      <c r="G124" s="26">
        <v>39270</v>
      </c>
      <c r="H124" s="54">
        <f t="shared" si="1"/>
        <v>39584</v>
      </c>
      <c r="I124" s="19"/>
    </row>
    <row r="125" spans="1:9" x14ac:dyDescent="0.15">
      <c r="A125" s="12">
        <v>123</v>
      </c>
      <c r="B125" s="35" t="s">
        <v>113</v>
      </c>
      <c r="C125" s="11">
        <v>1</v>
      </c>
      <c r="D125" s="44" t="s">
        <v>105</v>
      </c>
      <c r="E125" s="20">
        <v>19029.259999999998</v>
      </c>
      <c r="F125" s="21">
        <v>17121</v>
      </c>
      <c r="G125" s="26">
        <v>17868</v>
      </c>
      <c r="H125" s="54">
        <f t="shared" si="1"/>
        <v>18006</v>
      </c>
      <c r="I125" s="19"/>
    </row>
    <row r="126" spans="1:9" x14ac:dyDescent="0.15">
      <c r="A126" s="12">
        <v>124</v>
      </c>
      <c r="B126" s="35" t="s">
        <v>112</v>
      </c>
      <c r="C126" s="11">
        <v>1</v>
      </c>
      <c r="D126" s="44" t="s">
        <v>105</v>
      </c>
      <c r="E126" s="20">
        <v>18546.830000000002</v>
      </c>
      <c r="F126" s="21">
        <v>17121</v>
      </c>
      <c r="G126" s="26">
        <v>17868</v>
      </c>
      <c r="H126" s="54">
        <f t="shared" si="1"/>
        <v>17845</v>
      </c>
      <c r="I126" s="19"/>
    </row>
    <row r="127" spans="1:9" x14ac:dyDescent="0.15">
      <c r="A127" s="12">
        <v>125</v>
      </c>
      <c r="B127" s="35" t="s">
        <v>111</v>
      </c>
      <c r="C127" s="11">
        <v>1</v>
      </c>
      <c r="D127" s="44" t="s">
        <v>105</v>
      </c>
      <c r="E127" s="20">
        <v>18225.21</v>
      </c>
      <c r="F127" s="21">
        <v>17121</v>
      </c>
      <c r="G127" s="26">
        <v>17868</v>
      </c>
      <c r="H127" s="54">
        <f t="shared" si="1"/>
        <v>17738</v>
      </c>
      <c r="I127" s="19"/>
    </row>
    <row r="128" spans="1:9" x14ac:dyDescent="0.15">
      <c r="A128" s="12">
        <v>126</v>
      </c>
      <c r="B128" s="35" t="s">
        <v>110</v>
      </c>
      <c r="C128" s="11">
        <v>1</v>
      </c>
      <c r="D128" s="44" t="s">
        <v>105</v>
      </c>
      <c r="E128" s="20">
        <v>18546.830000000002</v>
      </c>
      <c r="F128" s="21">
        <v>17121</v>
      </c>
      <c r="G128" s="26">
        <v>17868</v>
      </c>
      <c r="H128" s="54">
        <f t="shared" si="1"/>
        <v>17845</v>
      </c>
      <c r="I128" s="19"/>
    </row>
    <row r="129" spans="1:9" x14ac:dyDescent="0.15">
      <c r="A129" s="12">
        <v>127</v>
      </c>
      <c r="B129" s="35" t="s">
        <v>109</v>
      </c>
      <c r="C129" s="11">
        <v>1</v>
      </c>
      <c r="D129" s="44" t="s">
        <v>105</v>
      </c>
      <c r="E129" s="20">
        <v>19297.28</v>
      </c>
      <c r="F129" s="21">
        <v>17121</v>
      </c>
      <c r="G129" s="26">
        <v>17868</v>
      </c>
      <c r="H129" s="54">
        <f t="shared" si="1"/>
        <v>18095</v>
      </c>
      <c r="I129" s="19"/>
    </row>
    <row r="130" spans="1:9" x14ac:dyDescent="0.15">
      <c r="A130" s="12">
        <v>128</v>
      </c>
      <c r="B130" s="35" t="s">
        <v>108</v>
      </c>
      <c r="C130" s="11">
        <v>1</v>
      </c>
      <c r="D130" s="44" t="s">
        <v>105</v>
      </c>
      <c r="E130" s="20">
        <v>18225.21</v>
      </c>
      <c r="F130" s="21">
        <v>17121</v>
      </c>
      <c r="G130" s="26">
        <v>17868</v>
      </c>
      <c r="H130" s="54">
        <f t="shared" si="1"/>
        <v>17738</v>
      </c>
      <c r="I130" s="19"/>
    </row>
    <row r="131" spans="1:9" x14ac:dyDescent="0.15">
      <c r="A131" s="12">
        <v>129</v>
      </c>
      <c r="B131" s="35" t="s">
        <v>107</v>
      </c>
      <c r="C131" s="11">
        <v>1</v>
      </c>
      <c r="D131" s="44" t="s">
        <v>105</v>
      </c>
      <c r="E131" s="20">
        <v>19029.259999999998</v>
      </c>
      <c r="F131" s="21">
        <v>17121</v>
      </c>
      <c r="G131" s="26">
        <v>17868</v>
      </c>
      <c r="H131" s="54">
        <f t="shared" si="1"/>
        <v>18006</v>
      </c>
      <c r="I131" s="19"/>
    </row>
    <row r="132" spans="1:9" x14ac:dyDescent="0.15">
      <c r="A132" s="12">
        <v>130</v>
      </c>
      <c r="B132" s="35" t="s">
        <v>106</v>
      </c>
      <c r="C132" s="11">
        <v>1</v>
      </c>
      <c r="D132" s="44" t="s">
        <v>105</v>
      </c>
      <c r="E132" s="20">
        <v>18368.150000000001</v>
      </c>
      <c r="F132" s="21">
        <v>17121</v>
      </c>
      <c r="G132" s="26">
        <v>17868</v>
      </c>
      <c r="H132" s="54">
        <f t="shared" ref="H132:H195" si="2">ROUND(AVERAGE(E132:G132),0)</f>
        <v>17786</v>
      </c>
      <c r="I132" s="19"/>
    </row>
    <row r="133" spans="1:9" x14ac:dyDescent="0.15">
      <c r="A133" s="12">
        <v>131</v>
      </c>
      <c r="B133" s="35" t="s">
        <v>148</v>
      </c>
      <c r="C133" s="11">
        <v>1</v>
      </c>
      <c r="D133" s="44" t="s">
        <v>141</v>
      </c>
      <c r="E133" s="20">
        <v>73326.91</v>
      </c>
      <c r="F133" s="21">
        <v>72434</v>
      </c>
      <c r="G133" s="26">
        <v>75595</v>
      </c>
      <c r="H133" s="54">
        <f t="shared" si="2"/>
        <v>73785</v>
      </c>
      <c r="I133" s="19"/>
    </row>
    <row r="134" spans="1:9" x14ac:dyDescent="0.15">
      <c r="A134" s="12">
        <v>132</v>
      </c>
      <c r="B134" s="35" t="s">
        <v>147</v>
      </c>
      <c r="C134" s="11">
        <v>1</v>
      </c>
      <c r="D134" s="44" t="s">
        <v>141</v>
      </c>
      <c r="E134" s="20">
        <v>79752.460000000006</v>
      </c>
      <c r="F134" s="21">
        <v>72434</v>
      </c>
      <c r="G134" s="26">
        <v>75595</v>
      </c>
      <c r="H134" s="54">
        <f t="shared" si="2"/>
        <v>75927</v>
      </c>
      <c r="I134" s="19"/>
    </row>
    <row r="135" spans="1:9" x14ac:dyDescent="0.15">
      <c r="A135" s="12">
        <v>133</v>
      </c>
      <c r="B135" s="35" t="s">
        <v>146</v>
      </c>
      <c r="C135" s="11">
        <v>1</v>
      </c>
      <c r="D135" s="44" t="s">
        <v>141</v>
      </c>
      <c r="E135" s="20">
        <v>28897.81</v>
      </c>
      <c r="F135" s="21">
        <v>27280</v>
      </c>
      <c r="G135" s="26">
        <v>28471</v>
      </c>
      <c r="H135" s="54">
        <f t="shared" si="2"/>
        <v>28216</v>
      </c>
      <c r="I135" s="19"/>
    </row>
    <row r="136" spans="1:9" x14ac:dyDescent="0.15">
      <c r="A136" s="12">
        <v>134</v>
      </c>
      <c r="B136" s="35" t="s">
        <v>145</v>
      </c>
      <c r="C136" s="11">
        <v>1</v>
      </c>
      <c r="D136" s="44" t="s">
        <v>141</v>
      </c>
      <c r="E136" s="20">
        <v>30321.35</v>
      </c>
      <c r="F136" s="21">
        <v>27280</v>
      </c>
      <c r="G136" s="26">
        <v>28471</v>
      </c>
      <c r="H136" s="54">
        <f t="shared" si="2"/>
        <v>28691</v>
      </c>
      <c r="I136" s="19"/>
    </row>
    <row r="137" spans="1:9" x14ac:dyDescent="0.15">
      <c r="A137" s="12">
        <v>135</v>
      </c>
      <c r="B137" s="35" t="s">
        <v>144</v>
      </c>
      <c r="C137" s="11">
        <v>1</v>
      </c>
      <c r="D137" s="44" t="s">
        <v>141</v>
      </c>
      <c r="E137" s="20">
        <v>29552.639999999999</v>
      </c>
      <c r="F137" s="21">
        <v>27280</v>
      </c>
      <c r="G137" s="26">
        <v>28471</v>
      </c>
      <c r="H137" s="54">
        <f t="shared" si="2"/>
        <v>28435</v>
      </c>
      <c r="I137" s="19"/>
    </row>
    <row r="138" spans="1:9" x14ac:dyDescent="0.15">
      <c r="A138" s="12">
        <v>136</v>
      </c>
      <c r="B138" s="35" t="s">
        <v>143</v>
      </c>
      <c r="C138" s="11">
        <v>1</v>
      </c>
      <c r="D138" s="44" t="s">
        <v>141</v>
      </c>
      <c r="E138" s="20">
        <v>30748.41</v>
      </c>
      <c r="F138" s="21">
        <v>27280</v>
      </c>
      <c r="G138" s="26">
        <v>28471</v>
      </c>
      <c r="H138" s="54">
        <f t="shared" si="2"/>
        <v>28833</v>
      </c>
      <c r="I138" s="19"/>
    </row>
    <row r="139" spans="1:9" x14ac:dyDescent="0.15">
      <c r="A139" s="12">
        <v>137</v>
      </c>
      <c r="B139" s="35" t="s">
        <v>142</v>
      </c>
      <c r="C139" s="11">
        <v>1</v>
      </c>
      <c r="D139" s="44" t="s">
        <v>141</v>
      </c>
      <c r="E139" s="20">
        <v>27616.63</v>
      </c>
      <c r="F139" s="21">
        <v>27280</v>
      </c>
      <c r="G139" s="26">
        <v>28471</v>
      </c>
      <c r="H139" s="54">
        <f t="shared" si="2"/>
        <v>27789</v>
      </c>
      <c r="I139" s="19"/>
    </row>
    <row r="140" spans="1:9" x14ac:dyDescent="0.15">
      <c r="A140" s="12">
        <v>138</v>
      </c>
      <c r="B140" s="35" t="s">
        <v>149</v>
      </c>
      <c r="C140" s="11">
        <v>1</v>
      </c>
      <c r="D140" s="44" t="s">
        <v>6</v>
      </c>
      <c r="E140" s="20">
        <v>33045.71</v>
      </c>
      <c r="F140" s="21">
        <v>31043</v>
      </c>
      <c r="G140" s="26">
        <v>32398</v>
      </c>
      <c r="H140" s="54">
        <f t="shared" si="2"/>
        <v>32162</v>
      </c>
      <c r="I140" s="19"/>
    </row>
    <row r="141" spans="1:9" x14ac:dyDescent="0.15">
      <c r="A141" s="12">
        <v>139</v>
      </c>
      <c r="B141" s="35" t="s">
        <v>150</v>
      </c>
      <c r="C141" s="11">
        <v>1</v>
      </c>
      <c r="D141" s="44" t="s">
        <v>6</v>
      </c>
      <c r="E141" s="20">
        <v>34848.199999999997</v>
      </c>
      <c r="F141" s="21">
        <v>32736</v>
      </c>
      <c r="G141" s="26">
        <v>34165</v>
      </c>
      <c r="H141" s="54">
        <f t="shared" si="2"/>
        <v>33916</v>
      </c>
      <c r="I141" s="19"/>
    </row>
    <row r="142" spans="1:9" x14ac:dyDescent="0.15">
      <c r="A142" s="12">
        <v>140</v>
      </c>
      <c r="B142" s="35" t="s">
        <v>151</v>
      </c>
      <c r="C142" s="11">
        <v>1</v>
      </c>
      <c r="D142" s="44" t="s">
        <v>6</v>
      </c>
      <c r="E142" s="20">
        <v>25068.79</v>
      </c>
      <c r="F142" s="21">
        <v>23141</v>
      </c>
      <c r="G142" s="26">
        <v>24151</v>
      </c>
      <c r="H142" s="54">
        <f t="shared" si="2"/>
        <v>24120</v>
      </c>
      <c r="I142" s="19"/>
    </row>
    <row r="143" spans="1:9" x14ac:dyDescent="0.15">
      <c r="A143" s="12">
        <v>141</v>
      </c>
      <c r="B143" s="35" t="s">
        <v>152</v>
      </c>
      <c r="C143" s="11">
        <v>1</v>
      </c>
      <c r="D143" s="44" t="s">
        <v>6</v>
      </c>
      <c r="E143" s="20">
        <v>441037.8</v>
      </c>
      <c r="F143" s="21">
        <v>188139</v>
      </c>
      <c r="G143" s="26">
        <v>414120</v>
      </c>
      <c r="H143" s="54">
        <f t="shared" si="2"/>
        <v>347766</v>
      </c>
      <c r="I143" s="19"/>
    </row>
    <row r="144" spans="1:9" x14ac:dyDescent="0.15">
      <c r="A144" s="12">
        <v>142</v>
      </c>
      <c r="B144" s="35" t="s">
        <v>153</v>
      </c>
      <c r="C144" s="11">
        <v>1</v>
      </c>
      <c r="D144" s="44" t="s">
        <v>6</v>
      </c>
      <c r="E144" s="20">
        <v>159643.26</v>
      </c>
      <c r="F144" s="21">
        <v>91436</v>
      </c>
      <c r="G144" s="26">
        <v>155295</v>
      </c>
      <c r="H144" s="54">
        <f t="shared" si="2"/>
        <v>135458</v>
      </c>
      <c r="I144" s="19"/>
    </row>
    <row r="145" spans="1:9" x14ac:dyDescent="0.15">
      <c r="A145" s="12">
        <v>143</v>
      </c>
      <c r="B145" s="35" t="s">
        <v>154</v>
      </c>
      <c r="C145" s="11">
        <v>1</v>
      </c>
      <c r="D145" s="44" t="s">
        <v>6</v>
      </c>
      <c r="E145" s="20">
        <v>266393.94</v>
      </c>
      <c r="F145" s="21">
        <v>249063</v>
      </c>
      <c r="G145" s="26">
        <v>252506</v>
      </c>
      <c r="H145" s="54">
        <f t="shared" si="2"/>
        <v>255988</v>
      </c>
      <c r="I145" s="19"/>
    </row>
    <row r="146" spans="1:9" x14ac:dyDescent="0.15">
      <c r="A146" s="12">
        <v>144</v>
      </c>
      <c r="B146" s="35" t="s">
        <v>155</v>
      </c>
      <c r="C146" s="11">
        <v>1</v>
      </c>
      <c r="D146" s="44" t="s">
        <v>6</v>
      </c>
      <c r="E146" s="20">
        <v>163691.28</v>
      </c>
      <c r="F146" s="21">
        <v>111836</v>
      </c>
      <c r="G146" s="26">
        <v>168754</v>
      </c>
      <c r="H146" s="54">
        <f t="shared" si="2"/>
        <v>148094</v>
      </c>
      <c r="I146" s="19"/>
    </row>
    <row r="147" spans="1:9" x14ac:dyDescent="0.15">
      <c r="A147" s="12">
        <v>145</v>
      </c>
      <c r="B147" s="35" t="s">
        <v>156</v>
      </c>
      <c r="C147" s="11">
        <v>1</v>
      </c>
      <c r="D147" s="44" t="s">
        <v>6</v>
      </c>
      <c r="E147" s="20">
        <v>697533.38</v>
      </c>
      <c r="F147" s="21">
        <v>658487</v>
      </c>
      <c r="G147" s="26">
        <v>687225</v>
      </c>
      <c r="H147" s="54">
        <f t="shared" si="2"/>
        <v>681082</v>
      </c>
      <c r="I147" s="19"/>
    </row>
    <row r="148" spans="1:9" x14ac:dyDescent="0.15">
      <c r="A148" s="12">
        <v>146</v>
      </c>
      <c r="B148" s="35" t="s">
        <v>157</v>
      </c>
      <c r="C148" s="11">
        <v>1</v>
      </c>
      <c r="D148" s="44" t="s">
        <v>6</v>
      </c>
      <c r="E148" s="20">
        <v>121285.4</v>
      </c>
      <c r="F148" s="21">
        <v>109121</v>
      </c>
      <c r="G148" s="26">
        <v>113883</v>
      </c>
      <c r="H148" s="54">
        <f t="shared" si="2"/>
        <v>114763</v>
      </c>
      <c r="I148" s="19"/>
    </row>
    <row r="149" spans="1:9" x14ac:dyDescent="0.15">
      <c r="A149" s="12">
        <v>147</v>
      </c>
      <c r="B149" s="37" t="s">
        <v>158</v>
      </c>
      <c r="C149" s="11">
        <v>1</v>
      </c>
      <c r="D149" s="44" t="s">
        <v>6</v>
      </c>
      <c r="E149" s="20">
        <v>21205.8</v>
      </c>
      <c r="F149" s="21">
        <v>18814</v>
      </c>
      <c r="G149" s="26">
        <v>19635</v>
      </c>
      <c r="H149" s="54">
        <f t="shared" si="2"/>
        <v>19885</v>
      </c>
      <c r="I149" s="19"/>
    </row>
    <row r="150" spans="1:9" x14ac:dyDescent="0.15">
      <c r="A150" s="12">
        <v>148</v>
      </c>
      <c r="B150" s="37" t="s">
        <v>159</v>
      </c>
      <c r="C150" s="11">
        <v>1</v>
      </c>
      <c r="D150" s="44" t="s">
        <v>6</v>
      </c>
      <c r="E150" s="20">
        <v>30842.66</v>
      </c>
      <c r="F150" s="21">
        <v>30394</v>
      </c>
      <c r="G150" s="26">
        <v>30238</v>
      </c>
      <c r="H150" s="54">
        <f t="shared" si="2"/>
        <v>30492</v>
      </c>
      <c r="I150" s="19"/>
    </row>
    <row r="151" spans="1:9" x14ac:dyDescent="0.15">
      <c r="A151" s="12">
        <v>149</v>
      </c>
      <c r="B151" s="37" t="s">
        <v>160</v>
      </c>
      <c r="C151" s="11">
        <v>1</v>
      </c>
      <c r="D151" s="44" t="s">
        <v>6</v>
      </c>
      <c r="E151" s="20">
        <v>318557.06</v>
      </c>
      <c r="F151" s="21">
        <v>294061</v>
      </c>
      <c r="G151" s="26">
        <v>306895</v>
      </c>
      <c r="H151" s="54">
        <f t="shared" si="2"/>
        <v>306504</v>
      </c>
      <c r="I151" s="19"/>
    </row>
    <row r="152" spans="1:9" ht="28" x14ac:dyDescent="0.15">
      <c r="A152" s="12">
        <v>150</v>
      </c>
      <c r="B152" s="38" t="s">
        <v>235</v>
      </c>
      <c r="C152" s="11">
        <v>1</v>
      </c>
      <c r="D152" s="44" t="s">
        <v>165</v>
      </c>
      <c r="E152" s="20">
        <v>2086005.26</v>
      </c>
      <c r="F152" s="21">
        <v>1693251</v>
      </c>
      <c r="G152" s="27">
        <v>2029188</v>
      </c>
      <c r="H152" s="54">
        <f t="shared" si="2"/>
        <v>1936148</v>
      </c>
      <c r="I152" s="19"/>
    </row>
    <row r="153" spans="1:9" x14ac:dyDescent="0.15">
      <c r="A153" s="12">
        <v>151</v>
      </c>
      <c r="B153" s="37" t="s">
        <v>161</v>
      </c>
      <c r="C153" s="11">
        <v>1</v>
      </c>
      <c r="D153" s="44" t="s">
        <v>6</v>
      </c>
      <c r="E153" s="20">
        <v>66916.08</v>
      </c>
      <c r="F153" s="21">
        <v>60204</v>
      </c>
      <c r="G153" s="26">
        <v>62832</v>
      </c>
      <c r="H153" s="54">
        <f t="shared" si="2"/>
        <v>63317</v>
      </c>
      <c r="I153" s="19"/>
    </row>
    <row r="154" spans="1:9" x14ac:dyDescent="0.15">
      <c r="A154" s="12">
        <v>152</v>
      </c>
      <c r="B154" s="37" t="s">
        <v>162</v>
      </c>
      <c r="C154" s="11">
        <v>1</v>
      </c>
      <c r="D154" s="44" t="s">
        <v>6</v>
      </c>
      <c r="E154" s="20">
        <v>6666082.5</v>
      </c>
      <c r="F154" s="21">
        <v>6649423</v>
      </c>
      <c r="G154" s="26">
        <v>6872250</v>
      </c>
      <c r="H154" s="54">
        <f t="shared" si="2"/>
        <v>6729252</v>
      </c>
      <c r="I154" s="19"/>
    </row>
    <row r="155" spans="1:9" x14ac:dyDescent="0.15">
      <c r="A155" s="12">
        <v>153</v>
      </c>
      <c r="B155" s="37" t="s">
        <v>163</v>
      </c>
      <c r="C155" s="11">
        <v>1</v>
      </c>
      <c r="D155" s="44" t="s">
        <v>6</v>
      </c>
      <c r="E155" s="20">
        <v>30536.35</v>
      </c>
      <c r="F155" s="21">
        <v>27092</v>
      </c>
      <c r="G155" s="26">
        <v>28274</v>
      </c>
      <c r="H155" s="54">
        <f t="shared" si="2"/>
        <v>28634</v>
      </c>
      <c r="I155" s="19"/>
    </row>
    <row r="156" spans="1:9" x14ac:dyDescent="0.15">
      <c r="A156" s="12">
        <v>154</v>
      </c>
      <c r="B156" s="37" t="s">
        <v>166</v>
      </c>
      <c r="C156" s="11">
        <v>1</v>
      </c>
      <c r="D156" s="44" t="s">
        <v>223</v>
      </c>
      <c r="E156" s="20">
        <v>24857.91</v>
      </c>
      <c r="F156" s="21">
        <v>22577</v>
      </c>
      <c r="G156" s="26">
        <v>23562</v>
      </c>
      <c r="H156" s="54">
        <f t="shared" si="2"/>
        <v>23666</v>
      </c>
      <c r="I156" s="19"/>
    </row>
    <row r="157" spans="1:9" x14ac:dyDescent="0.15">
      <c r="A157" s="12">
        <v>155</v>
      </c>
      <c r="B157" s="39" t="s">
        <v>167</v>
      </c>
      <c r="C157" s="11">
        <v>1</v>
      </c>
      <c r="D157" s="44" t="s">
        <v>133</v>
      </c>
      <c r="E157" s="20">
        <v>27812</v>
      </c>
      <c r="F157" s="21">
        <v>25022</v>
      </c>
      <c r="G157" s="26">
        <v>26115</v>
      </c>
      <c r="H157" s="54">
        <f t="shared" si="2"/>
        <v>26316</v>
      </c>
      <c r="I157" s="19"/>
    </row>
    <row r="158" spans="1:9" x14ac:dyDescent="0.15">
      <c r="A158" s="12">
        <v>156</v>
      </c>
      <c r="B158" s="40" t="s">
        <v>195</v>
      </c>
      <c r="C158" s="11">
        <v>1</v>
      </c>
      <c r="D158" s="44" t="s">
        <v>6</v>
      </c>
      <c r="E158" s="20">
        <v>1395.07</v>
      </c>
      <c r="F158" s="21">
        <v>1317</v>
      </c>
      <c r="G158" s="26">
        <v>1374</v>
      </c>
      <c r="H158" s="54">
        <f t="shared" si="2"/>
        <v>1362</v>
      </c>
      <c r="I158" s="19"/>
    </row>
    <row r="159" spans="1:9" x14ac:dyDescent="0.15">
      <c r="A159" s="12">
        <v>157</v>
      </c>
      <c r="B159" s="40" t="s">
        <v>168</v>
      </c>
      <c r="C159" s="11">
        <v>1</v>
      </c>
      <c r="D159" s="44" t="s">
        <v>169</v>
      </c>
      <c r="E159" s="20">
        <v>13451.55</v>
      </c>
      <c r="F159" s="21">
        <v>12417</v>
      </c>
      <c r="G159" s="26">
        <v>12959</v>
      </c>
      <c r="H159" s="54">
        <f t="shared" si="2"/>
        <v>12943</v>
      </c>
      <c r="I159" s="19"/>
    </row>
    <row r="160" spans="1:9" x14ac:dyDescent="0.15">
      <c r="A160" s="12">
        <v>158</v>
      </c>
      <c r="B160" s="40" t="s">
        <v>170</v>
      </c>
      <c r="C160" s="11">
        <v>1</v>
      </c>
      <c r="D160" s="44" t="s">
        <v>164</v>
      </c>
      <c r="E160" s="20">
        <v>48567.17</v>
      </c>
      <c r="F160" s="21">
        <v>47975</v>
      </c>
      <c r="G160" s="26">
        <v>50069</v>
      </c>
      <c r="H160" s="54">
        <f t="shared" si="2"/>
        <v>48870</v>
      </c>
      <c r="I160" s="19"/>
    </row>
    <row r="161" spans="1:9" x14ac:dyDescent="0.15">
      <c r="A161" s="12">
        <v>159</v>
      </c>
      <c r="B161" s="40" t="s">
        <v>171</v>
      </c>
      <c r="C161" s="11">
        <v>1</v>
      </c>
      <c r="D161" s="44" t="s">
        <v>6</v>
      </c>
      <c r="E161" s="20">
        <v>1378.38</v>
      </c>
      <c r="F161" s="21">
        <v>1223</v>
      </c>
      <c r="G161" s="26">
        <v>1276</v>
      </c>
      <c r="H161" s="54">
        <f t="shared" si="2"/>
        <v>1292</v>
      </c>
      <c r="I161" s="19"/>
    </row>
    <row r="162" spans="1:9" x14ac:dyDescent="0.15">
      <c r="A162" s="12">
        <v>160</v>
      </c>
      <c r="B162" s="39" t="s">
        <v>172</v>
      </c>
      <c r="C162" s="11">
        <v>1</v>
      </c>
      <c r="D162" s="44" t="s">
        <v>6</v>
      </c>
      <c r="E162" s="20">
        <v>27838.5</v>
      </c>
      <c r="F162" s="21">
        <v>26151</v>
      </c>
      <c r="G162" s="26">
        <v>27293</v>
      </c>
      <c r="H162" s="54">
        <f t="shared" si="2"/>
        <v>27094</v>
      </c>
      <c r="I162" s="19"/>
    </row>
    <row r="163" spans="1:9" x14ac:dyDescent="0.15">
      <c r="A163" s="12">
        <v>161</v>
      </c>
      <c r="B163" s="40" t="s">
        <v>173</v>
      </c>
      <c r="C163" s="11">
        <v>1</v>
      </c>
      <c r="D163" s="44" t="s">
        <v>6</v>
      </c>
      <c r="E163" s="20">
        <v>23002.400000000001</v>
      </c>
      <c r="F163" s="21">
        <v>20695</v>
      </c>
      <c r="G163" s="26">
        <v>21599</v>
      </c>
      <c r="H163" s="54">
        <f t="shared" si="2"/>
        <v>21765</v>
      </c>
      <c r="I163" s="19"/>
    </row>
    <row r="164" spans="1:9" x14ac:dyDescent="0.15">
      <c r="A164" s="12">
        <v>162</v>
      </c>
      <c r="B164" s="40" t="s">
        <v>174</v>
      </c>
      <c r="C164" s="11">
        <v>1</v>
      </c>
      <c r="D164" s="44" t="s">
        <v>6</v>
      </c>
      <c r="E164" s="20">
        <v>2445.7399999999998</v>
      </c>
      <c r="F164" s="21">
        <v>2258</v>
      </c>
      <c r="G164" s="26">
        <v>2356</v>
      </c>
      <c r="H164" s="54">
        <f t="shared" si="2"/>
        <v>2353</v>
      </c>
      <c r="I164" s="19"/>
    </row>
    <row r="165" spans="1:9" x14ac:dyDescent="0.15">
      <c r="A165" s="12">
        <v>163</v>
      </c>
      <c r="B165" s="40" t="s">
        <v>175</v>
      </c>
      <c r="C165" s="11">
        <v>1</v>
      </c>
      <c r="D165" s="44" t="s">
        <v>6</v>
      </c>
      <c r="E165" s="20">
        <v>15744.13</v>
      </c>
      <c r="F165" s="21">
        <v>14675</v>
      </c>
      <c r="G165" s="26">
        <v>15315</v>
      </c>
      <c r="H165" s="54">
        <f t="shared" si="2"/>
        <v>15245</v>
      </c>
      <c r="I165" s="19"/>
    </row>
    <row r="166" spans="1:9" x14ac:dyDescent="0.15">
      <c r="A166" s="12">
        <v>164</v>
      </c>
      <c r="B166" s="40" t="s">
        <v>176</v>
      </c>
      <c r="C166" s="11">
        <v>1</v>
      </c>
      <c r="D166" s="44" t="s">
        <v>120</v>
      </c>
      <c r="E166" s="20">
        <v>11998.95</v>
      </c>
      <c r="F166" s="21">
        <v>11853</v>
      </c>
      <c r="G166" s="26">
        <v>12370</v>
      </c>
      <c r="H166" s="54">
        <f t="shared" si="2"/>
        <v>12074</v>
      </c>
      <c r="I166" s="19"/>
    </row>
    <row r="167" spans="1:9" x14ac:dyDescent="0.15">
      <c r="A167" s="12">
        <v>165</v>
      </c>
      <c r="B167" s="40" t="s">
        <v>177</v>
      </c>
      <c r="C167" s="11">
        <v>1</v>
      </c>
      <c r="D167" s="44" t="s">
        <v>120</v>
      </c>
      <c r="E167" s="20">
        <v>5089.3900000000003</v>
      </c>
      <c r="F167" s="21">
        <v>4515</v>
      </c>
      <c r="G167" s="26">
        <v>4712</v>
      </c>
      <c r="H167" s="54">
        <f t="shared" si="2"/>
        <v>4772</v>
      </c>
      <c r="I167" s="19"/>
    </row>
    <row r="168" spans="1:9" x14ac:dyDescent="0.15">
      <c r="A168" s="12">
        <v>166</v>
      </c>
      <c r="B168" s="40" t="s">
        <v>178</v>
      </c>
      <c r="C168" s="11">
        <v>1</v>
      </c>
      <c r="D168" s="44" t="s">
        <v>6</v>
      </c>
      <c r="E168" s="20">
        <v>194474.86</v>
      </c>
      <c r="F168" s="21">
        <v>174969</v>
      </c>
      <c r="G168" s="26">
        <v>182606</v>
      </c>
      <c r="H168" s="54">
        <f t="shared" si="2"/>
        <v>184017</v>
      </c>
      <c r="I168" s="19"/>
    </row>
    <row r="169" spans="1:9" x14ac:dyDescent="0.15">
      <c r="A169" s="12">
        <v>167</v>
      </c>
      <c r="B169" s="40" t="s">
        <v>179</v>
      </c>
      <c r="C169" s="11">
        <v>1</v>
      </c>
      <c r="D169" s="44" t="s">
        <v>133</v>
      </c>
      <c r="E169" s="20">
        <v>12157.01</v>
      </c>
      <c r="F169" s="21">
        <v>11476</v>
      </c>
      <c r="G169" s="26">
        <v>11977</v>
      </c>
      <c r="H169" s="54">
        <f t="shared" si="2"/>
        <v>11870</v>
      </c>
      <c r="I169" s="19"/>
    </row>
    <row r="170" spans="1:9" x14ac:dyDescent="0.15">
      <c r="A170" s="12">
        <v>168</v>
      </c>
      <c r="B170" s="40" t="s">
        <v>180</v>
      </c>
      <c r="C170" s="11">
        <v>1</v>
      </c>
      <c r="D170" s="44" t="s">
        <v>133</v>
      </c>
      <c r="E170" s="20">
        <v>72502.240000000005</v>
      </c>
      <c r="F170" s="21">
        <v>65849</v>
      </c>
      <c r="G170" s="26">
        <v>68723</v>
      </c>
      <c r="H170" s="54">
        <f t="shared" si="2"/>
        <v>69025</v>
      </c>
      <c r="I170" s="19"/>
    </row>
    <row r="171" spans="1:9" x14ac:dyDescent="0.15">
      <c r="A171" s="12">
        <v>169</v>
      </c>
      <c r="B171" s="40" t="s">
        <v>181</v>
      </c>
      <c r="C171" s="11">
        <v>1</v>
      </c>
      <c r="D171" s="44" t="s">
        <v>182</v>
      </c>
      <c r="E171" s="20">
        <v>31425.82</v>
      </c>
      <c r="F171" s="21">
        <v>31043</v>
      </c>
      <c r="G171" s="26">
        <v>32398</v>
      </c>
      <c r="H171" s="54">
        <f t="shared" si="2"/>
        <v>31622</v>
      </c>
      <c r="I171" s="19"/>
    </row>
    <row r="172" spans="1:9" x14ac:dyDescent="0.15">
      <c r="A172" s="12">
        <v>170</v>
      </c>
      <c r="B172" s="40" t="s">
        <v>183</v>
      </c>
      <c r="C172" s="11">
        <v>1</v>
      </c>
      <c r="D172" s="44" t="s">
        <v>164</v>
      </c>
      <c r="E172" s="20">
        <v>26139.09</v>
      </c>
      <c r="F172" s="21">
        <v>23517</v>
      </c>
      <c r="G172" s="26">
        <v>24544</v>
      </c>
      <c r="H172" s="54">
        <f t="shared" si="2"/>
        <v>24733</v>
      </c>
      <c r="I172" s="19"/>
    </row>
    <row r="173" spans="1:9" x14ac:dyDescent="0.15">
      <c r="A173" s="12">
        <v>171</v>
      </c>
      <c r="B173" s="40" t="s">
        <v>184</v>
      </c>
      <c r="C173" s="11">
        <v>1</v>
      </c>
      <c r="D173" s="44" t="s">
        <v>6</v>
      </c>
      <c r="E173" s="20">
        <v>27437.95</v>
      </c>
      <c r="F173" s="21">
        <v>25775</v>
      </c>
      <c r="G173" s="26">
        <v>26900</v>
      </c>
      <c r="H173" s="54">
        <f t="shared" si="2"/>
        <v>26704</v>
      </c>
      <c r="I173" s="19"/>
    </row>
    <row r="174" spans="1:9" x14ac:dyDescent="0.15">
      <c r="A174" s="12">
        <v>172</v>
      </c>
      <c r="B174" s="40" t="s">
        <v>185</v>
      </c>
      <c r="C174" s="11">
        <v>1</v>
      </c>
      <c r="D174" s="44" t="s">
        <v>164</v>
      </c>
      <c r="E174" s="20">
        <v>37908.9</v>
      </c>
      <c r="F174" s="21">
        <v>34994</v>
      </c>
      <c r="G174" s="26">
        <v>36521</v>
      </c>
      <c r="H174" s="54">
        <f t="shared" si="2"/>
        <v>36475</v>
      </c>
      <c r="I174" s="19"/>
    </row>
    <row r="175" spans="1:9" x14ac:dyDescent="0.15">
      <c r="A175" s="12">
        <v>173</v>
      </c>
      <c r="B175" s="40" t="s">
        <v>186</v>
      </c>
      <c r="C175" s="11">
        <v>1</v>
      </c>
      <c r="D175" s="44" t="s">
        <v>187</v>
      </c>
      <c r="E175" s="20">
        <v>14844.06</v>
      </c>
      <c r="F175" s="21">
        <v>13170</v>
      </c>
      <c r="G175" s="26">
        <v>13745</v>
      </c>
      <c r="H175" s="54">
        <f t="shared" si="2"/>
        <v>13920</v>
      </c>
      <c r="I175" s="19"/>
    </row>
    <row r="176" spans="1:9" x14ac:dyDescent="0.15">
      <c r="A176" s="12">
        <v>174</v>
      </c>
      <c r="B176" s="40" t="s">
        <v>188</v>
      </c>
      <c r="C176" s="11">
        <v>1</v>
      </c>
      <c r="D176" s="44" t="s">
        <v>6</v>
      </c>
      <c r="E176" s="20">
        <v>1333.22</v>
      </c>
      <c r="F176" s="21">
        <v>1317</v>
      </c>
      <c r="G176" s="26">
        <v>1374</v>
      </c>
      <c r="H176" s="54">
        <f t="shared" si="2"/>
        <v>1341</v>
      </c>
      <c r="I176" s="19"/>
    </row>
    <row r="177" spans="1:9" x14ac:dyDescent="0.15">
      <c r="A177" s="12">
        <v>175</v>
      </c>
      <c r="B177" s="40" t="s">
        <v>189</v>
      </c>
      <c r="C177" s="11">
        <v>1</v>
      </c>
      <c r="D177" s="44" t="s">
        <v>169</v>
      </c>
      <c r="E177" s="20">
        <v>7468.37</v>
      </c>
      <c r="F177" s="21">
        <v>6961</v>
      </c>
      <c r="G177" s="26">
        <v>7265</v>
      </c>
      <c r="H177" s="54">
        <f t="shared" si="2"/>
        <v>7231</v>
      </c>
      <c r="I177" s="19"/>
    </row>
    <row r="178" spans="1:9" x14ac:dyDescent="0.15">
      <c r="A178" s="12">
        <v>176</v>
      </c>
      <c r="B178" s="40" t="s">
        <v>190</v>
      </c>
      <c r="C178" s="11">
        <v>1</v>
      </c>
      <c r="D178" s="44" t="s">
        <v>120</v>
      </c>
      <c r="E178" s="20">
        <v>26139.09</v>
      </c>
      <c r="F178" s="21">
        <v>23517</v>
      </c>
      <c r="G178" s="26">
        <v>24544</v>
      </c>
      <c r="H178" s="54">
        <f t="shared" si="2"/>
        <v>24733</v>
      </c>
      <c r="I178" s="19"/>
    </row>
    <row r="179" spans="1:9" x14ac:dyDescent="0.15">
      <c r="A179" s="12">
        <v>177</v>
      </c>
      <c r="B179" s="40" t="s">
        <v>191</v>
      </c>
      <c r="C179" s="11">
        <v>1</v>
      </c>
      <c r="D179" s="44" t="s">
        <v>6</v>
      </c>
      <c r="E179" s="20">
        <v>26699.279999999999</v>
      </c>
      <c r="F179" s="21">
        <v>24646</v>
      </c>
      <c r="G179" s="26">
        <v>25722</v>
      </c>
      <c r="H179" s="54">
        <f t="shared" si="2"/>
        <v>25689</v>
      </c>
      <c r="I179" s="19"/>
    </row>
    <row r="180" spans="1:9" x14ac:dyDescent="0.15">
      <c r="A180" s="12">
        <v>178</v>
      </c>
      <c r="B180" s="39" t="s">
        <v>192</v>
      </c>
      <c r="C180" s="11">
        <v>1</v>
      </c>
      <c r="D180" s="44" t="s">
        <v>6</v>
      </c>
      <c r="E180" s="20">
        <v>2790.13</v>
      </c>
      <c r="F180" s="21">
        <v>2686</v>
      </c>
      <c r="G180" s="26">
        <v>2749</v>
      </c>
      <c r="H180" s="54">
        <f t="shared" si="2"/>
        <v>2742</v>
      </c>
      <c r="I180" s="19"/>
    </row>
    <row r="181" spans="1:9" x14ac:dyDescent="0.15">
      <c r="A181" s="12">
        <v>179</v>
      </c>
      <c r="B181" s="39" t="s">
        <v>194</v>
      </c>
      <c r="C181" s="11">
        <v>1</v>
      </c>
      <c r="D181" s="44" t="s">
        <v>164</v>
      </c>
      <c r="E181" s="20">
        <v>2692.94</v>
      </c>
      <c r="F181" s="21">
        <v>2494</v>
      </c>
      <c r="G181" s="26">
        <v>2553</v>
      </c>
      <c r="H181" s="54">
        <f t="shared" si="2"/>
        <v>2580</v>
      </c>
      <c r="I181" s="19"/>
    </row>
    <row r="182" spans="1:9" x14ac:dyDescent="0.15">
      <c r="A182" s="12">
        <v>180</v>
      </c>
      <c r="B182" s="39" t="s">
        <v>196</v>
      </c>
      <c r="C182" s="11">
        <v>1</v>
      </c>
      <c r="D182" s="44" t="s">
        <v>6</v>
      </c>
      <c r="E182" s="20">
        <v>240332.4</v>
      </c>
      <c r="F182" s="21">
        <v>227980</v>
      </c>
      <c r="G182" s="26">
        <v>235620</v>
      </c>
      <c r="H182" s="54">
        <f t="shared" si="2"/>
        <v>234644</v>
      </c>
      <c r="I182" s="19"/>
    </row>
    <row r="183" spans="1:9" x14ac:dyDescent="0.15">
      <c r="A183" s="12">
        <v>181</v>
      </c>
      <c r="B183" s="39" t="s">
        <v>197</v>
      </c>
      <c r="C183" s="11">
        <v>1</v>
      </c>
      <c r="D183" s="44" t="s">
        <v>6</v>
      </c>
      <c r="E183" s="20">
        <v>304735.2</v>
      </c>
      <c r="F183" s="21">
        <v>301022</v>
      </c>
      <c r="G183" s="26">
        <v>314160</v>
      </c>
      <c r="H183" s="54">
        <f t="shared" si="2"/>
        <v>306639</v>
      </c>
      <c r="I183" s="19"/>
    </row>
    <row r="184" spans="1:9" x14ac:dyDescent="0.15">
      <c r="A184" s="12">
        <v>182</v>
      </c>
      <c r="B184" s="39" t="s">
        <v>198</v>
      </c>
      <c r="C184" s="11">
        <v>1</v>
      </c>
      <c r="D184" s="44" t="s">
        <v>6</v>
      </c>
      <c r="E184" s="20">
        <v>3136.69</v>
      </c>
      <c r="F184" s="21">
        <v>2822</v>
      </c>
      <c r="G184" s="26">
        <v>2945</v>
      </c>
      <c r="H184" s="54">
        <f t="shared" si="2"/>
        <v>2968</v>
      </c>
      <c r="I184" s="19"/>
    </row>
    <row r="185" spans="1:9" x14ac:dyDescent="0.15">
      <c r="A185" s="12">
        <v>183</v>
      </c>
      <c r="B185" s="39" t="s">
        <v>199</v>
      </c>
      <c r="C185" s="11">
        <v>1</v>
      </c>
      <c r="D185" s="44" t="s">
        <v>6</v>
      </c>
      <c r="E185" s="20">
        <v>15020.78</v>
      </c>
      <c r="F185" s="21">
        <v>14110</v>
      </c>
      <c r="G185" s="26">
        <v>14726</v>
      </c>
      <c r="H185" s="54">
        <f t="shared" si="2"/>
        <v>14619</v>
      </c>
      <c r="I185" s="19"/>
    </row>
    <row r="186" spans="1:9" x14ac:dyDescent="0.15">
      <c r="A186" s="12">
        <v>184</v>
      </c>
      <c r="B186" s="39" t="s">
        <v>200</v>
      </c>
      <c r="C186" s="11">
        <v>1</v>
      </c>
      <c r="D186" s="44" t="s">
        <v>6</v>
      </c>
      <c r="E186" s="20">
        <v>5513.51</v>
      </c>
      <c r="F186" s="21">
        <v>4892</v>
      </c>
      <c r="G186" s="26">
        <v>5105</v>
      </c>
      <c r="H186" s="54">
        <f t="shared" si="2"/>
        <v>5170</v>
      </c>
      <c r="I186" s="19"/>
    </row>
    <row r="187" spans="1:9" x14ac:dyDescent="0.15">
      <c r="A187" s="12">
        <v>185</v>
      </c>
      <c r="B187" s="39" t="s">
        <v>201</v>
      </c>
      <c r="C187" s="11">
        <v>1</v>
      </c>
      <c r="D187" s="44" t="s">
        <v>6</v>
      </c>
      <c r="E187" s="20">
        <v>5248.04</v>
      </c>
      <c r="F187" s="21">
        <v>4892</v>
      </c>
      <c r="G187" s="26">
        <v>5105</v>
      </c>
      <c r="H187" s="54">
        <f t="shared" si="2"/>
        <v>5082</v>
      </c>
      <c r="I187" s="19"/>
    </row>
    <row r="188" spans="1:9" x14ac:dyDescent="0.15">
      <c r="A188" s="12">
        <v>186</v>
      </c>
      <c r="B188" s="39" t="s">
        <v>203</v>
      </c>
      <c r="C188" s="11">
        <v>1</v>
      </c>
      <c r="D188" s="44" t="s">
        <v>6</v>
      </c>
      <c r="E188" s="20">
        <v>3668.6</v>
      </c>
      <c r="F188" s="21">
        <v>3387</v>
      </c>
      <c r="G188" s="26">
        <v>3534</v>
      </c>
      <c r="H188" s="54">
        <f t="shared" si="2"/>
        <v>3530</v>
      </c>
      <c r="I188" s="19"/>
    </row>
    <row r="189" spans="1:9" x14ac:dyDescent="0.15">
      <c r="A189" s="12">
        <v>187</v>
      </c>
      <c r="B189" s="39" t="s">
        <v>204</v>
      </c>
      <c r="C189" s="11">
        <v>1</v>
      </c>
      <c r="D189" s="44" t="s">
        <v>6</v>
      </c>
      <c r="E189" s="20">
        <v>228551.4</v>
      </c>
      <c r="F189" s="21">
        <v>225767</v>
      </c>
      <c r="G189" s="26">
        <v>235620</v>
      </c>
      <c r="H189" s="54">
        <f t="shared" si="2"/>
        <v>229979</v>
      </c>
      <c r="I189" s="19"/>
    </row>
    <row r="190" spans="1:9" x14ac:dyDescent="0.15">
      <c r="A190" s="12">
        <v>188</v>
      </c>
      <c r="B190" s="39" t="s">
        <v>205</v>
      </c>
      <c r="C190" s="11">
        <v>1</v>
      </c>
      <c r="D190" s="44" t="s">
        <v>6</v>
      </c>
      <c r="E190" s="20">
        <v>1359.23</v>
      </c>
      <c r="F190" s="21">
        <v>1223</v>
      </c>
      <c r="G190" s="26">
        <v>1276</v>
      </c>
      <c r="H190" s="54">
        <f t="shared" si="2"/>
        <v>1286</v>
      </c>
      <c r="I190" s="19"/>
    </row>
    <row r="191" spans="1:9" x14ac:dyDescent="0.15">
      <c r="A191" s="12">
        <v>189</v>
      </c>
      <c r="B191" s="39" t="s">
        <v>206</v>
      </c>
      <c r="C191" s="11">
        <v>1</v>
      </c>
      <c r="D191" s="44" t="s">
        <v>6</v>
      </c>
      <c r="E191" s="20">
        <v>22321.07</v>
      </c>
      <c r="F191" s="21">
        <v>21072</v>
      </c>
      <c r="G191" s="26">
        <v>21991</v>
      </c>
      <c r="H191" s="54">
        <f t="shared" si="2"/>
        <v>21795</v>
      </c>
      <c r="I191" s="19"/>
    </row>
    <row r="192" spans="1:9" x14ac:dyDescent="0.15">
      <c r="A192" s="12">
        <v>190</v>
      </c>
      <c r="B192" s="45" t="s">
        <v>207</v>
      </c>
      <c r="C192" s="16">
        <v>1</v>
      </c>
      <c r="D192" s="46" t="s">
        <v>6</v>
      </c>
      <c r="E192" s="47">
        <v>33929.279999999999</v>
      </c>
      <c r="F192" s="48">
        <v>30102</v>
      </c>
      <c r="G192" s="49">
        <v>31416</v>
      </c>
      <c r="H192" s="54">
        <f t="shared" si="2"/>
        <v>31816</v>
      </c>
      <c r="I192" s="19"/>
    </row>
    <row r="193" spans="1:9" x14ac:dyDescent="0.15">
      <c r="A193" s="4">
        <v>191</v>
      </c>
      <c r="B193" s="39" t="s">
        <v>208</v>
      </c>
      <c r="C193" s="11">
        <v>1</v>
      </c>
      <c r="D193" s="44" t="s">
        <v>6</v>
      </c>
      <c r="E193" s="51">
        <v>4406.09</v>
      </c>
      <c r="F193" s="52">
        <v>4139</v>
      </c>
      <c r="G193" s="26">
        <v>4320</v>
      </c>
      <c r="H193" s="54">
        <f t="shared" si="2"/>
        <v>4288</v>
      </c>
      <c r="I193" s="19"/>
    </row>
    <row r="194" spans="1:9" x14ac:dyDescent="0.15">
      <c r="A194" s="4">
        <v>192</v>
      </c>
      <c r="B194" s="41" t="s">
        <v>216</v>
      </c>
      <c r="C194" s="5">
        <v>1</v>
      </c>
      <c r="D194" s="44" t="s">
        <v>6</v>
      </c>
      <c r="E194" s="53">
        <v>92456</v>
      </c>
      <c r="F194" s="52">
        <v>91521</v>
      </c>
      <c r="G194" s="26">
        <v>88900</v>
      </c>
      <c r="H194" s="54">
        <f t="shared" si="2"/>
        <v>90959</v>
      </c>
    </row>
    <row r="195" spans="1:9" x14ac:dyDescent="0.15">
      <c r="A195" s="4">
        <v>193</v>
      </c>
      <c r="B195" s="41" t="s">
        <v>215</v>
      </c>
      <c r="C195" s="5">
        <v>1</v>
      </c>
      <c r="D195" s="44" t="s">
        <v>6</v>
      </c>
      <c r="E195" s="53">
        <v>5647.2</v>
      </c>
      <c r="F195" s="52">
        <v>5632</v>
      </c>
      <c r="G195" s="26">
        <v>5430</v>
      </c>
      <c r="H195" s="54">
        <f t="shared" si="2"/>
        <v>5570</v>
      </c>
    </row>
    <row r="196" spans="1:9" x14ac:dyDescent="0.15">
      <c r="A196" s="4">
        <v>194</v>
      </c>
      <c r="B196" s="41" t="s">
        <v>217</v>
      </c>
      <c r="C196" s="5">
        <v>1</v>
      </c>
      <c r="D196" s="44" t="s">
        <v>6</v>
      </c>
      <c r="E196" s="53">
        <v>4492.8</v>
      </c>
      <c r="F196" s="52">
        <v>4576</v>
      </c>
      <c r="G196" s="26">
        <v>4320</v>
      </c>
      <c r="H196" s="54">
        <f t="shared" ref="H196:H210" si="3">ROUND(AVERAGE(E196:G196),0)</f>
        <v>4463</v>
      </c>
    </row>
    <row r="197" spans="1:9" x14ac:dyDescent="0.15">
      <c r="A197" s="4">
        <v>195</v>
      </c>
      <c r="B197" s="41" t="s">
        <v>218</v>
      </c>
      <c r="C197" s="5">
        <v>1</v>
      </c>
      <c r="D197" s="44" t="s">
        <v>6</v>
      </c>
      <c r="E197" s="53">
        <v>9620</v>
      </c>
      <c r="F197" s="52">
        <v>13904</v>
      </c>
      <c r="G197" s="26">
        <v>9250</v>
      </c>
      <c r="H197" s="54">
        <f t="shared" si="3"/>
        <v>10925</v>
      </c>
    </row>
    <row r="198" spans="1:9" x14ac:dyDescent="0.15">
      <c r="A198" s="4">
        <v>196</v>
      </c>
      <c r="B198" s="41" t="s">
        <v>219</v>
      </c>
      <c r="C198" s="5">
        <v>1</v>
      </c>
      <c r="D198" s="4" t="s">
        <v>164</v>
      </c>
      <c r="E198" s="53">
        <v>15454.4</v>
      </c>
      <c r="F198" s="52">
        <v>15136</v>
      </c>
      <c r="G198" s="26">
        <v>14860</v>
      </c>
      <c r="H198" s="54">
        <f t="shared" si="3"/>
        <v>15150</v>
      </c>
    </row>
    <row r="199" spans="1:9" x14ac:dyDescent="0.15">
      <c r="A199" s="4">
        <v>197</v>
      </c>
      <c r="B199" s="41" t="s">
        <v>220</v>
      </c>
      <c r="C199" s="5">
        <v>1</v>
      </c>
      <c r="D199" s="44" t="s">
        <v>6</v>
      </c>
      <c r="E199" s="53">
        <v>4139.2</v>
      </c>
      <c r="F199" s="52">
        <v>4576</v>
      </c>
      <c r="G199" s="26">
        <v>3980</v>
      </c>
      <c r="H199" s="54">
        <f t="shared" si="3"/>
        <v>4232</v>
      </c>
    </row>
    <row r="200" spans="1:9" x14ac:dyDescent="0.15">
      <c r="A200" s="4">
        <v>198</v>
      </c>
      <c r="B200" s="43" t="s">
        <v>221</v>
      </c>
      <c r="C200" s="5">
        <v>1</v>
      </c>
      <c r="D200" s="44" t="s">
        <v>6</v>
      </c>
      <c r="E200" s="53">
        <v>5054.3999999999996</v>
      </c>
      <c r="F200" s="52">
        <v>7392</v>
      </c>
      <c r="G200" s="26">
        <v>4860</v>
      </c>
      <c r="H200" s="54">
        <f t="shared" si="3"/>
        <v>5769</v>
      </c>
    </row>
    <row r="201" spans="1:9" x14ac:dyDescent="0.15">
      <c r="A201" s="4">
        <v>199</v>
      </c>
      <c r="B201" s="43" t="s">
        <v>222</v>
      </c>
      <c r="C201" s="5">
        <v>1</v>
      </c>
      <c r="D201" s="4" t="s">
        <v>164</v>
      </c>
      <c r="E201" s="53">
        <v>2288</v>
      </c>
      <c r="F201" s="52">
        <v>2288</v>
      </c>
      <c r="G201" s="26">
        <v>2200</v>
      </c>
      <c r="H201" s="54">
        <f t="shared" si="3"/>
        <v>2259</v>
      </c>
    </row>
    <row r="202" spans="1:9" x14ac:dyDescent="0.15">
      <c r="A202" s="4">
        <v>200</v>
      </c>
      <c r="B202" s="40" t="s">
        <v>224</v>
      </c>
      <c r="C202" s="5">
        <v>1</v>
      </c>
      <c r="D202" s="56" t="s">
        <v>225</v>
      </c>
      <c r="E202" s="57">
        <v>3816000</v>
      </c>
      <c r="F202" s="52">
        <v>3600000</v>
      </c>
      <c r="G202" s="52">
        <v>3600000</v>
      </c>
      <c r="H202" s="54">
        <f>ROUND(AVERAGE(E202:G202),0)</f>
        <v>3672000</v>
      </c>
    </row>
    <row r="203" spans="1:9" x14ac:dyDescent="0.15">
      <c r="A203" s="4">
        <v>201</v>
      </c>
      <c r="B203" s="40" t="s">
        <v>226</v>
      </c>
      <c r="C203" s="5">
        <v>1</v>
      </c>
      <c r="D203" s="56" t="s">
        <v>225</v>
      </c>
      <c r="E203" s="57">
        <v>702780</v>
      </c>
      <c r="F203" s="52">
        <v>663000</v>
      </c>
      <c r="G203" s="52">
        <v>663000</v>
      </c>
      <c r="H203" s="54">
        <f t="shared" si="3"/>
        <v>676260</v>
      </c>
    </row>
    <row r="204" spans="1:9" x14ac:dyDescent="0.15">
      <c r="A204" s="4">
        <v>202</v>
      </c>
      <c r="B204" s="40" t="s">
        <v>227</v>
      </c>
      <c r="C204" s="5">
        <v>1</v>
      </c>
      <c r="D204" s="56" t="s">
        <v>225</v>
      </c>
      <c r="E204" s="57">
        <v>702780</v>
      </c>
      <c r="F204" s="52">
        <v>663000</v>
      </c>
      <c r="G204" s="52">
        <v>663000</v>
      </c>
      <c r="H204" s="54">
        <f t="shared" si="3"/>
        <v>676260</v>
      </c>
    </row>
    <row r="205" spans="1:9" x14ac:dyDescent="0.15">
      <c r="A205" s="4">
        <v>203</v>
      </c>
      <c r="B205" s="40" t="s">
        <v>228</v>
      </c>
      <c r="C205" s="5">
        <v>1</v>
      </c>
      <c r="D205" s="56" t="s">
        <v>225</v>
      </c>
      <c r="E205" s="57">
        <v>2597000</v>
      </c>
      <c r="F205" s="52">
        <v>2450000</v>
      </c>
      <c r="G205" s="52">
        <v>2450000</v>
      </c>
      <c r="H205" s="54">
        <f t="shared" si="3"/>
        <v>2499000</v>
      </c>
    </row>
    <row r="206" spans="1:9" x14ac:dyDescent="0.15">
      <c r="A206" s="4">
        <v>204</v>
      </c>
      <c r="B206" s="40" t="s">
        <v>229</v>
      </c>
      <c r="C206" s="5">
        <v>1</v>
      </c>
      <c r="D206" s="56" t="s">
        <v>225</v>
      </c>
      <c r="E206" s="57">
        <v>3498000</v>
      </c>
      <c r="F206" s="52">
        <v>3300000</v>
      </c>
      <c r="G206" s="52">
        <v>3300000</v>
      </c>
      <c r="H206" s="54">
        <f t="shared" si="3"/>
        <v>3366000</v>
      </c>
    </row>
    <row r="207" spans="1:9" x14ac:dyDescent="0.15">
      <c r="A207" s="4">
        <v>205</v>
      </c>
      <c r="B207" s="40" t="s">
        <v>230</v>
      </c>
      <c r="C207" s="5">
        <v>1</v>
      </c>
      <c r="D207" s="56" t="s">
        <v>225</v>
      </c>
      <c r="E207" s="57">
        <v>1505200</v>
      </c>
      <c r="F207" s="52">
        <v>1420000</v>
      </c>
      <c r="G207" s="52">
        <v>1420000</v>
      </c>
      <c r="H207" s="54">
        <f t="shared" si="3"/>
        <v>1448400</v>
      </c>
    </row>
    <row r="208" spans="1:9" x14ac:dyDescent="0.15">
      <c r="A208" s="4">
        <v>206</v>
      </c>
      <c r="B208" s="40" t="s">
        <v>231</v>
      </c>
      <c r="C208" s="5">
        <v>1</v>
      </c>
      <c r="D208" s="56" t="s">
        <v>225</v>
      </c>
      <c r="E208" s="57">
        <v>13462</v>
      </c>
      <c r="F208" s="52">
        <v>12700</v>
      </c>
      <c r="G208" s="52">
        <v>12700</v>
      </c>
      <c r="H208" s="54">
        <f t="shared" si="3"/>
        <v>12954</v>
      </c>
    </row>
    <row r="209" spans="1:8" x14ac:dyDescent="0.15">
      <c r="A209" s="4">
        <v>207</v>
      </c>
      <c r="B209" s="40" t="s">
        <v>232</v>
      </c>
      <c r="C209" s="5">
        <v>1</v>
      </c>
      <c r="D209" s="56" t="s">
        <v>233</v>
      </c>
      <c r="E209" s="57">
        <v>5618</v>
      </c>
      <c r="F209" s="52">
        <v>5300</v>
      </c>
      <c r="G209" s="52">
        <v>5300</v>
      </c>
      <c r="H209" s="54">
        <f t="shared" si="3"/>
        <v>5406</v>
      </c>
    </row>
    <row r="210" spans="1:8" x14ac:dyDescent="0.15">
      <c r="A210" s="4">
        <v>208</v>
      </c>
      <c r="B210" s="40" t="s">
        <v>234</v>
      </c>
      <c r="C210" s="5">
        <v>1</v>
      </c>
      <c r="D210" s="56" t="s">
        <v>233</v>
      </c>
      <c r="E210" s="57">
        <v>23373</v>
      </c>
      <c r="F210" s="52">
        <v>22050</v>
      </c>
      <c r="G210" s="52">
        <v>22050</v>
      </c>
      <c r="H210" s="54">
        <f t="shared" si="3"/>
        <v>22491</v>
      </c>
    </row>
    <row r="213" spans="1:8" ht="28" x14ac:dyDescent="0.15">
      <c r="G213" s="50" t="s">
        <v>214</v>
      </c>
      <c r="H213" s="55">
        <f>SUM(H3:H210)</f>
        <v>44300224</v>
      </c>
    </row>
  </sheetData>
  <mergeCells count="1">
    <mergeCell ref="A1:E1"/>
  </mergeCells>
  <pageMargins left="0.7" right="0.7" top="0.75" bottom="0.75" header="0.3" footer="0.3"/>
  <pageSetup scale="87" fitToHeight="0" orientation="portrait" r:id="rId1"/>
  <colBreaks count="2" manualBreakCount="2">
    <brk id="1" max="85" man="1"/>
    <brk id="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Licencia Office</dc:creator>
  <cp:lastModifiedBy>Paola Romero</cp:lastModifiedBy>
  <dcterms:created xsi:type="dcterms:W3CDTF">2025-02-11T00:27:48Z</dcterms:created>
  <dcterms:modified xsi:type="dcterms:W3CDTF">2025-09-08T18:31:37Z</dcterms:modified>
</cp:coreProperties>
</file>