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03"/>
  <workbookPr codeName="ThisWorkbook"/>
  <mc:AlternateContent xmlns:mc="http://schemas.openxmlformats.org/markup-compatibility/2006">
    <mc:Choice Requires="x15">
      <x15ac:absPath xmlns:x15ac="http://schemas.microsoft.com/office/spreadsheetml/2010/11/ac" url="C:\Users\User\Desktop\Myleidi\Alcaldia Kennedy\Proyectos\Espacio Público\Matriz de Riesgo\"/>
    </mc:Choice>
  </mc:AlternateContent>
  <xr:revisionPtr revIDLastSave="11" documentId="8_{E277B13F-C284-4044-9D0D-F384AB2126BB}" xr6:coauthVersionLast="47" xr6:coauthVersionMax="47" xr10:uidLastSave="{100D24FA-2116-4367-82BF-D18AE860EB3F}"/>
  <bookViews>
    <workbookView xWindow="-120" yWindow="-120" windowWidth="20730" windowHeight="11160" tabRatio="651" xr2:uid="{00000000-000D-0000-FFFF-FFFF00000000}"/>
  </bookViews>
  <sheets>
    <sheet name="ASIGNACION Y TRATAMIENTO" sheetId="6" r:id="rId1"/>
  </sheets>
  <definedNames>
    <definedName name="_xlnm._FilterDatabase" localSheetId="0" hidden="1">'ASIGNACION Y TRATAMIENTO'!#REF!</definedName>
    <definedName name="_xlnm.Print_Area" localSheetId="0">'ASIGNACION Y TRATAMIENTO'!$B$2:$X$52</definedName>
    <definedName name="contratación">#REF!</definedName>
    <definedName name="ejecución">#REF!</definedName>
    <definedName name="OPCIONES">'ASIGNACION Y TRATAMIENTO'!$B$56:$B$58</definedName>
    <definedName name="planeación">#REF!</definedName>
    <definedName name="selección">#REF!</definedName>
    <definedName name="_xlnm.Print_Titles" localSheetId="0">'ASIGNACION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6" i="6" l="1"/>
  <c r="R21" i="6"/>
  <c r="K22" i="6"/>
  <c r="K26" i="6"/>
  <c r="K21" i="6"/>
  <c r="Q20" i="6" l="1"/>
  <c r="R20" i="6" s="1"/>
  <c r="J20" i="6"/>
  <c r="K20" i="6" s="1"/>
  <c r="Q13" i="6" l="1"/>
  <c r="J13" i="6"/>
  <c r="Q15" i="6" l="1"/>
  <c r="R15" i="6" s="1"/>
  <c r="Q23" i="6"/>
  <c r="R23" i="6" s="1"/>
  <c r="J19" i="6" l="1"/>
  <c r="K19" i="6" s="1"/>
  <c r="J27" i="6"/>
  <c r="K27" i="6" s="1"/>
  <c r="J23" i="6"/>
  <c r="K23" i="6" s="1"/>
  <c r="J15" i="6"/>
  <c r="K15" i="6" s="1"/>
  <c r="Q27" i="6" l="1"/>
  <c r="R27" i="6" s="1"/>
  <c r="Q19" i="6" l="1"/>
  <c r="R19" i="6" s="1"/>
</calcChain>
</file>

<file path=xl/sharedStrings.xml><?xml version="1.0" encoding="utf-8"?>
<sst xmlns="http://schemas.openxmlformats.org/spreadsheetml/2006/main" count="409" uniqueCount="200">
  <si>
    <t>MATRIZ DE RIESGOS DE CONTRATACIÓN</t>
  </si>
  <si>
    <t>Código: GCO-GCI-F164
Versión: 02
Vigencia: 01 de diciembre de 2022
Caso HOLA: 280117</t>
  </si>
  <si>
    <t>OBJETO: "PRESTAR LOS SERVICIOS TÉCNICOS, ADMINISTRATIVOS, FINANCIEROS, OPERATIVOS Y LOGÍSTICOS PARA LA REALIZACIÓN DE ACTIVIDADES DE CAPACITACIÓN Y FORTALECIMIENTO, EN EL MARCO DE LA CONSTRUCCIÓN DE LOS ACUERDOS CIUDADANOS DEL PROYECTO 2684 - KENNEDY ESPACIOS PÚBLICOS SEGUROS"</t>
  </si>
  <si>
    <t>Esta matriz es un documento anexo del Estudio Previo</t>
  </si>
  <si>
    <t>No</t>
  </si>
  <si>
    <t>Descripción (Que puede pasar y, cómo puede ocurrir)</t>
  </si>
  <si>
    <t>Etapa</t>
  </si>
  <si>
    <t>Clase</t>
  </si>
  <si>
    <t>Fuente</t>
  </si>
  <si>
    <t>Consecuencias de la ocurrencia del evento</t>
  </si>
  <si>
    <t>Probabilidad</t>
  </si>
  <si>
    <t>Impacto</t>
  </si>
  <si>
    <t>Calificación total</t>
  </si>
  <si>
    <t>Prioridad</t>
  </si>
  <si>
    <t>¿A quien se le asigna?</t>
  </si>
  <si>
    <t>%</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</si>
  <si>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</si>
  <si>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</si>
  <si>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</si>
  <si>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</si>
  <si>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</si>
  <si>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</si>
  <si>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</si>
  <si>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Que ninguno de los proponentes cumplan los requisitos habilitantes establecidos en el pliego de condiciones.</t>
  </si>
  <si>
    <t>PLANEACIÓN</t>
  </si>
  <si>
    <t>GENERAL</t>
  </si>
  <si>
    <t>INTERNO</t>
  </si>
  <si>
    <t>1. Declaratoria de desierta del proceso de selección.</t>
  </si>
  <si>
    <t>ALTO</t>
  </si>
  <si>
    <t>ENTIDAD ESTATAL</t>
  </si>
  <si>
    <t>Elaborar los estudios de sector de acuerdo a la metodología de Colombia Compra Eficiente y dando cumplimiento a la normatividad vigente.</t>
  </si>
  <si>
    <t>BAJO</t>
  </si>
  <si>
    <t>SI</t>
  </si>
  <si>
    <t xml:space="preserve">PROFESIONALES DEL ÁREA DE GESTIÓN DEL DESARROLLO LOCAL  DE KENNEDY </t>
  </si>
  <si>
    <t xml:space="preserve">Desde la formulación </t>
  </si>
  <si>
    <t>Hasta la evaluación del proceso</t>
  </si>
  <si>
    <t>Revisiones de las posibles observaciones presentada por los oferentes.</t>
  </si>
  <si>
    <t>Durante la etapa de evaluacion y selección</t>
  </si>
  <si>
    <t>Inadecuada identificación de las condiciones contractuales</t>
  </si>
  <si>
    <t>Especifico</t>
  </si>
  <si>
    <t>Interno</t>
  </si>
  <si>
    <t>Posibilidad de que alguna de las partes no pueda llevar a cabo los términos y condiciones e incumpla sus obligaciones.</t>
  </si>
  <si>
    <t>MEDIO</t>
  </si>
  <si>
    <t>Establecer con claridad la necesidad, el objeto, alcance, especificaciones tecnicas, plazo y obligaciones requeridos para ejecutar el objeto del contrato</t>
  </si>
  <si>
    <t xml:space="preserve">Durante la etapa precontractual </t>
  </si>
  <si>
    <t xml:space="preserve">Comunicación constante con
las partes involucradas.
</t>
  </si>
  <si>
    <t xml:space="preserve">Semanal durante la etapa precontractual </t>
  </si>
  <si>
    <t>Errores que hayan quedado en los estudios previos, anexo técnico o descripcion del proyecto.</t>
  </si>
  <si>
    <t>General</t>
  </si>
  <si>
    <t>Problemas de interpretación Tecnica y Legal</t>
  </si>
  <si>
    <t>RIESGO COMPARTIDO</t>
  </si>
  <si>
    <t>50%-50%</t>
  </si>
  <si>
    <t>Implementar los procedimientos para la preparacion de los estudios previos y los anexos técnicos.</t>
  </si>
  <si>
    <t>NO</t>
  </si>
  <si>
    <t>Formulacion de los documentos contractuales</t>
  </si>
  <si>
    <t>Revision de los documentos precontractuales en cada una de las etapas de su formulación</t>
  </si>
  <si>
    <t>Propuestas económicas por parte del proponente que conlleven a pérdidas o baja utilidad en la ejecución del contrato.</t>
  </si>
  <si>
    <t>SELECCIÓN</t>
  </si>
  <si>
    <t>EXTERNO</t>
  </si>
  <si>
    <t>1. Pérdidas económicas para el contratista o propuestas artificialmente bajas</t>
  </si>
  <si>
    <t>CONTRATISTA</t>
  </si>
  <si>
    <t>Analizar y solicitar las aclaraciones  necesarias en el proceso de selección y evaluar las propuestas con los criterios sugeridos por Colombia Compra Eficiente. El proponente debe hacer su propia estructura de costos y comprometerse con la misma en la ejecucion del contrato</t>
  </si>
  <si>
    <t xml:space="preserve">Desde la presentación de las propuestas </t>
  </si>
  <si>
    <t xml:space="preserve">Revisiones de las posibles observaciones presentada por los oferentes.
Tener presente la guia para identificar los precios artificialmente bajos </t>
  </si>
  <si>
    <t>Durante la etapa de evaluacion, selección y ejecución</t>
  </si>
  <si>
    <t xml:space="preserve">Errores cometidos por parte del contratista en la elaboración de las propuestas  y/o en los documentos requeridos para el avance en la ejecución del contrato. </t>
  </si>
  <si>
    <t>Externo</t>
  </si>
  <si>
    <t>Propuestas con errores pero subsanables</t>
  </si>
  <si>
    <t>Realizar comités para la revision y consolidacion de la propuesta del contrato</t>
  </si>
  <si>
    <t>Adjudicar el contrato a una oferta con precios artificialmente bajos</t>
  </si>
  <si>
    <t>* La Calidad de los productos no satisface la necesidad de la Entidad.
* No se cumple el objeto contractual</t>
  </si>
  <si>
    <t>EXTREMO</t>
  </si>
  <si>
    <t>Ejecutar la Guía para el manejo de ofertas
artificialmente bajas en
Procesos de Contratación</t>
  </si>
  <si>
    <t>Hasta la adjudicacion del proceso</t>
  </si>
  <si>
    <t>Solicitar las fichas tecnicas de los productos y serrvicios a adquirir. Requerir al oferente para que brinde las explicaciones pertinentes sobre su oferta economica</t>
  </si>
  <si>
    <t>Durante la etapa de selección</t>
  </si>
  <si>
    <t>Profesionales del área de gestión del desarrollo local  de kennedy</t>
  </si>
  <si>
    <t>Inadecuado manejo administrativo del proceso contractual</t>
  </si>
  <si>
    <t xml:space="preserve">Retrasos en el inicio del proceso, incumplimiento en el desarrollo del objeto contractual  y/o modificaciones al proceso. </t>
  </si>
  <si>
    <t>Hacer seguimiento con las dependencias que
intervienen en la estructuración del proceso de selección, con el fin de agilizar las gestiones internas para poder cumplir con la fecha requerida en cada una de las etapas, para que se cumpla con la ejecución contractual</t>
  </si>
  <si>
    <t>Profesionales del área de gestión del desarrollo local  de kennedy y Entidad contratista</t>
  </si>
  <si>
    <t>Seguimiento a la ejecución de actividades planeadas mediante la verificación de cumplimiento de cronogramas para cada fase del contrato, y seguimiento a los ajustes realizados en caso de que se requiera.</t>
  </si>
  <si>
    <t>El contratista no entrega o tarda en entregar la documentación requerida para suscribir el contrato</t>
  </si>
  <si>
    <t>CONTRATACION</t>
  </si>
  <si>
    <t>Demora en el inicio de la ejecución del contrato en relación con lo previsto</t>
  </si>
  <si>
    <t>Seguimiento permanente a la entrega de la documentación exigida fijando fechas para su recepción. Revisión de la documentación y solicitud de subsanaciones en caso de documentación faltante o incompleta</t>
  </si>
  <si>
    <t>Desde que se establece la entidad al que será adjudicado el contrato</t>
  </si>
  <si>
    <t>Con la firma del acta de inicio de ejecución</t>
  </si>
  <si>
    <t>Acuerdo inicial con fecha para la entrega de la documentación y seguimiento a su cumplimiento día de por medio</t>
  </si>
  <si>
    <t>Semanal</t>
  </si>
  <si>
    <t>Condiciones tecnicas tecnologicas y operativas que no se pueden cumplir</t>
  </si>
  <si>
    <t>EJECUCION</t>
  </si>
  <si>
    <t xml:space="preserve">Existencia de inadecuados procesos, procedimientos, parametros, sistema de informacion y equipos humanos o tecnicos sin que los mismos sean imputables a las partes </t>
  </si>
  <si>
    <t xml:space="preserve">Preveer que el contratista que se le adjudique dicho proceso cumpla con el pliego de condiciones estipulado por la entidad </t>
  </si>
  <si>
    <t>Durante la ejecucion del contrato</t>
  </si>
  <si>
    <t>Revisiones de calidad</t>
  </si>
  <si>
    <t>Incumplimiento de la administración en los desembolsos</t>
  </si>
  <si>
    <t>EJECUCIÓN</t>
  </si>
  <si>
    <t>Desequilibrio economico del contrato</t>
  </si>
  <si>
    <t>Cronograma de actividades y pagos establecido.</t>
  </si>
  <si>
    <t>COMITÉ TECNICO - SUPERVISOR</t>
  </si>
  <si>
    <t>Desde el inicio de la ejecución</t>
  </si>
  <si>
    <t>Hasta la finalización de la ejecución.</t>
  </si>
  <si>
    <t xml:space="preserve">Seguimiento a la programacion del PAC </t>
  </si>
  <si>
    <t xml:space="preserve">Mensual </t>
  </si>
  <si>
    <t>Demora en el inicio previsto para la ejecución del proyecto</t>
  </si>
  <si>
    <t>Retraso del proyecto y necesidad de hacer cambios en el plan detallado de trabajo de campo, con su respectivo cronograma y actividades a llevar a cabo, y/o modificaciones al proceso</t>
  </si>
  <si>
    <t xml:space="preserve">Seguimiento permanente por parte del supervisor del convenio y/o comité tecnico para que se de inicio el proceso en el tiempo establecido. </t>
  </si>
  <si>
    <t>Seguimiento a la ejecución de actividades planeadas mediante la verificación de cumplimiento de cronogramas, y seguimiento a los ajustes realizados en caso de que se requiera.</t>
  </si>
  <si>
    <t>Diario desde la firma del acta de inicio</t>
  </si>
  <si>
    <t>Deterioro de las condiciones de orden público que impidan la ejecución del contrato</t>
  </si>
  <si>
    <t>Retraso en la ejecucion de las actividades, suspension del contrato</t>
  </si>
  <si>
    <t>Considerar los terminos de ejecucion del contrato</t>
  </si>
  <si>
    <t>Al presentarse el evento</t>
  </si>
  <si>
    <t>Informes de la supervision</t>
  </si>
  <si>
    <t>Baja participación en las convocatorias</t>
  </si>
  <si>
    <t>Retraso en la ejecución del proyecto y/o modificacion al plazo de ejecucion</t>
  </si>
  <si>
    <t xml:space="preserve">Seguimiento a la entidad contratista a través del supervisor designado, acerca de los procesos de convocatoria. </t>
  </si>
  <si>
    <t>Seguimiento al cronograma de ejecución contractual.</t>
  </si>
  <si>
    <t>Presentación de propuestas sin el lleno de los requisitos legales.</t>
  </si>
  <si>
    <t>1. Posible nulidad de la propuesta allegada.
2. No se satisface la necesidad de la Entidad</t>
  </si>
  <si>
    <t>Elaborar los estudios previos de acuerdo a la metodología de Colombia Compra Eficiente y dando cumplimiento a la normatividad vigente.</t>
  </si>
  <si>
    <t>Lista de Chequeo</t>
  </si>
  <si>
    <t>Durante la etapa de perfeccionamiento del contrato</t>
  </si>
  <si>
    <t>No seguir el tramite de cobro que señale la entidad contratante</t>
  </si>
  <si>
    <t>Retrasos en la ejecucion financiera del contrato</t>
  </si>
  <si>
    <t>Informar al contratista las fechas de programacion de PAC y condiciones de presentacion de cuentas y soportes según lo establezca el contrato</t>
  </si>
  <si>
    <t>Supervisor del contrato</t>
  </si>
  <si>
    <t>Seguimiento del supervisor</t>
  </si>
  <si>
    <t>Uso de información errada: cuando el aliado/operador en cumplimiento de sus obligaciones debe recopilar información o usar la que se encuentre en su poder y esta sea errada o desactualizada.</t>
  </si>
  <si>
    <t>Deficiencias en la satisfacción de la necesidad.</t>
  </si>
  <si>
    <t>Implementación de acciones de mejora acordadas con la supervisión del convenio.</t>
  </si>
  <si>
    <t>SUPERVISOR / CONTRATISTA</t>
  </si>
  <si>
    <t>Comité para el seguimiento</t>
  </si>
  <si>
    <t xml:space="preserve">Uso inadecuado o perdida de la información obtenida en el desarrollo del contrato </t>
  </si>
  <si>
    <t>Retraso en la ejecución del proyecto, acciones judiciales</t>
  </si>
  <si>
    <t>Reducir las probabilidades de ocurrencia con divulgación de políticas sobre la administración de la información documental y magnética e implementación de medidas de protección de la información.</t>
  </si>
  <si>
    <t>SUPERVISOR</t>
  </si>
  <si>
    <t>Seguimiento a la ejecución de actividades planeadas y seguimiento a los ajustes realizados en caso de que se requiera.</t>
  </si>
  <si>
    <t xml:space="preserve">En cuanto se presente el hecho. </t>
  </si>
  <si>
    <t>Falta de consecución de espacios apropiados para la realización de las actividades para las que fue contratado el ejecutor</t>
  </si>
  <si>
    <t>ESPECIFICO</t>
  </si>
  <si>
    <t>a) modificaciones contractuales
b) no se puede
satisfacer
la necesidad de la
entidad</t>
  </si>
  <si>
    <t>Realizar un diagnóstico efectivo, gestionando todo lo necesario para el desarrollo de la actividad</t>
  </si>
  <si>
    <t>Ejecución del contrato</t>
  </si>
  <si>
    <t>Hasta la terminación y liquidación del contrato</t>
  </si>
  <si>
    <t>Seguimiento a la planeación de las actividades.</t>
  </si>
  <si>
    <t>Permanente</t>
  </si>
  <si>
    <t>Variacion en los precios de insumos, y demas componentes ofertados debido a fluctuacion en la TRM</t>
  </si>
  <si>
    <t>Sobrecostos para el contratista
Posible modificacion de la estructura de costos del contrato</t>
  </si>
  <si>
    <t>El contratista debe contemplar esto en su estructura de costos y se debe comprometer con estos precios durante la ejecucion del contrato
Priorizacion en la adquisicion de elementos susceptibles a variacion por TRM</t>
  </si>
  <si>
    <t xml:space="preserve">Desde la etapa de ejecución </t>
  </si>
  <si>
    <t>Seguimiento a la compra d eelementos</t>
  </si>
  <si>
    <t>Riesgo de que la entidad contratada, intente o genere beneficios económicos adicionales fuera del alcance del contrato, lo cual puede ocurrir por malas interpretaciones del contrato o intentos de maximizar ganancias de manera inapropiada.</t>
  </si>
  <si>
    <t xml:space="preserve"> incumplimiento de objetivos contractuales.Retraso en la ejecución contractual, investigación por entes de control</t>
  </si>
  <si>
    <t xml:space="preserve">CONTRATISTA </t>
  </si>
  <si>
    <t>auditorías regulares, implementación de controles internos fuertes, y mecanismos de penalización por incumplimiento.</t>
  </si>
  <si>
    <t>Seguimiento a la compra de elementos</t>
  </si>
  <si>
    <t>Desarmonización o inconsistencias entre los documentos técnicos, administrativos y contractuales entregados al contratista.</t>
  </si>
  <si>
    <t>Afectación al desarrollo normal del contrato, posibles reclamaciones o mayores costos, y retrasos en la ejecución.</t>
  </si>
  <si>
    <t>Cláusula contractual específica en la que se establezca que el Contratista es el único responsable de la revisión, análisis, armonización, integración y coherencia técnica, jurídica, financiera y administrativa de todos los documentos entregados por la entidad contratante como insumo para la ejecución del contrato.</t>
  </si>
  <si>
    <t>Inicio de la ejecución del contrato</t>
  </si>
  <si>
    <t>Durante el primer mes del contrato</t>
  </si>
  <si>
    <t>Revisión del informe de armonización por la supervisión/interventoría</t>
  </si>
  <si>
    <t>Al inicio del contrato y en cada modificación contractual</t>
  </si>
  <si>
    <t>Conflicto con las comunidades en el proceso de socializacion para la ejecucion del contrato</t>
  </si>
  <si>
    <t xml:space="preserve">* Demoras en el cronograma de ejecución </t>
  </si>
  <si>
    <t xml:space="preserve">REDUCIR LA PROBABILIDAD DE OCURRENCIA DEL EVENTO
Cumplir con el cronograma de socializacion con la comunidad y elaborar el acta de cada uno de los encuentros, validando el alcance del contrato </t>
  </si>
  <si>
    <t>desde la fecha de Adjudicación del contrato</t>
  </si>
  <si>
    <t xml:space="preserve">hasta la terminación de las obras </t>
  </si>
  <si>
    <t xml:space="preserve">Cumplir con el cronograma de socializacion con la comunidad y elaborar el acta de cada uno de los encuentros, validando el alcance del contrato </t>
  </si>
  <si>
    <t>En la etapa de socialización</t>
  </si>
  <si>
    <t>Proyecto: Nandy Sierra</t>
  </si>
  <si>
    <t xml:space="preserve">Categoria </t>
  </si>
  <si>
    <t>Impacto del Riesgo</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</si>
  <si>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</si>
  <si>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</si>
  <si>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</si>
  <si>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</si>
  <si>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</si>
  <si>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</si>
  <si>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</si>
  <si>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</si>
  <si>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</si>
  <si>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</si>
  <si>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</si>
  <si>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</si>
  <si>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</si>
  <si>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</si>
  <si>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Categoria del Riesgo</t>
  </si>
  <si>
    <t>Categoría</t>
  </si>
  <si>
    <t xml:space="preserve">8, 9 y 10 </t>
  </si>
  <si>
    <t>Riesgo extremo</t>
  </si>
  <si>
    <t xml:space="preserve">6 y 7 </t>
  </si>
  <si>
    <t>Riesgo alto</t>
  </si>
  <si>
    <t>Riesgo medio</t>
  </si>
  <si>
    <t xml:space="preserve">2, 3 y 4 </t>
  </si>
  <si>
    <t>Riesgo bajo</t>
  </si>
  <si>
    <t>SDG</t>
  </si>
  <si>
    <t>CONTRATISTA Y SDG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</si>
</sst>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10">
    <font>
      <sz val="10"/>
      <name val="Arial"/>
    </font>
    <font>
      <sz val="8"/>
      <name val="Arial"/>
      <family val="2"/>
    </font>
    <font>
      <sz val="11"/>
      <name val="Arial"/>
      <family val="2"/>
    </font>
    <font>
      <b/>
      <sz val="11"/>
      <name val="Arial"/>
      <family val="2"/>
    </font>
    <font>
      <b/>
      <sz val="20"/>
      <name val="Garamond"/>
      <family val="1"/>
    </font>
    <font>
      <b/>
      <sz val="18"/>
      <name val="Garamond"/>
      <family val="1"/>
    </font>
    <font>
      <sz val="11"/>
      <name val="Garamond"/>
      <family val="1"/>
    </font>
    <font>
      <sz val="12"/>
      <name val="Garamond"/>
      <family val="1"/>
    </font>
    <font>
      <b/>
      <sz val="11"/>
      <color indexed="9"/>
      <name val="Garamond"/>
      <family val="1"/>
    </font>
    <font>
      <sz val="11"/>
      <color rgb="FF000000"/>
      <name val="Calibri"/>
      <family val="2"/>
    </font>
  </fonts>
  <fills count="9">
    <fill>
      <patternFill patternType="none"/>
    </fill>
    <fill>
      <patternFill patternType="gray125"/>
    </fill>
    <fill>
      <patternFill patternType="solid">
        <fgColor indexed="9"/>
        <bgColor indexed="64"/>
      </patternFill>
    </fill>
    <fill>
      <patternFill patternType="solid">
        <fgColor indexed="16"/>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29">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2">
    <xf numFmtId="0" fontId="0" fillId="0" borderId="0"/>
    <xf numFmtId="164" fontId="9" fillId="0" borderId="0"/>
  </cellStyleXfs>
  <cellXfs count="83">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7" xfId="0" applyFont="1" applyBorder="1"/>
    <xf numFmtId="0" fontId="2" fillId="0" borderId="8" xfId="0" applyFont="1" applyBorder="1" applyAlignment="1">
      <alignment horizontal="center" vertical="center" wrapText="1"/>
    </xf>
    <xf numFmtId="0" fontId="3" fillId="0" borderId="0" xfId="0" applyFont="1"/>
    <xf numFmtId="0" fontId="2" fillId="0" borderId="6" xfId="0" applyFont="1" applyBorder="1" applyAlignment="1">
      <alignment horizontal="center" vertical="center" wrapText="1"/>
    </xf>
    <xf numFmtId="0" fontId="2" fillId="0" borderId="16" xfId="0" applyFont="1" applyBorder="1"/>
    <xf numFmtId="0" fontId="2" fillId="0" borderId="16" xfId="0" applyFont="1" applyBorder="1" applyAlignment="1">
      <alignment horizontal="center"/>
    </xf>
    <xf numFmtId="0" fontId="2" fillId="7" borderId="3" xfId="0" applyFont="1" applyFill="1" applyBorder="1" applyAlignment="1">
      <alignment horizontal="center" vertical="center"/>
    </xf>
    <xf numFmtId="0" fontId="2" fillId="5" borderId="3" xfId="0" applyFont="1" applyFill="1" applyBorder="1" applyAlignment="1">
      <alignment horizontal="center" vertical="center"/>
    </xf>
    <xf numFmtId="0" fontId="2" fillId="8" borderId="3" xfId="0" applyFont="1" applyFill="1" applyBorder="1" applyAlignment="1">
      <alignment horizontal="center" vertical="center"/>
    </xf>
    <xf numFmtId="0" fontId="3" fillId="4" borderId="3" xfId="0" applyFont="1" applyFill="1" applyBorder="1" applyAlignment="1">
      <alignment horizontal="center" vertical="center" wrapText="1"/>
    </xf>
    <xf numFmtId="0" fontId="3" fillId="4" borderId="3" xfId="0" applyFont="1" applyFill="1" applyBorder="1" applyAlignment="1">
      <alignment horizontal="center" vertical="center"/>
    </xf>
    <xf numFmtId="0" fontId="2" fillId="4" borderId="3" xfId="0" applyFont="1" applyFill="1" applyBorder="1" applyAlignment="1">
      <alignment horizontal="center"/>
    </xf>
    <xf numFmtId="0" fontId="2" fillId="6" borderId="3"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6" fillId="0" borderId="3" xfId="0" applyFont="1" applyBorder="1" applyAlignment="1">
      <alignment horizontal="center" vertical="center" wrapText="1"/>
    </xf>
    <xf numFmtId="0" fontId="8" fillId="3" borderId="25" xfId="0" applyFont="1" applyFill="1" applyBorder="1" applyAlignment="1">
      <alignment horizontal="center" vertical="center" wrapText="1"/>
    </xf>
    <xf numFmtId="0" fontId="8" fillId="3" borderId="25" xfId="0" applyFont="1" applyFill="1" applyBorder="1" applyAlignment="1">
      <alignment horizontal="center" vertical="center" textRotation="90" wrapText="1"/>
    </xf>
    <xf numFmtId="0" fontId="8" fillId="3" borderId="26" xfId="0" applyFont="1" applyFill="1" applyBorder="1" applyAlignment="1">
      <alignment horizontal="center" vertical="center" wrapText="1"/>
    </xf>
    <xf numFmtId="0" fontId="2" fillId="0" borderId="12" xfId="0" applyFont="1" applyBorder="1" applyAlignment="1">
      <alignment horizontal="center" vertical="center" wrapText="1"/>
    </xf>
    <xf numFmtId="0" fontId="8" fillId="3" borderId="24" xfId="0" applyFont="1" applyFill="1" applyBorder="1" applyAlignment="1">
      <alignment horizontal="center" vertical="center" wrapText="1"/>
    </xf>
    <xf numFmtId="0" fontId="2" fillId="0" borderId="11" xfId="0" applyFont="1" applyBorder="1" applyAlignment="1">
      <alignment horizontal="center" vertical="center" wrapText="1"/>
    </xf>
    <xf numFmtId="0" fontId="2" fillId="0" borderId="9"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3" xfId="0" applyFont="1" applyBorder="1" applyAlignment="1">
      <alignment horizontal="center" vertical="center" textRotation="90" wrapText="1"/>
    </xf>
    <xf numFmtId="0" fontId="2" fillId="0" borderId="25" xfId="0" applyFont="1" applyBorder="1" applyAlignment="1">
      <alignment horizontal="center" vertical="center" wrapText="1"/>
    </xf>
    <xf numFmtId="0" fontId="2" fillId="0" borderId="25" xfId="0" applyFont="1" applyBorder="1" applyAlignment="1">
      <alignment horizontal="center" vertical="center" textRotation="90" wrapText="1"/>
    </xf>
    <xf numFmtId="0" fontId="2" fillId="0" borderId="26"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6" xfId="0" applyFont="1" applyBorder="1" applyAlignment="1">
      <alignment horizontal="center" vertical="center" textRotation="90" wrapText="1"/>
    </xf>
    <xf numFmtId="9" fontId="2" fillId="0" borderId="6" xfId="0" applyNumberFormat="1" applyFont="1" applyBorder="1" applyAlignment="1">
      <alignment horizontal="center" vertical="center" textRotation="90" wrapText="1"/>
    </xf>
    <xf numFmtId="0" fontId="2" fillId="0" borderId="27" xfId="0" applyFont="1" applyBorder="1" applyAlignment="1">
      <alignment horizontal="center" vertical="center" textRotation="90" wrapText="1"/>
    </xf>
    <xf numFmtId="9" fontId="2" fillId="0" borderId="27" xfId="0" applyNumberFormat="1" applyFont="1" applyBorder="1" applyAlignment="1">
      <alignment horizontal="center" vertical="center" textRotation="90" wrapText="1"/>
    </xf>
    <xf numFmtId="0" fontId="7" fillId="0" borderId="18" xfId="0" applyFont="1" applyBorder="1" applyAlignment="1">
      <alignment horizontal="left" vertical="center" wrapText="1"/>
    </xf>
    <xf numFmtId="0" fontId="7" fillId="0" borderId="19" xfId="0" applyFont="1" applyBorder="1" applyAlignment="1">
      <alignment horizontal="left" vertical="center"/>
    </xf>
    <xf numFmtId="0" fontId="7" fillId="0" borderId="23" xfId="0" applyFont="1" applyBorder="1" applyAlignment="1">
      <alignment horizontal="left" vertical="center"/>
    </xf>
    <xf numFmtId="0" fontId="7" fillId="0" borderId="22" xfId="0" applyFont="1" applyBorder="1" applyAlignment="1">
      <alignment horizontal="left" vertical="center"/>
    </xf>
    <xf numFmtId="0" fontId="7" fillId="0" borderId="20" xfId="0" applyFont="1" applyBorder="1" applyAlignment="1">
      <alignment horizontal="left" vertical="center"/>
    </xf>
    <xf numFmtId="0" fontId="7" fillId="0" borderId="21" xfId="0" applyFont="1" applyBorder="1" applyAlignment="1">
      <alignment horizontal="left" vertical="center"/>
    </xf>
    <xf numFmtId="0" fontId="2" fillId="0" borderId="1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9" xfId="0" applyFont="1" applyBorder="1" applyAlignment="1">
      <alignment horizontal="center" vertical="center" wrapText="1"/>
    </xf>
    <xf numFmtId="0" fontId="2" fillId="7" borderId="3" xfId="0" applyFont="1" applyFill="1" applyBorder="1" applyAlignment="1">
      <alignment horizontal="center" vertical="center"/>
    </xf>
    <xf numFmtId="0" fontId="2" fillId="7" borderId="4" xfId="0" applyFont="1" applyFill="1" applyBorder="1" applyAlignment="1">
      <alignment horizontal="center" vertical="center"/>
    </xf>
    <xf numFmtId="0" fontId="2" fillId="7" borderId="10" xfId="0" applyFont="1" applyFill="1" applyBorder="1" applyAlignment="1">
      <alignment horizontal="center" vertical="center"/>
    </xf>
    <xf numFmtId="0" fontId="3" fillId="4"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3" xfId="0" applyFont="1" applyFill="1" applyBorder="1" applyAlignment="1">
      <alignment horizontal="center" vertical="center"/>
    </xf>
    <xf numFmtId="0" fontId="2" fillId="6" borderId="3" xfId="0" applyFont="1" applyFill="1" applyBorder="1" applyAlignment="1">
      <alignment horizontal="center" vertical="center"/>
    </xf>
    <xf numFmtId="0" fontId="3" fillId="4" borderId="4"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10" xfId="0" applyFont="1" applyBorder="1" applyAlignment="1">
      <alignment horizontal="center" vertical="center" wrapText="1"/>
    </xf>
    <xf numFmtId="0" fontId="3" fillId="0" borderId="17" xfId="0" applyFont="1" applyBorder="1" applyAlignment="1">
      <alignment horizontal="center"/>
    </xf>
    <xf numFmtId="0" fontId="4" fillId="0" borderId="3" xfId="0" applyFont="1" applyBorder="1" applyAlignment="1">
      <alignment vertical="center"/>
    </xf>
    <xf numFmtId="0" fontId="4" fillId="0" borderId="3" xfId="0" applyFont="1" applyBorder="1" applyAlignment="1">
      <alignment horizontal="center" vertical="center"/>
    </xf>
    <xf numFmtId="0" fontId="3" fillId="4" borderId="3" xfId="0" applyFont="1" applyFill="1" applyBorder="1" applyAlignment="1">
      <alignment horizontal="center" vertical="center" wrapText="1"/>
    </xf>
    <xf numFmtId="0" fontId="2" fillId="4" borderId="4" xfId="0" applyFont="1" applyFill="1" applyBorder="1" applyAlignment="1">
      <alignment horizontal="center"/>
    </xf>
    <xf numFmtId="0" fontId="2" fillId="4" borderId="10" xfId="0" applyFont="1" applyFill="1" applyBorder="1" applyAlignment="1">
      <alignment horizontal="center"/>
    </xf>
    <xf numFmtId="0" fontId="2" fillId="4" borderId="3" xfId="0" applyFont="1" applyFill="1" applyBorder="1" applyAlignment="1">
      <alignment horizontal="center"/>
    </xf>
    <xf numFmtId="0" fontId="3" fillId="0" borderId="22" xfId="0" applyFont="1" applyBorder="1" applyAlignment="1">
      <alignment horizontal="right" vertical="center" textRotation="90"/>
    </xf>
    <xf numFmtId="0" fontId="2" fillId="0" borderId="3" xfId="0" applyFont="1" applyBorder="1" applyAlignment="1">
      <alignment horizontal="center" vertical="center"/>
    </xf>
    <xf numFmtId="0" fontId="2" fillId="6" borderId="4" xfId="0" applyFont="1" applyFill="1" applyBorder="1" applyAlignment="1">
      <alignment horizontal="center" vertical="center"/>
    </xf>
    <xf numFmtId="0" fontId="2" fillId="6" borderId="10" xfId="0" applyFont="1" applyFill="1" applyBorder="1" applyAlignment="1">
      <alignment horizontal="center" vertical="center"/>
    </xf>
    <xf numFmtId="0" fontId="2" fillId="8" borderId="3" xfId="0" applyFont="1" applyFill="1" applyBorder="1" applyAlignment="1">
      <alignment horizontal="center" vertical="center"/>
    </xf>
    <xf numFmtId="0" fontId="3" fillId="0" borderId="1" xfId="0" applyFont="1" applyBorder="1" applyAlignment="1">
      <alignment horizontal="center" vertical="top" wrapText="1"/>
    </xf>
    <xf numFmtId="0" fontId="3" fillId="0" borderId="0" xfId="0" applyFont="1" applyAlignment="1">
      <alignment horizontal="center" vertical="top" wrapText="1"/>
    </xf>
    <xf numFmtId="0" fontId="5" fillId="0" borderId="13" xfId="0" applyFont="1" applyBorder="1" applyAlignment="1">
      <alignment horizontal="left" vertical="top" wrapText="1"/>
    </xf>
    <xf numFmtId="0" fontId="5" fillId="0" borderId="14" xfId="0" applyFont="1" applyBorder="1" applyAlignment="1">
      <alignment horizontal="left" vertical="top" wrapText="1"/>
    </xf>
    <xf numFmtId="0" fontId="5" fillId="0" borderId="15" xfId="0" applyFont="1" applyBorder="1" applyAlignment="1">
      <alignment horizontal="left" vertical="top" wrapText="1"/>
    </xf>
    <xf numFmtId="0" fontId="3" fillId="2" borderId="0" xfId="0" applyFont="1" applyFill="1" applyAlignment="1">
      <alignment horizontal="center"/>
    </xf>
    <xf numFmtId="0" fontId="3" fillId="4" borderId="4" xfId="0" applyFont="1" applyFill="1" applyBorder="1" applyAlignment="1">
      <alignment horizontal="center" vertical="center"/>
    </xf>
    <xf numFmtId="0" fontId="3" fillId="4" borderId="10" xfId="0" applyFont="1" applyFill="1" applyBorder="1" applyAlignment="1">
      <alignment horizontal="center" vertical="center"/>
    </xf>
    <xf numFmtId="0" fontId="1" fillId="0" borderId="0" xfId="0" applyFont="1" applyAlignment="1">
      <alignment horizontal="left" vertical="center" wrapText="1"/>
    </xf>
  </cellXfs>
  <cellStyles count="2">
    <cellStyle name="Normal" xfId="0" builtinId="0"/>
    <cellStyle name="Normal 2" xfId="1" xr:uid="{C417D72E-146B-4221-A716-8586BAA2901F}"/>
  </cellStyles>
  <dxfs count="75">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theme="0"/>
        <name val="Cambria"/>
        <scheme val="none"/>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ill>
        <patternFill>
          <bgColor rgb="FF92D050"/>
        </patternFill>
      </fill>
    </dxf>
    <dxf>
      <fill>
        <patternFill>
          <bgColor rgb="FFFFFF00"/>
        </patternFill>
      </fill>
    </dxf>
    <dxf>
      <fill>
        <patternFill>
          <bgColor rgb="FFF3BA2D"/>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95251</xdr:colOff>
      <xdr:row>1</xdr:row>
      <xdr:rowOff>227919</xdr:rowOff>
    </xdr:from>
    <xdr:to>
      <xdr:col>2</xdr:col>
      <xdr:colOff>2722941</xdr:colOff>
      <xdr:row>3</xdr:row>
      <xdr:rowOff>227919</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406513"/>
          <a:ext cx="3068221" cy="1095375"/>
        </a:xfrm>
        <a:prstGeom prst="rect">
          <a:avLst/>
        </a:prstGeom>
      </xdr:spPr>
    </xdr:pic>
    <xdr:clientData/>
  </xdr:twoCellAnchor>
  <xdr:twoCellAnchor editAs="oneCell">
    <xdr:from>
      <xdr:col>2</xdr:col>
      <xdr:colOff>1038225</xdr:colOff>
      <xdr:row>35</xdr:row>
      <xdr:rowOff>9525</xdr:rowOff>
    </xdr:from>
    <xdr:to>
      <xdr:col>2</xdr:col>
      <xdr:colOff>1276350</xdr:colOff>
      <xdr:row>35</xdr:row>
      <xdr:rowOff>152400</xdr:rowOff>
    </xdr:to>
    <xdr:pic>
      <xdr:nvPicPr>
        <xdr:cNvPr id="4" name="Imagen 3">
          <a:extLst>
            <a:ext uri="{FF2B5EF4-FFF2-40B4-BE49-F238E27FC236}">
              <a16:creationId xmlns:a16="http://schemas.microsoft.com/office/drawing/2014/main" id="{335FDD9F-E34D-90D4-F188-9DFA8B99792B}"/>
            </a:ext>
            <a:ext uri="{147F2762-F138-4A5C-976F-8EAC2B608ADB}">
              <a16:predDERef xmlns:a16="http://schemas.microsoft.com/office/drawing/2014/main" pred="{C9C916BE-BC61-41F2-AFDD-06DDA213F302}"/>
            </a:ext>
          </a:extLst>
        </xdr:cNvPr>
        <xdr:cNvPicPr>
          <a:picLocks noChangeAspect="1"/>
        </xdr:cNvPicPr>
      </xdr:nvPicPr>
      <xdr:blipFill>
        <a:blip xmlns:r="http://schemas.openxmlformats.org/officeDocument/2006/relationships" r:embed="rId2"/>
        <a:stretch>
          <a:fillRect/>
        </a:stretch>
      </xdr:blipFill>
      <xdr:spPr>
        <a:xfrm>
          <a:off x="1762125" y="39100125"/>
          <a:ext cx="238125" cy="1428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4"/>
  <dimension ref="B1:X63"/>
  <sheetViews>
    <sheetView showGridLines="0" tabSelected="1" topLeftCell="A33" zoomScale="80" zoomScaleNormal="80" zoomScaleSheetLayoutView="25" zoomScalePageLayoutView="70" workbookViewId="0">
      <selection activeCell="C41" sqref="C41"/>
    </sheetView>
  </sheetViews>
  <sheetFormatPr defaultColWidth="11.42578125" defaultRowHeight="14.25"/>
  <cols>
    <col min="1" max="1" width="4.28515625" style="3" customWidth="1"/>
    <col min="2" max="2" width="6.5703125" style="3" customWidth="1"/>
    <col min="3" max="3" width="42" style="3" customWidth="1"/>
    <col min="4" max="6" width="5.5703125" style="3" customWidth="1"/>
    <col min="7" max="7" width="29.28515625" style="3" customWidth="1"/>
    <col min="8" max="8" width="5.140625" style="3" customWidth="1"/>
    <col min="9" max="9" width="4.28515625" style="3" customWidth="1"/>
    <col min="10" max="10" width="5.85546875" style="3" customWidth="1"/>
    <col min="11" max="11" width="7.28515625" style="3" customWidth="1"/>
    <col min="12" max="12" width="13.7109375" style="3" customWidth="1"/>
    <col min="13" max="13" width="6.42578125" style="3" customWidth="1"/>
    <col min="14" max="14" width="51.28515625" style="3" customWidth="1"/>
    <col min="15" max="15" width="5.7109375" style="3" customWidth="1"/>
    <col min="16" max="16" width="6.42578125" style="3" customWidth="1"/>
    <col min="17" max="17" width="8.42578125" style="3" customWidth="1"/>
    <col min="18" max="18" width="8" style="3" customWidth="1"/>
    <col min="19" max="19" width="9.7109375" style="3" customWidth="1"/>
    <col min="20" max="20" width="16.140625" style="3" customWidth="1"/>
    <col min="21" max="21" width="11.42578125" style="3"/>
    <col min="22" max="22" width="12.42578125" style="3" customWidth="1"/>
    <col min="23" max="23" width="25.5703125" style="3" customWidth="1"/>
    <col min="24" max="24" width="13.85546875" style="3" customWidth="1"/>
    <col min="25" max="16384" width="11.42578125" style="3"/>
  </cols>
  <sheetData>
    <row r="1" spans="2:24" s="1" customFormat="1">
      <c r="S1" s="2"/>
    </row>
    <row r="2" spans="2:24" s="1" customFormat="1" ht="54" customHeight="1">
      <c r="B2" s="63"/>
      <c r="C2" s="64" t="s">
        <v>0</v>
      </c>
      <c r="D2" s="64"/>
      <c r="E2" s="64"/>
      <c r="F2" s="64"/>
      <c r="G2" s="64"/>
      <c r="H2" s="64"/>
      <c r="I2" s="64"/>
      <c r="J2" s="64"/>
      <c r="K2" s="64"/>
      <c r="L2" s="64"/>
      <c r="M2" s="64"/>
      <c r="N2" s="64"/>
      <c r="O2" s="64"/>
      <c r="P2" s="64"/>
      <c r="Q2" s="64"/>
      <c r="R2" s="64"/>
      <c r="S2" s="64"/>
      <c r="T2" s="64"/>
      <c r="U2" s="64"/>
      <c r="V2" s="64"/>
      <c r="W2" s="41" t="s">
        <v>1</v>
      </c>
      <c r="X2" s="42"/>
    </row>
    <row r="3" spans="2:24" s="1" customFormat="1" ht="31.5" customHeight="1">
      <c r="B3" s="63"/>
      <c r="C3" s="64"/>
      <c r="D3" s="64"/>
      <c r="E3" s="64"/>
      <c r="F3" s="64"/>
      <c r="G3" s="64"/>
      <c r="H3" s="64"/>
      <c r="I3" s="64"/>
      <c r="J3" s="64"/>
      <c r="K3" s="64"/>
      <c r="L3" s="64"/>
      <c r="M3" s="64"/>
      <c r="N3" s="64"/>
      <c r="O3" s="64"/>
      <c r="P3" s="64"/>
      <c r="Q3" s="64"/>
      <c r="R3" s="64"/>
      <c r="S3" s="64"/>
      <c r="T3" s="64"/>
      <c r="U3" s="64"/>
      <c r="V3" s="64"/>
      <c r="W3" s="43"/>
      <c r="X3" s="44"/>
    </row>
    <row r="4" spans="2:24" s="1" customFormat="1" ht="47.25" customHeight="1">
      <c r="B4" s="63"/>
      <c r="C4" s="64"/>
      <c r="D4" s="64"/>
      <c r="E4" s="64"/>
      <c r="F4" s="64"/>
      <c r="G4" s="64"/>
      <c r="H4" s="64"/>
      <c r="I4" s="64"/>
      <c r="J4" s="64"/>
      <c r="K4" s="64"/>
      <c r="L4" s="64"/>
      <c r="M4" s="64"/>
      <c r="N4" s="64"/>
      <c r="O4" s="64"/>
      <c r="P4" s="64"/>
      <c r="Q4" s="64"/>
      <c r="R4" s="64"/>
      <c r="S4" s="64"/>
      <c r="T4" s="64"/>
      <c r="U4" s="64"/>
      <c r="V4" s="64"/>
      <c r="W4" s="45"/>
      <c r="X4" s="46"/>
    </row>
    <row r="5" spans="2:24" s="1" customFormat="1" ht="32.25" customHeight="1" thickBot="1">
      <c r="B5" s="12"/>
      <c r="C5" s="12"/>
      <c r="D5" s="12"/>
      <c r="E5" s="12"/>
      <c r="F5" s="12"/>
      <c r="G5" s="12"/>
      <c r="H5" s="12"/>
      <c r="I5" s="12"/>
      <c r="J5" s="12"/>
      <c r="K5" s="12"/>
      <c r="L5" s="12"/>
      <c r="M5" s="12"/>
      <c r="N5" s="12"/>
      <c r="O5" s="12"/>
      <c r="P5" s="12"/>
      <c r="Q5" s="12"/>
      <c r="R5" s="12"/>
      <c r="S5" s="13"/>
      <c r="T5" s="12"/>
      <c r="U5" s="12"/>
      <c r="V5" s="12"/>
      <c r="W5" s="12"/>
      <c r="X5" s="12"/>
    </row>
    <row r="6" spans="2:24" ht="74.25" customHeight="1">
      <c r="B6" s="76" t="s">
        <v>2</v>
      </c>
      <c r="C6" s="77"/>
      <c r="D6" s="77"/>
      <c r="E6" s="77"/>
      <c r="F6" s="77"/>
      <c r="G6" s="77"/>
      <c r="H6" s="77"/>
      <c r="I6" s="77"/>
      <c r="J6" s="77"/>
      <c r="K6" s="77"/>
      <c r="L6" s="77"/>
      <c r="M6" s="77"/>
      <c r="N6" s="77"/>
      <c r="O6" s="77"/>
      <c r="P6" s="77"/>
      <c r="Q6" s="77"/>
      <c r="R6" s="77"/>
      <c r="S6" s="77"/>
      <c r="T6" s="77"/>
      <c r="U6" s="77"/>
      <c r="V6" s="77"/>
      <c r="W6" s="77"/>
      <c r="X6" s="78"/>
    </row>
    <row r="7" spans="2:24" ht="26.25" customHeight="1">
      <c r="B7" s="47" t="s">
        <v>3</v>
      </c>
      <c r="C7" s="48"/>
      <c r="D7" s="48"/>
      <c r="E7" s="48"/>
      <c r="F7" s="48"/>
      <c r="G7" s="48"/>
      <c r="H7" s="48"/>
      <c r="I7" s="48"/>
      <c r="J7" s="48"/>
      <c r="K7" s="48"/>
      <c r="L7" s="48"/>
      <c r="M7" s="48"/>
      <c r="N7" s="48"/>
      <c r="O7" s="48"/>
      <c r="P7" s="48"/>
      <c r="Q7" s="48"/>
      <c r="R7" s="48"/>
      <c r="S7" s="48"/>
      <c r="T7" s="48"/>
      <c r="U7" s="48"/>
      <c r="V7" s="48"/>
      <c r="W7" s="48"/>
      <c r="X7" s="49"/>
    </row>
    <row r="8" spans="2:24" ht="20.25" customHeight="1">
      <c r="B8" s="47"/>
      <c r="C8" s="48"/>
      <c r="D8" s="48"/>
      <c r="E8" s="48"/>
      <c r="F8" s="48"/>
      <c r="G8" s="48"/>
      <c r="H8" s="48"/>
      <c r="I8" s="48"/>
      <c r="J8" s="48"/>
      <c r="K8" s="48"/>
      <c r="L8" s="48"/>
      <c r="M8" s="48"/>
      <c r="N8" s="48"/>
      <c r="O8" s="48"/>
      <c r="P8" s="48"/>
      <c r="Q8" s="48"/>
      <c r="R8" s="48"/>
      <c r="S8" s="48"/>
      <c r="T8" s="48"/>
      <c r="U8" s="48"/>
      <c r="V8" s="48"/>
      <c r="W8" s="48"/>
      <c r="X8" s="49"/>
    </row>
    <row r="9" spans="2:24" ht="24.75" customHeight="1" thickBot="1">
      <c r="B9" s="74"/>
      <c r="C9" s="75"/>
      <c r="D9" s="75"/>
      <c r="E9" s="75"/>
      <c r="F9" s="75"/>
      <c r="G9" s="75"/>
      <c r="H9" s="75"/>
      <c r="I9" s="75"/>
      <c r="J9" s="75"/>
      <c r="K9" s="75"/>
      <c r="L9" s="75"/>
      <c r="M9" s="75"/>
      <c r="N9" s="75"/>
      <c r="O9" s="75"/>
      <c r="P9" s="75"/>
      <c r="Q9" s="75"/>
      <c r="R9" s="75"/>
      <c r="X9" s="22"/>
    </row>
    <row r="10" spans="2:24" ht="106.5" customHeight="1" thickBot="1">
      <c r="B10" s="28" t="s">
        <v>4</v>
      </c>
      <c r="C10" s="24" t="s">
        <v>5</v>
      </c>
      <c r="D10" s="25" t="s">
        <v>6</v>
      </c>
      <c r="E10" s="25" t="s">
        <v>7</v>
      </c>
      <c r="F10" s="25" t="s">
        <v>8</v>
      </c>
      <c r="G10" s="24" t="s">
        <v>9</v>
      </c>
      <c r="H10" s="25" t="s">
        <v>10</v>
      </c>
      <c r="I10" s="25" t="s">
        <v>11</v>
      </c>
      <c r="J10" s="25" t="s">
        <v>12</v>
      </c>
      <c r="K10" s="25" t="s">
        <v>13</v>
      </c>
      <c r="L10" s="25" t="s">
        <v>14</v>
      </c>
      <c r="M10" s="24" t="s">
        <v>15</v>
      </c>
      <c r="N10" s="24" t="s">
        <v>16</v>
      </c>
      <c r="O10" s="25" t="s">
        <v>10</v>
      </c>
      <c r="P10" s="25" t="s">
        <v>11</v>
      </c>
      <c r="Q10" s="25" t="s">
        <v>12</v>
      </c>
      <c r="R10" s="25" t="s">
        <v>13</v>
      </c>
      <c r="S10" s="24" t="s">
        <v>17</v>
      </c>
      <c r="T10" s="24" t="s">
        <v>18</v>
      </c>
      <c r="U10" s="24" t="s">
        <v>19</v>
      </c>
      <c r="V10" s="24" t="s">
        <v>20</v>
      </c>
      <c r="W10" s="24" t="s">
        <v>21</v>
      </c>
      <c r="X10" s="26" t="s">
        <v>22</v>
      </c>
    </row>
    <row r="11" spans="2:24" ht="106.5" customHeight="1" thickBot="1">
      <c r="B11" s="36">
        <v>1</v>
      </c>
      <c r="C11" s="31" t="s">
        <v>23</v>
      </c>
      <c r="D11" s="39" t="s">
        <v>24</v>
      </c>
      <c r="E11" s="39" t="s">
        <v>25</v>
      </c>
      <c r="F11" s="39" t="s">
        <v>26</v>
      </c>
      <c r="G11" s="31" t="s">
        <v>27</v>
      </c>
      <c r="H11" s="31">
        <v>3</v>
      </c>
      <c r="I11" s="31">
        <v>4</v>
      </c>
      <c r="J11" s="31">
        <v>7</v>
      </c>
      <c r="K11" s="39" t="s">
        <v>28</v>
      </c>
      <c r="L11" s="11" t="s">
        <v>29</v>
      </c>
      <c r="M11" s="40">
        <v>1</v>
      </c>
      <c r="N11" s="31" t="s">
        <v>30</v>
      </c>
      <c r="O11" s="31">
        <v>1</v>
      </c>
      <c r="P11" s="31">
        <v>3</v>
      </c>
      <c r="Q11" s="31">
        <v>4</v>
      </c>
      <c r="R11" s="39" t="s">
        <v>31</v>
      </c>
      <c r="S11" s="31" t="s">
        <v>32</v>
      </c>
      <c r="T11" s="31" t="s">
        <v>33</v>
      </c>
      <c r="U11" s="31" t="s">
        <v>34</v>
      </c>
      <c r="V11" s="31" t="s">
        <v>35</v>
      </c>
      <c r="W11" s="31" t="s">
        <v>36</v>
      </c>
      <c r="X11" s="31" t="s">
        <v>37</v>
      </c>
    </row>
    <row r="12" spans="2:24" ht="106.5" customHeight="1" thickBot="1">
      <c r="B12" s="36">
        <v>2</v>
      </c>
      <c r="C12" s="31" t="s">
        <v>38</v>
      </c>
      <c r="D12" s="34" t="s">
        <v>24</v>
      </c>
      <c r="E12" s="34" t="s">
        <v>39</v>
      </c>
      <c r="F12" s="34" t="s">
        <v>40</v>
      </c>
      <c r="G12" s="33" t="s">
        <v>41</v>
      </c>
      <c r="H12" s="33">
        <v>1</v>
      </c>
      <c r="I12" s="33">
        <v>4</v>
      </c>
      <c r="J12" s="33">
        <v>5</v>
      </c>
      <c r="K12" s="34" t="s">
        <v>42</v>
      </c>
      <c r="L12" s="11" t="s">
        <v>29</v>
      </c>
      <c r="M12" s="34">
        <v>100</v>
      </c>
      <c r="N12" s="33" t="s">
        <v>43</v>
      </c>
      <c r="O12" s="33">
        <v>1</v>
      </c>
      <c r="P12" s="33">
        <v>4</v>
      </c>
      <c r="Q12" s="33">
        <v>5</v>
      </c>
      <c r="R12" s="34" t="s">
        <v>42</v>
      </c>
      <c r="S12" s="33" t="s">
        <v>32</v>
      </c>
      <c r="T12" s="31" t="s">
        <v>33</v>
      </c>
      <c r="U12" s="33" t="s">
        <v>44</v>
      </c>
      <c r="V12" s="33" t="s">
        <v>44</v>
      </c>
      <c r="W12" s="33" t="s">
        <v>45</v>
      </c>
      <c r="X12" s="35" t="s">
        <v>46</v>
      </c>
    </row>
    <row r="13" spans="2:24" ht="117.75" customHeight="1" thickBot="1">
      <c r="B13" s="29">
        <v>3</v>
      </c>
      <c r="C13" s="4" t="s">
        <v>47</v>
      </c>
      <c r="D13" s="32" t="s">
        <v>24</v>
      </c>
      <c r="E13" s="32" t="s">
        <v>48</v>
      </c>
      <c r="F13" s="32" t="s">
        <v>40</v>
      </c>
      <c r="G13" s="4" t="s">
        <v>49</v>
      </c>
      <c r="H13" s="4">
        <v>2</v>
      </c>
      <c r="I13" s="4">
        <v>4</v>
      </c>
      <c r="J13" s="4">
        <f>I13+H13</f>
        <v>6</v>
      </c>
      <c r="K13" s="32" t="s">
        <v>28</v>
      </c>
      <c r="L13" s="11" t="s">
        <v>50</v>
      </c>
      <c r="M13" s="32" t="s">
        <v>51</v>
      </c>
      <c r="N13" s="4" t="s">
        <v>52</v>
      </c>
      <c r="O13" s="4">
        <v>1</v>
      </c>
      <c r="P13" s="4">
        <v>3</v>
      </c>
      <c r="Q13" s="4">
        <f>P13+O13</f>
        <v>4</v>
      </c>
      <c r="R13" s="32" t="s">
        <v>31</v>
      </c>
      <c r="S13" s="4" t="s">
        <v>53</v>
      </c>
      <c r="T13" s="31" t="s">
        <v>33</v>
      </c>
      <c r="U13" s="4" t="s">
        <v>54</v>
      </c>
      <c r="V13" s="4" t="s">
        <v>44</v>
      </c>
      <c r="W13" s="4" t="s">
        <v>55</v>
      </c>
      <c r="X13" s="30" t="s">
        <v>46</v>
      </c>
    </row>
    <row r="14" spans="2:24" ht="117.75" customHeight="1" thickBot="1">
      <c r="B14" s="29">
        <v>4</v>
      </c>
      <c r="C14" s="31" t="s">
        <v>56</v>
      </c>
      <c r="D14" s="39" t="s">
        <v>57</v>
      </c>
      <c r="E14" s="39" t="s">
        <v>25</v>
      </c>
      <c r="F14" s="39" t="s">
        <v>58</v>
      </c>
      <c r="G14" s="31" t="s">
        <v>59</v>
      </c>
      <c r="H14" s="31">
        <v>2</v>
      </c>
      <c r="I14" s="31">
        <v>4</v>
      </c>
      <c r="J14" s="31">
        <v>6</v>
      </c>
      <c r="K14" s="39" t="s">
        <v>28</v>
      </c>
      <c r="L14" s="11" t="s">
        <v>60</v>
      </c>
      <c r="M14" s="40">
        <v>1</v>
      </c>
      <c r="N14" s="31" t="s">
        <v>61</v>
      </c>
      <c r="O14" s="31">
        <v>1</v>
      </c>
      <c r="P14" s="31">
        <v>2</v>
      </c>
      <c r="Q14" s="31">
        <v>3</v>
      </c>
      <c r="R14" s="39" t="s">
        <v>31</v>
      </c>
      <c r="S14" s="31" t="s">
        <v>32</v>
      </c>
      <c r="T14" s="31" t="s">
        <v>33</v>
      </c>
      <c r="U14" s="31" t="s">
        <v>62</v>
      </c>
      <c r="V14" s="31" t="s">
        <v>35</v>
      </c>
      <c r="W14" s="31" t="s">
        <v>63</v>
      </c>
      <c r="X14" s="31" t="s">
        <v>64</v>
      </c>
    </row>
    <row r="15" spans="2:24" ht="106.5" customHeight="1" thickBot="1">
      <c r="B15" s="29">
        <v>5</v>
      </c>
      <c r="C15" s="4" t="s">
        <v>65</v>
      </c>
      <c r="D15" s="32" t="s">
        <v>24</v>
      </c>
      <c r="E15" s="32" t="s">
        <v>48</v>
      </c>
      <c r="F15" s="32" t="s">
        <v>66</v>
      </c>
      <c r="G15" s="4" t="s">
        <v>67</v>
      </c>
      <c r="H15" s="4">
        <v>3</v>
      </c>
      <c r="I15" s="4">
        <v>2</v>
      </c>
      <c r="J15" s="4">
        <f t="shared" ref="J15" si="0">+H15+I15</f>
        <v>5</v>
      </c>
      <c r="K15" s="32" t="str">
        <f t="shared" ref="K15" si="1">IF(J15&lt;=4,"BAJO",IF(J15=5,"MEDIO",IF(J15=6,"ALTO",IF(J15=7,"ALTO","EXTREMO"))))</f>
        <v>MEDIO</v>
      </c>
      <c r="L15" s="11" t="s">
        <v>60</v>
      </c>
      <c r="M15" s="40">
        <v>1</v>
      </c>
      <c r="N15" s="4" t="s">
        <v>68</v>
      </c>
      <c r="O15" s="4">
        <v>1</v>
      </c>
      <c r="P15" s="4">
        <v>3</v>
      </c>
      <c r="Q15" s="4">
        <f t="shared" ref="Q15" si="2">+O15+P15</f>
        <v>4</v>
      </c>
      <c r="R15" s="32" t="str">
        <f t="shared" ref="R15" si="3">IF(Q15&lt;=4,"BAJO",IF(Q15=5,"MEDIO",IF(Q15=6,"ALTO",IF(Q15=7,"ALTO","EXTREMO"))))</f>
        <v>BAJO</v>
      </c>
      <c r="S15" s="4" t="s">
        <v>53</v>
      </c>
      <c r="T15" s="31" t="s">
        <v>33</v>
      </c>
      <c r="U15" s="4" t="s">
        <v>54</v>
      </c>
      <c r="V15" s="4" t="s">
        <v>44</v>
      </c>
      <c r="W15" s="4" t="s">
        <v>55</v>
      </c>
      <c r="X15" s="30" t="s">
        <v>46</v>
      </c>
    </row>
    <row r="16" spans="2:24" ht="106.5" customHeight="1" thickBot="1">
      <c r="B16" s="29">
        <v>6</v>
      </c>
      <c r="C16" s="31" t="s">
        <v>69</v>
      </c>
      <c r="D16" s="39" t="s">
        <v>57</v>
      </c>
      <c r="E16" s="39" t="s">
        <v>25</v>
      </c>
      <c r="F16" s="39" t="s">
        <v>26</v>
      </c>
      <c r="G16" s="31" t="s">
        <v>70</v>
      </c>
      <c r="H16" s="31">
        <v>3</v>
      </c>
      <c r="I16" s="31">
        <v>5</v>
      </c>
      <c r="J16" s="31">
        <v>8</v>
      </c>
      <c r="K16" s="39" t="s">
        <v>71</v>
      </c>
      <c r="L16" s="11" t="s">
        <v>29</v>
      </c>
      <c r="M16" s="40">
        <v>1</v>
      </c>
      <c r="N16" s="31" t="s">
        <v>72</v>
      </c>
      <c r="O16" s="31">
        <v>2</v>
      </c>
      <c r="P16" s="31">
        <v>2</v>
      </c>
      <c r="Q16" s="31">
        <v>4</v>
      </c>
      <c r="R16" s="39" t="s">
        <v>31</v>
      </c>
      <c r="S16" s="31" t="s">
        <v>32</v>
      </c>
      <c r="T16" s="31" t="s">
        <v>33</v>
      </c>
      <c r="U16" s="31" t="s">
        <v>62</v>
      </c>
      <c r="V16" s="31" t="s">
        <v>73</v>
      </c>
      <c r="W16" s="31" t="s">
        <v>74</v>
      </c>
      <c r="X16" s="31" t="s">
        <v>75</v>
      </c>
    </row>
    <row r="17" spans="2:24" ht="106.5" customHeight="1" thickBot="1">
      <c r="B17" s="29">
        <v>7</v>
      </c>
      <c r="C17" s="4" t="s">
        <v>38</v>
      </c>
      <c r="D17" s="32" t="s">
        <v>24</v>
      </c>
      <c r="E17" s="32" t="s">
        <v>39</v>
      </c>
      <c r="F17" s="32" t="s">
        <v>40</v>
      </c>
      <c r="G17" s="4" t="s">
        <v>41</v>
      </c>
      <c r="H17" s="4">
        <v>1</v>
      </c>
      <c r="I17" s="4">
        <v>4</v>
      </c>
      <c r="J17" s="4">
        <v>5</v>
      </c>
      <c r="K17" s="32" t="s">
        <v>42</v>
      </c>
      <c r="L17" s="11" t="s">
        <v>50</v>
      </c>
      <c r="M17" s="32" t="s">
        <v>51</v>
      </c>
      <c r="N17" s="4" t="s">
        <v>43</v>
      </c>
      <c r="O17" s="4">
        <v>1</v>
      </c>
      <c r="P17" s="4">
        <v>4</v>
      </c>
      <c r="Q17" s="4">
        <v>5</v>
      </c>
      <c r="R17" s="32" t="s">
        <v>42</v>
      </c>
      <c r="S17" s="4" t="s">
        <v>32</v>
      </c>
      <c r="T17" s="31" t="s">
        <v>76</v>
      </c>
      <c r="U17" s="4" t="s">
        <v>44</v>
      </c>
      <c r="V17" s="4" t="s">
        <v>44</v>
      </c>
      <c r="W17" s="4" t="s">
        <v>45</v>
      </c>
      <c r="X17" s="30" t="s">
        <v>46</v>
      </c>
    </row>
    <row r="18" spans="2:24" ht="146.25" customHeight="1" thickBot="1">
      <c r="B18" s="29">
        <v>8</v>
      </c>
      <c r="C18" s="4" t="s">
        <v>77</v>
      </c>
      <c r="D18" s="32" t="s">
        <v>57</v>
      </c>
      <c r="E18" s="32" t="s">
        <v>39</v>
      </c>
      <c r="F18" s="32" t="s">
        <v>40</v>
      </c>
      <c r="G18" s="4" t="s">
        <v>78</v>
      </c>
      <c r="H18" s="4">
        <v>1</v>
      </c>
      <c r="I18" s="4">
        <v>4</v>
      </c>
      <c r="J18" s="4">
        <v>5</v>
      </c>
      <c r="K18" s="32" t="s">
        <v>42</v>
      </c>
      <c r="L18" s="11" t="s">
        <v>50</v>
      </c>
      <c r="M18" s="32" t="s">
        <v>51</v>
      </c>
      <c r="N18" s="4" t="s">
        <v>79</v>
      </c>
      <c r="O18" s="4">
        <v>1</v>
      </c>
      <c r="P18" s="4">
        <v>4</v>
      </c>
      <c r="Q18" s="4">
        <v>5</v>
      </c>
      <c r="R18" s="32" t="s">
        <v>42</v>
      </c>
      <c r="S18" s="4" t="s">
        <v>32</v>
      </c>
      <c r="T18" s="31" t="s">
        <v>80</v>
      </c>
      <c r="U18" s="4" t="s">
        <v>44</v>
      </c>
      <c r="V18" s="4" t="s">
        <v>44</v>
      </c>
      <c r="W18" s="4" t="s">
        <v>81</v>
      </c>
      <c r="X18" s="30" t="s">
        <v>46</v>
      </c>
    </row>
    <row r="19" spans="2:24" ht="106.5" customHeight="1" thickBot="1">
      <c r="B19" s="29">
        <v>9</v>
      </c>
      <c r="C19" s="4" t="s">
        <v>82</v>
      </c>
      <c r="D19" s="32" t="s">
        <v>83</v>
      </c>
      <c r="E19" s="32" t="s">
        <v>48</v>
      </c>
      <c r="F19" s="32" t="s">
        <v>40</v>
      </c>
      <c r="G19" s="4" t="s">
        <v>84</v>
      </c>
      <c r="H19" s="23">
        <v>3</v>
      </c>
      <c r="I19" s="23">
        <v>3</v>
      </c>
      <c r="J19" s="23">
        <f>+H19+I19</f>
        <v>6</v>
      </c>
      <c r="K19" s="32" t="str">
        <f>IF(J19&lt;=4,"BAJO",IF(J19=5,"MEDIO",IF(J19=6,"ALTO",IF(J19=7,"ALTO","EXTREMO"))))</f>
        <v>ALTO</v>
      </c>
      <c r="L19" s="11" t="s">
        <v>50</v>
      </c>
      <c r="M19" s="32" t="s">
        <v>51</v>
      </c>
      <c r="N19" s="4" t="s">
        <v>85</v>
      </c>
      <c r="O19" s="23">
        <v>1</v>
      </c>
      <c r="P19" s="23">
        <v>3</v>
      </c>
      <c r="Q19" s="23">
        <f>+O19+P19</f>
        <v>4</v>
      </c>
      <c r="R19" s="32" t="str">
        <f t="shared" ref="R19:R21" si="4">IF(Q19&lt;=4,"BAJO",IF(Q19=5,"MEDIO",IF(Q19=6,"ALTO",IF(Q19=7,"ALTO","EXTREMO"))))</f>
        <v>BAJO</v>
      </c>
      <c r="S19" s="23" t="s">
        <v>32</v>
      </c>
      <c r="T19" s="31" t="s">
        <v>76</v>
      </c>
      <c r="U19" s="4" t="s">
        <v>86</v>
      </c>
      <c r="V19" s="4" t="s">
        <v>87</v>
      </c>
      <c r="W19" s="4" t="s">
        <v>88</v>
      </c>
      <c r="X19" s="30" t="s">
        <v>89</v>
      </c>
    </row>
    <row r="20" spans="2:24" ht="106.5" customHeight="1" thickBot="1">
      <c r="B20" s="29">
        <v>10</v>
      </c>
      <c r="C20" s="4" t="s">
        <v>90</v>
      </c>
      <c r="D20" s="32" t="s">
        <v>91</v>
      </c>
      <c r="E20" s="32" t="s">
        <v>39</v>
      </c>
      <c r="F20" s="32" t="s">
        <v>40</v>
      </c>
      <c r="G20" s="4" t="s">
        <v>92</v>
      </c>
      <c r="H20" s="4">
        <v>3</v>
      </c>
      <c r="I20" s="4">
        <v>4</v>
      </c>
      <c r="J20" s="4">
        <f t="shared" ref="J20" si="5">+H20+I20</f>
        <v>7</v>
      </c>
      <c r="K20" s="32" t="str">
        <f t="shared" ref="K20:K22" si="6">IF(J20&lt;=4,"BAJO",IF(J20=5,"MEDIO",IF(J20=6,"ALTO",IF(J20=7,"ALTO","EXTREMO"))))</f>
        <v>ALTO</v>
      </c>
      <c r="L20" s="11" t="s">
        <v>50</v>
      </c>
      <c r="M20" s="32" t="s">
        <v>51</v>
      </c>
      <c r="N20" s="4" t="s">
        <v>93</v>
      </c>
      <c r="O20" s="4">
        <v>2</v>
      </c>
      <c r="P20" s="4">
        <v>2</v>
      </c>
      <c r="Q20" s="4">
        <f t="shared" ref="Q20" si="7">+O20+P20</f>
        <v>4</v>
      </c>
      <c r="R20" s="32" t="str">
        <f t="shared" si="4"/>
        <v>BAJO</v>
      </c>
      <c r="S20" s="23" t="s">
        <v>32</v>
      </c>
      <c r="T20" s="31" t="s">
        <v>80</v>
      </c>
      <c r="U20" s="4" t="s">
        <v>87</v>
      </c>
      <c r="V20" s="4" t="s">
        <v>94</v>
      </c>
      <c r="W20" s="4" t="s">
        <v>95</v>
      </c>
      <c r="X20" s="30" t="s">
        <v>89</v>
      </c>
    </row>
    <row r="21" spans="2:24" ht="106.5" customHeight="1" thickBot="1">
      <c r="B21" s="29">
        <v>11</v>
      </c>
      <c r="C21" s="4" t="s">
        <v>96</v>
      </c>
      <c r="D21" s="32" t="s">
        <v>97</v>
      </c>
      <c r="E21" s="32" t="s">
        <v>39</v>
      </c>
      <c r="F21" s="32" t="s">
        <v>40</v>
      </c>
      <c r="G21" s="4" t="s">
        <v>98</v>
      </c>
      <c r="H21" s="4">
        <v>1</v>
      </c>
      <c r="I21" s="4">
        <v>5</v>
      </c>
      <c r="J21" s="4">
        <v>6</v>
      </c>
      <c r="K21" s="32" t="str">
        <f t="shared" si="6"/>
        <v>ALTO</v>
      </c>
      <c r="L21" s="11" t="s">
        <v>29</v>
      </c>
      <c r="M21" s="40">
        <v>1</v>
      </c>
      <c r="N21" s="4" t="s">
        <v>99</v>
      </c>
      <c r="O21" s="4">
        <v>1</v>
      </c>
      <c r="P21" s="4">
        <v>5</v>
      </c>
      <c r="Q21" s="4">
        <v>6</v>
      </c>
      <c r="R21" s="32" t="str">
        <f t="shared" si="4"/>
        <v>ALTO</v>
      </c>
      <c r="S21" s="4" t="s">
        <v>32</v>
      </c>
      <c r="T21" s="31" t="s">
        <v>100</v>
      </c>
      <c r="U21" s="4" t="s">
        <v>101</v>
      </c>
      <c r="V21" s="4" t="s">
        <v>102</v>
      </c>
      <c r="W21" s="4" t="s">
        <v>103</v>
      </c>
      <c r="X21" s="30" t="s">
        <v>104</v>
      </c>
    </row>
    <row r="22" spans="2:24" ht="129" customHeight="1" thickBot="1">
      <c r="B22" s="29">
        <v>12</v>
      </c>
      <c r="C22" s="4" t="s">
        <v>105</v>
      </c>
      <c r="D22" s="32" t="s">
        <v>97</v>
      </c>
      <c r="E22" s="32" t="s">
        <v>39</v>
      </c>
      <c r="F22" s="32" t="s">
        <v>40</v>
      </c>
      <c r="G22" s="4" t="s">
        <v>106</v>
      </c>
      <c r="H22" s="4">
        <v>1</v>
      </c>
      <c r="I22" s="4">
        <v>2</v>
      </c>
      <c r="J22" s="4">
        <v>3</v>
      </c>
      <c r="K22" s="32" t="str">
        <f t="shared" si="6"/>
        <v>BAJO</v>
      </c>
      <c r="L22" s="11" t="s">
        <v>60</v>
      </c>
      <c r="M22" s="40">
        <v>1</v>
      </c>
      <c r="N22" s="4" t="s">
        <v>107</v>
      </c>
      <c r="O22" s="4">
        <v>1</v>
      </c>
      <c r="P22" s="4">
        <v>2</v>
      </c>
      <c r="Q22" s="4">
        <v>3</v>
      </c>
      <c r="R22" s="32" t="s">
        <v>31</v>
      </c>
      <c r="S22" s="4" t="s">
        <v>32</v>
      </c>
      <c r="T22" s="31" t="s">
        <v>100</v>
      </c>
      <c r="U22" s="4" t="s">
        <v>101</v>
      </c>
      <c r="V22" s="4" t="s">
        <v>102</v>
      </c>
      <c r="W22" s="4" t="s">
        <v>108</v>
      </c>
      <c r="X22" s="30" t="s">
        <v>109</v>
      </c>
    </row>
    <row r="23" spans="2:24" ht="106.5" customHeight="1" thickBot="1">
      <c r="B23" s="29">
        <v>13</v>
      </c>
      <c r="C23" s="4" t="s">
        <v>110</v>
      </c>
      <c r="D23" s="32" t="s">
        <v>91</v>
      </c>
      <c r="E23" s="32" t="s">
        <v>39</v>
      </c>
      <c r="F23" s="32" t="s">
        <v>66</v>
      </c>
      <c r="G23" s="4" t="s">
        <v>111</v>
      </c>
      <c r="H23" s="4">
        <v>1</v>
      </c>
      <c r="I23" s="4">
        <v>3</v>
      </c>
      <c r="J23" s="4">
        <f>+H23+I23</f>
        <v>4</v>
      </c>
      <c r="K23" s="32" t="str">
        <f>IF(J23&lt;=4,"BAJO",IF(J23=5,"MEDIO",IF(J23=6,"ALTO",IF(J23=7,"ALTO","EXTREMO"))))</f>
        <v>BAJO</v>
      </c>
      <c r="L23" s="11" t="s">
        <v>50</v>
      </c>
      <c r="M23" s="32" t="s">
        <v>51</v>
      </c>
      <c r="N23" s="4" t="s">
        <v>112</v>
      </c>
      <c r="O23" s="4">
        <v>1</v>
      </c>
      <c r="P23" s="4">
        <v>1</v>
      </c>
      <c r="Q23" s="4">
        <f>+O23+P23</f>
        <v>2</v>
      </c>
      <c r="R23" s="32" t="str">
        <f>IF(Q23&lt;=4,"BAJO",IF(Q23=5,"MEDIO",IF(Q23=6,"ALTO",IF(Q23=7,"ALTO","EXTREMO"))))</f>
        <v>BAJO</v>
      </c>
      <c r="S23" s="4" t="s">
        <v>32</v>
      </c>
      <c r="T23" s="31" t="s">
        <v>100</v>
      </c>
      <c r="U23" s="4" t="s">
        <v>113</v>
      </c>
      <c r="V23" s="4" t="s">
        <v>113</v>
      </c>
      <c r="W23" s="4" t="s">
        <v>114</v>
      </c>
      <c r="X23" s="30" t="s">
        <v>104</v>
      </c>
    </row>
    <row r="24" spans="2:24" ht="106.5" customHeight="1" thickBot="1">
      <c r="B24" s="29">
        <v>14</v>
      </c>
      <c r="C24" s="4" t="s">
        <v>115</v>
      </c>
      <c r="D24" s="32" t="s">
        <v>97</v>
      </c>
      <c r="E24" s="32" t="s">
        <v>39</v>
      </c>
      <c r="F24" s="32" t="s">
        <v>66</v>
      </c>
      <c r="G24" s="4" t="s">
        <v>116</v>
      </c>
      <c r="H24" s="4">
        <v>2</v>
      </c>
      <c r="I24" s="4">
        <v>4</v>
      </c>
      <c r="J24" s="4">
        <v>6</v>
      </c>
      <c r="K24" s="32" t="s">
        <v>28</v>
      </c>
      <c r="L24" s="11" t="s">
        <v>29</v>
      </c>
      <c r="M24" s="40">
        <v>1</v>
      </c>
      <c r="N24" s="4" t="s">
        <v>117</v>
      </c>
      <c r="O24" s="4">
        <v>2</v>
      </c>
      <c r="P24" s="4">
        <v>4</v>
      </c>
      <c r="Q24" s="4">
        <v>6</v>
      </c>
      <c r="R24" s="32" t="s">
        <v>28</v>
      </c>
      <c r="S24" s="4" t="s">
        <v>53</v>
      </c>
      <c r="T24" s="31" t="s">
        <v>100</v>
      </c>
      <c r="U24" s="4" t="s">
        <v>101</v>
      </c>
      <c r="V24" s="4" t="s">
        <v>102</v>
      </c>
      <c r="W24" s="4" t="s">
        <v>118</v>
      </c>
      <c r="X24" s="30" t="s">
        <v>89</v>
      </c>
    </row>
    <row r="25" spans="2:24" ht="106.5" customHeight="1" thickBot="1">
      <c r="B25" s="36">
        <v>15</v>
      </c>
      <c r="C25" s="31" t="s">
        <v>119</v>
      </c>
      <c r="D25" s="39" t="s">
        <v>57</v>
      </c>
      <c r="E25" s="39" t="s">
        <v>25</v>
      </c>
      <c r="F25" s="39" t="s">
        <v>26</v>
      </c>
      <c r="G25" s="31" t="s">
        <v>120</v>
      </c>
      <c r="H25" s="31">
        <v>3</v>
      </c>
      <c r="I25" s="31">
        <v>5</v>
      </c>
      <c r="J25" s="31">
        <v>8</v>
      </c>
      <c r="K25" s="39" t="s">
        <v>71</v>
      </c>
      <c r="L25" s="11" t="s">
        <v>60</v>
      </c>
      <c r="M25" s="40">
        <v>1</v>
      </c>
      <c r="N25" s="31" t="s">
        <v>121</v>
      </c>
      <c r="O25" s="31">
        <v>1</v>
      </c>
      <c r="P25" s="31">
        <v>2</v>
      </c>
      <c r="Q25" s="31">
        <v>3</v>
      </c>
      <c r="R25" s="39" t="s">
        <v>31</v>
      </c>
      <c r="S25" s="31" t="s">
        <v>32</v>
      </c>
      <c r="T25" s="31" t="s">
        <v>33</v>
      </c>
      <c r="U25" s="31" t="s">
        <v>62</v>
      </c>
      <c r="V25" s="31" t="s">
        <v>35</v>
      </c>
      <c r="W25" s="31" t="s">
        <v>122</v>
      </c>
      <c r="X25" s="31" t="s">
        <v>123</v>
      </c>
    </row>
    <row r="26" spans="2:24" ht="106.5" customHeight="1" thickBot="1">
      <c r="B26" s="29">
        <v>16</v>
      </c>
      <c r="C26" s="4" t="s">
        <v>124</v>
      </c>
      <c r="D26" s="32" t="s">
        <v>97</v>
      </c>
      <c r="E26" s="32" t="s">
        <v>48</v>
      </c>
      <c r="F26" s="32" t="s">
        <v>40</v>
      </c>
      <c r="G26" s="4" t="s">
        <v>125</v>
      </c>
      <c r="H26" s="4">
        <v>3</v>
      </c>
      <c r="I26" s="4">
        <v>2</v>
      </c>
      <c r="J26" s="4">
        <v>6</v>
      </c>
      <c r="K26" s="32" t="str">
        <f>IF(J26&lt;=4,"BAJO",IF(J26=5,"MEDIO",IF(J26=6,"ALTO",IF(J26=7,"ALTO","EXTREMO"))))</f>
        <v>ALTO</v>
      </c>
      <c r="L26" s="11" t="s">
        <v>50</v>
      </c>
      <c r="M26" s="32" t="s">
        <v>51</v>
      </c>
      <c r="N26" s="4" t="s">
        <v>126</v>
      </c>
      <c r="O26" s="4">
        <v>1</v>
      </c>
      <c r="P26" s="4">
        <v>1</v>
      </c>
      <c r="Q26" s="4">
        <v>6</v>
      </c>
      <c r="R26" s="23" t="str">
        <f>IF(Q26&lt;=4,"BAJO",IF(Q26=5,"MEDIO",IF(Q26=6,"ALTO",IF(Q26=7,"ALTO","EXTREMO"))))</f>
        <v>ALTO</v>
      </c>
      <c r="S26" s="4" t="s">
        <v>32</v>
      </c>
      <c r="T26" s="31" t="s">
        <v>127</v>
      </c>
      <c r="U26" s="4" t="s">
        <v>101</v>
      </c>
      <c r="V26" s="4" t="s">
        <v>102</v>
      </c>
      <c r="W26" s="4" t="s">
        <v>128</v>
      </c>
      <c r="X26" s="30" t="s">
        <v>104</v>
      </c>
    </row>
    <row r="27" spans="2:24" ht="106.5" customHeight="1" thickBot="1">
      <c r="B27" s="29">
        <v>17</v>
      </c>
      <c r="C27" s="4" t="s">
        <v>129</v>
      </c>
      <c r="D27" s="32" t="s">
        <v>97</v>
      </c>
      <c r="E27" s="32" t="s">
        <v>48</v>
      </c>
      <c r="F27" s="32" t="s">
        <v>66</v>
      </c>
      <c r="G27" s="4" t="s">
        <v>130</v>
      </c>
      <c r="H27" s="4">
        <v>3</v>
      </c>
      <c r="I27" s="4">
        <v>2</v>
      </c>
      <c r="J27" s="4">
        <f>+H27+I27</f>
        <v>5</v>
      </c>
      <c r="K27" s="32" t="str">
        <f>IF(J27&lt;=4,"BAJO",IF(J27=5,"MEDIO",IF(J27=6,"ALTO",IF(J27=7,"ALTO","EXTREMO"))))</f>
        <v>MEDIO</v>
      </c>
      <c r="L27" s="11" t="s">
        <v>60</v>
      </c>
      <c r="M27" s="40">
        <v>1</v>
      </c>
      <c r="N27" s="4" t="s">
        <v>131</v>
      </c>
      <c r="O27" s="4">
        <v>2</v>
      </c>
      <c r="P27" s="4">
        <v>2</v>
      </c>
      <c r="Q27" s="4">
        <f>+O27+P27</f>
        <v>4</v>
      </c>
      <c r="R27" s="32" t="str">
        <f>IF(Q27&lt;=4,"BAJO",IF(Q27=5,"MEDIO",IF(Q27=6,"ALTO",IF(Q27=7,"ALTO","EXTREMO"))))</f>
        <v>BAJO</v>
      </c>
      <c r="S27" s="4" t="s">
        <v>32</v>
      </c>
      <c r="T27" s="31" t="s">
        <v>132</v>
      </c>
      <c r="U27" s="4" t="s">
        <v>101</v>
      </c>
      <c r="V27" s="4" t="s">
        <v>102</v>
      </c>
      <c r="W27" s="4" t="s">
        <v>133</v>
      </c>
      <c r="X27" s="30" t="s">
        <v>104</v>
      </c>
    </row>
    <row r="28" spans="2:24" ht="99" customHeight="1" thickBot="1">
      <c r="B28" s="29">
        <v>18</v>
      </c>
      <c r="C28" s="4" t="s">
        <v>134</v>
      </c>
      <c r="D28" s="32" t="s">
        <v>97</v>
      </c>
      <c r="E28" s="32" t="s">
        <v>39</v>
      </c>
      <c r="F28" s="32" t="s">
        <v>40</v>
      </c>
      <c r="G28" s="4" t="s">
        <v>135</v>
      </c>
      <c r="H28" s="4">
        <v>1</v>
      </c>
      <c r="I28" s="4">
        <v>3</v>
      </c>
      <c r="J28" s="4">
        <v>4</v>
      </c>
      <c r="K28" s="32" t="s">
        <v>31</v>
      </c>
      <c r="L28" s="11" t="s">
        <v>60</v>
      </c>
      <c r="M28" s="40">
        <v>1</v>
      </c>
      <c r="N28" s="4" t="s">
        <v>136</v>
      </c>
      <c r="O28" s="4">
        <v>1</v>
      </c>
      <c r="P28" s="4">
        <v>3</v>
      </c>
      <c r="Q28" s="4">
        <v>4</v>
      </c>
      <c r="R28" s="32" t="s">
        <v>31</v>
      </c>
      <c r="S28" s="4" t="s">
        <v>53</v>
      </c>
      <c r="T28" s="31" t="s">
        <v>137</v>
      </c>
      <c r="U28" s="4" t="s">
        <v>101</v>
      </c>
      <c r="V28" s="4" t="s">
        <v>102</v>
      </c>
      <c r="W28" s="4" t="s">
        <v>138</v>
      </c>
      <c r="X28" s="30" t="s">
        <v>139</v>
      </c>
    </row>
    <row r="29" spans="2:24" ht="106.5" customHeight="1" thickBot="1">
      <c r="B29" s="29">
        <v>19</v>
      </c>
      <c r="C29" s="4" t="s">
        <v>140</v>
      </c>
      <c r="D29" s="32" t="s">
        <v>97</v>
      </c>
      <c r="E29" s="32" t="s">
        <v>141</v>
      </c>
      <c r="F29" s="32" t="s">
        <v>58</v>
      </c>
      <c r="G29" s="4" t="s">
        <v>142</v>
      </c>
      <c r="H29" s="4">
        <v>3</v>
      </c>
      <c r="I29" s="4">
        <v>4</v>
      </c>
      <c r="J29" s="4">
        <v>7</v>
      </c>
      <c r="K29" s="32" t="s">
        <v>28</v>
      </c>
      <c r="L29" s="11" t="s">
        <v>60</v>
      </c>
      <c r="M29" s="40">
        <v>1</v>
      </c>
      <c r="N29" s="4" t="s">
        <v>143</v>
      </c>
      <c r="O29" s="4">
        <v>3</v>
      </c>
      <c r="P29" s="4">
        <v>4</v>
      </c>
      <c r="Q29" s="4">
        <v>7</v>
      </c>
      <c r="R29" s="32" t="s">
        <v>28</v>
      </c>
      <c r="S29" s="4" t="s">
        <v>32</v>
      </c>
      <c r="T29" s="31" t="s">
        <v>33</v>
      </c>
      <c r="U29" s="4" t="s">
        <v>144</v>
      </c>
      <c r="V29" s="4" t="s">
        <v>145</v>
      </c>
      <c r="W29" s="4" t="s">
        <v>146</v>
      </c>
      <c r="X29" s="30" t="s">
        <v>147</v>
      </c>
    </row>
    <row r="30" spans="2:24" ht="106.5" customHeight="1" thickBot="1">
      <c r="B30" s="29">
        <v>20</v>
      </c>
      <c r="C30" s="4" t="s">
        <v>148</v>
      </c>
      <c r="D30" s="32" t="s">
        <v>97</v>
      </c>
      <c r="E30" s="32" t="s">
        <v>141</v>
      </c>
      <c r="F30" s="32" t="s">
        <v>58</v>
      </c>
      <c r="G30" s="4" t="s">
        <v>149</v>
      </c>
      <c r="H30" s="4">
        <v>2</v>
      </c>
      <c r="I30" s="4">
        <v>2</v>
      </c>
      <c r="J30" s="4">
        <v>4</v>
      </c>
      <c r="K30" s="32" t="s">
        <v>31</v>
      </c>
      <c r="L30" s="11" t="s">
        <v>50</v>
      </c>
      <c r="M30" s="32" t="s">
        <v>51</v>
      </c>
      <c r="N30" s="4" t="s">
        <v>150</v>
      </c>
      <c r="O30" s="4">
        <v>1</v>
      </c>
      <c r="P30" s="4">
        <v>2</v>
      </c>
      <c r="Q30" s="4">
        <v>3</v>
      </c>
      <c r="R30" s="32" t="s">
        <v>31</v>
      </c>
      <c r="S30" s="4" t="s">
        <v>32</v>
      </c>
      <c r="T30" s="31" t="s">
        <v>60</v>
      </c>
      <c r="U30" s="4" t="s">
        <v>151</v>
      </c>
      <c r="V30" s="4" t="s">
        <v>145</v>
      </c>
      <c r="W30" s="4" t="s">
        <v>152</v>
      </c>
      <c r="X30" s="30" t="s">
        <v>147</v>
      </c>
    </row>
    <row r="31" spans="2:24" ht="106.5" customHeight="1" thickBot="1">
      <c r="B31" s="29">
        <v>21</v>
      </c>
      <c r="C31" s="11" t="s">
        <v>153</v>
      </c>
      <c r="D31" s="37" t="s">
        <v>97</v>
      </c>
      <c r="E31" s="37" t="s">
        <v>25</v>
      </c>
      <c r="F31" s="37" t="s">
        <v>26</v>
      </c>
      <c r="G31" s="11" t="s">
        <v>154</v>
      </c>
      <c r="H31" s="11">
        <v>2</v>
      </c>
      <c r="I31" s="11">
        <v>3</v>
      </c>
      <c r="J31" s="11">
        <v>5</v>
      </c>
      <c r="K31" s="37" t="s">
        <v>42</v>
      </c>
      <c r="L31" s="11" t="s">
        <v>155</v>
      </c>
      <c r="M31" s="38">
        <v>1</v>
      </c>
      <c r="N31" s="11" t="s">
        <v>156</v>
      </c>
      <c r="O31" s="11">
        <v>2</v>
      </c>
      <c r="P31" s="11">
        <v>3</v>
      </c>
      <c r="Q31" s="11">
        <v>5</v>
      </c>
      <c r="R31" s="37" t="s">
        <v>42</v>
      </c>
      <c r="S31" s="11" t="s">
        <v>32</v>
      </c>
      <c r="T31" s="31" t="s">
        <v>33</v>
      </c>
      <c r="U31" s="11" t="s">
        <v>151</v>
      </c>
      <c r="V31" s="11" t="s">
        <v>145</v>
      </c>
      <c r="W31" s="11" t="s">
        <v>157</v>
      </c>
      <c r="X31" s="27" t="s">
        <v>147</v>
      </c>
    </row>
    <row r="32" spans="2:24" ht="106.5" customHeight="1" thickBot="1">
      <c r="B32" s="36">
        <v>22</v>
      </c>
      <c r="C32" s="31" t="s">
        <v>158</v>
      </c>
      <c r="D32" s="39" t="s">
        <v>97</v>
      </c>
      <c r="E32" s="39" t="s">
        <v>141</v>
      </c>
      <c r="F32" s="39" t="s">
        <v>58</v>
      </c>
      <c r="G32" s="31" t="s">
        <v>159</v>
      </c>
      <c r="H32" s="31">
        <v>3</v>
      </c>
      <c r="I32" s="31">
        <v>5</v>
      </c>
      <c r="J32" s="31">
        <v>8</v>
      </c>
      <c r="K32" s="39" t="s">
        <v>71</v>
      </c>
      <c r="L32" s="11" t="s">
        <v>60</v>
      </c>
      <c r="M32" s="40">
        <v>1</v>
      </c>
      <c r="N32" s="31" t="s">
        <v>160</v>
      </c>
      <c r="O32" s="31">
        <v>5</v>
      </c>
      <c r="P32" s="31">
        <v>7</v>
      </c>
      <c r="Q32" s="31">
        <v>7</v>
      </c>
      <c r="R32" s="39" t="s">
        <v>28</v>
      </c>
      <c r="S32" s="31" t="s">
        <v>32</v>
      </c>
      <c r="T32" s="31" t="s">
        <v>33</v>
      </c>
      <c r="U32" s="31" t="s">
        <v>161</v>
      </c>
      <c r="V32" s="31" t="s">
        <v>162</v>
      </c>
      <c r="W32" s="31" t="s">
        <v>163</v>
      </c>
      <c r="X32" s="31" t="s">
        <v>164</v>
      </c>
    </row>
    <row r="33" spans="2:24" ht="106.5" customHeight="1" thickBot="1">
      <c r="B33" s="36">
        <v>23</v>
      </c>
      <c r="C33" s="31" t="s">
        <v>165</v>
      </c>
      <c r="D33" s="39" t="s">
        <v>97</v>
      </c>
      <c r="E33" s="39" t="s">
        <v>141</v>
      </c>
      <c r="F33" s="39" t="s">
        <v>58</v>
      </c>
      <c r="G33" s="31" t="s">
        <v>166</v>
      </c>
      <c r="H33" s="31">
        <v>3</v>
      </c>
      <c r="I33" s="31">
        <v>3</v>
      </c>
      <c r="J33" s="31">
        <v>6</v>
      </c>
      <c r="K33" s="39" t="s">
        <v>28</v>
      </c>
      <c r="L33" s="11" t="s">
        <v>60</v>
      </c>
      <c r="M33" s="40">
        <v>1</v>
      </c>
      <c r="N33" s="31" t="s">
        <v>167</v>
      </c>
      <c r="O33" s="31">
        <v>2</v>
      </c>
      <c r="P33" s="31">
        <v>2</v>
      </c>
      <c r="Q33" s="31">
        <v>4</v>
      </c>
      <c r="R33" s="39" t="s">
        <v>31</v>
      </c>
      <c r="S33" s="31" t="s">
        <v>32</v>
      </c>
      <c r="T33" s="31" t="s">
        <v>33</v>
      </c>
      <c r="U33" s="31" t="s">
        <v>168</v>
      </c>
      <c r="V33" s="31" t="s">
        <v>169</v>
      </c>
      <c r="W33" s="31" t="s">
        <v>170</v>
      </c>
      <c r="X33" s="31" t="s">
        <v>171</v>
      </c>
    </row>
    <row r="34" spans="2:24" ht="106.5" customHeight="1" thickBot="1">
      <c r="B34" s="29"/>
      <c r="C34" s="11"/>
      <c r="D34" s="37"/>
      <c r="E34" s="37"/>
      <c r="F34" s="37"/>
      <c r="G34" s="11"/>
      <c r="H34" s="11"/>
      <c r="I34" s="11"/>
      <c r="J34" s="11"/>
      <c r="K34" s="37"/>
      <c r="L34" s="11"/>
      <c r="M34" s="38"/>
      <c r="N34" s="11"/>
      <c r="O34" s="11"/>
      <c r="P34" s="11"/>
      <c r="Q34" s="11"/>
      <c r="R34" s="37"/>
      <c r="S34" s="11"/>
      <c r="T34" s="31"/>
      <c r="U34" s="11"/>
      <c r="V34" s="11"/>
      <c r="W34" s="11"/>
      <c r="X34" s="27"/>
    </row>
    <row r="35" spans="2:24" ht="13.5" customHeight="1">
      <c r="B35" s="21"/>
      <c r="X35" s="22"/>
    </row>
    <row r="36" spans="2:24" ht="13.5" customHeight="1">
      <c r="B36" s="21"/>
      <c r="C36" s="82" t="s">
        <v>172</v>
      </c>
      <c r="E36" s="1"/>
      <c r="F36" s="79" t="s">
        <v>173</v>
      </c>
      <c r="G36" s="79"/>
      <c r="H36" s="1"/>
      <c r="I36" s="1"/>
      <c r="J36" s="62" t="s">
        <v>174</v>
      </c>
      <c r="K36" s="62"/>
      <c r="L36" s="62"/>
      <c r="M36" s="62"/>
      <c r="X36" s="22"/>
    </row>
    <row r="37" spans="2:24" ht="13.5" customHeight="1">
      <c r="B37" s="21"/>
      <c r="C37" s="82"/>
      <c r="E37" s="69" t="s">
        <v>10</v>
      </c>
      <c r="F37" s="17" t="s">
        <v>175</v>
      </c>
      <c r="G37" s="17" t="s">
        <v>176</v>
      </c>
      <c r="H37" s="1"/>
      <c r="I37" s="1"/>
      <c r="J37" s="58" t="s">
        <v>177</v>
      </c>
      <c r="K37" s="59"/>
      <c r="L37" s="58" t="s">
        <v>176</v>
      </c>
      <c r="M37" s="59"/>
      <c r="X37" s="22"/>
    </row>
    <row r="38" spans="2:24" ht="13.5" customHeight="1">
      <c r="B38" s="21"/>
      <c r="E38" s="69"/>
      <c r="F38" s="4" t="s">
        <v>178</v>
      </c>
      <c r="G38" s="4">
        <v>1</v>
      </c>
      <c r="H38" s="1"/>
      <c r="I38" s="1"/>
      <c r="J38" s="60" t="s">
        <v>179</v>
      </c>
      <c r="K38" s="61"/>
      <c r="L38" s="48">
        <v>1</v>
      </c>
      <c r="M38" s="48"/>
      <c r="X38" s="22"/>
    </row>
    <row r="39" spans="2:24" ht="13.5" customHeight="1">
      <c r="B39" s="21"/>
      <c r="E39" s="69"/>
      <c r="F39" s="4" t="s">
        <v>180</v>
      </c>
      <c r="G39" s="4">
        <v>2</v>
      </c>
      <c r="H39" s="1"/>
      <c r="I39" s="1"/>
      <c r="J39" s="60" t="s">
        <v>181</v>
      </c>
      <c r="K39" s="61"/>
      <c r="L39" s="48">
        <v>2</v>
      </c>
      <c r="M39" s="48"/>
      <c r="X39" s="22"/>
    </row>
    <row r="40" spans="2:24" ht="13.5" customHeight="1">
      <c r="B40" s="21"/>
      <c r="E40" s="69"/>
      <c r="F40" s="4" t="s">
        <v>182</v>
      </c>
      <c r="G40" s="4">
        <v>3</v>
      </c>
      <c r="H40" s="1"/>
      <c r="I40" s="1"/>
      <c r="J40" s="60" t="s">
        <v>183</v>
      </c>
      <c r="K40" s="61"/>
      <c r="L40" s="48">
        <v>3</v>
      </c>
      <c r="M40" s="48"/>
      <c r="X40" s="22"/>
    </row>
    <row r="41" spans="2:24" ht="13.5" customHeight="1">
      <c r="B41" s="21"/>
      <c r="E41" s="69"/>
      <c r="F41" s="4" t="s">
        <v>184</v>
      </c>
      <c r="G41" s="4">
        <v>4</v>
      </c>
      <c r="H41" s="1"/>
      <c r="I41" s="1"/>
      <c r="J41" s="60" t="s">
        <v>185</v>
      </c>
      <c r="K41" s="61"/>
      <c r="L41" s="48">
        <v>4</v>
      </c>
      <c r="M41" s="48"/>
      <c r="X41" s="22"/>
    </row>
    <row r="42" spans="2:24" ht="13.5" customHeight="1">
      <c r="B42" s="21"/>
      <c r="E42" s="69"/>
      <c r="F42" s="4" t="s">
        <v>186</v>
      </c>
      <c r="G42" s="4">
        <v>5</v>
      </c>
      <c r="H42" s="1"/>
      <c r="I42" s="1"/>
      <c r="J42" s="60" t="s">
        <v>187</v>
      </c>
      <c r="K42" s="61"/>
      <c r="L42" s="48">
        <v>5</v>
      </c>
      <c r="M42" s="48"/>
      <c r="X42" s="22"/>
    </row>
    <row r="43" spans="2:24" ht="13.5" customHeight="1">
      <c r="B43" s="21"/>
      <c r="D43" s="1"/>
      <c r="E43" s="1"/>
      <c r="F43" s="1"/>
      <c r="G43" s="1"/>
      <c r="H43" s="1"/>
      <c r="I43" s="1"/>
      <c r="J43" s="1"/>
      <c r="K43" s="1"/>
      <c r="L43" s="1"/>
      <c r="M43" s="1"/>
      <c r="X43" s="22"/>
    </row>
    <row r="44" spans="2:24" ht="13.5" customHeight="1">
      <c r="B44" s="21"/>
      <c r="D44" s="62" t="s">
        <v>188</v>
      </c>
      <c r="E44" s="62"/>
      <c r="F44" s="62"/>
      <c r="G44" s="62"/>
      <c r="H44" s="62"/>
      <c r="I44" s="62"/>
      <c r="J44" s="62"/>
      <c r="K44" s="62"/>
      <c r="X44" s="22"/>
    </row>
    <row r="45" spans="2:24" ht="13.5" customHeight="1">
      <c r="B45" s="21"/>
      <c r="D45" s="65" t="s">
        <v>175</v>
      </c>
      <c r="E45" s="65" t="s">
        <v>176</v>
      </c>
      <c r="F45" s="53" t="s">
        <v>179</v>
      </c>
      <c r="G45" s="53"/>
      <c r="H45" s="80" t="s">
        <v>181</v>
      </c>
      <c r="I45" s="81"/>
      <c r="J45" s="18" t="s">
        <v>183</v>
      </c>
      <c r="K45" s="18" t="s">
        <v>185</v>
      </c>
      <c r="L45" s="17" t="s">
        <v>187</v>
      </c>
      <c r="P45" s="62" t="s">
        <v>189</v>
      </c>
      <c r="Q45" s="62"/>
      <c r="R45" s="62"/>
      <c r="S45" s="62"/>
      <c r="T45" s="62"/>
      <c r="X45" s="22"/>
    </row>
    <row r="46" spans="2:24" ht="13.5" customHeight="1">
      <c r="B46" s="21"/>
      <c r="D46" s="65"/>
      <c r="E46" s="65"/>
      <c r="F46" s="68">
        <v>1</v>
      </c>
      <c r="G46" s="68"/>
      <c r="H46" s="66">
        <v>2</v>
      </c>
      <c r="I46" s="67"/>
      <c r="J46" s="19">
        <v>3</v>
      </c>
      <c r="K46" s="19">
        <v>4</v>
      </c>
      <c r="L46" s="19">
        <v>5</v>
      </c>
      <c r="P46" s="53" t="s">
        <v>188</v>
      </c>
      <c r="Q46" s="53"/>
      <c r="R46" s="53"/>
      <c r="S46" s="53" t="s">
        <v>190</v>
      </c>
      <c r="T46" s="53"/>
      <c r="X46" s="22"/>
    </row>
    <row r="47" spans="2:24" ht="13.5" customHeight="1">
      <c r="B47" s="21"/>
      <c r="D47" s="4" t="s">
        <v>178</v>
      </c>
      <c r="E47" s="5">
        <v>1</v>
      </c>
      <c r="F47" s="56">
        <v>2</v>
      </c>
      <c r="G47" s="56"/>
      <c r="H47" s="54">
        <v>3</v>
      </c>
      <c r="I47" s="55"/>
      <c r="J47" s="15">
        <v>4</v>
      </c>
      <c r="K47" s="20">
        <v>5</v>
      </c>
      <c r="L47" s="14">
        <v>6</v>
      </c>
      <c r="P47" s="73" t="s">
        <v>191</v>
      </c>
      <c r="Q47" s="73"/>
      <c r="R47" s="73"/>
      <c r="S47" s="70" t="s">
        <v>192</v>
      </c>
      <c r="T47" s="70"/>
      <c r="X47" s="22"/>
    </row>
    <row r="48" spans="2:24" ht="13.5" customHeight="1">
      <c r="B48" s="21"/>
      <c r="D48" s="4" t="s">
        <v>180</v>
      </c>
      <c r="E48" s="5">
        <v>2</v>
      </c>
      <c r="F48" s="56">
        <v>3</v>
      </c>
      <c r="G48" s="56"/>
      <c r="H48" s="54">
        <v>4</v>
      </c>
      <c r="I48" s="55"/>
      <c r="J48" s="20">
        <v>5</v>
      </c>
      <c r="K48" s="14">
        <v>6</v>
      </c>
      <c r="L48" s="14">
        <v>7</v>
      </c>
      <c r="P48" s="50" t="s">
        <v>193</v>
      </c>
      <c r="Q48" s="50"/>
      <c r="R48" s="50"/>
      <c r="S48" s="70" t="s">
        <v>194</v>
      </c>
      <c r="T48" s="70"/>
      <c r="X48" s="22"/>
    </row>
    <row r="49" spans="2:24" ht="13.5" customHeight="1">
      <c r="B49" s="21"/>
      <c r="D49" s="4" t="s">
        <v>182</v>
      </c>
      <c r="E49" s="5">
        <v>3</v>
      </c>
      <c r="F49" s="56">
        <v>4</v>
      </c>
      <c r="G49" s="56"/>
      <c r="H49" s="71">
        <v>5</v>
      </c>
      <c r="I49" s="72"/>
      <c r="J49" s="14">
        <v>6</v>
      </c>
      <c r="K49" s="14">
        <v>7</v>
      </c>
      <c r="L49" s="16">
        <v>8</v>
      </c>
      <c r="P49" s="57">
        <v>5</v>
      </c>
      <c r="Q49" s="57"/>
      <c r="R49" s="57"/>
      <c r="S49" s="70" t="s">
        <v>195</v>
      </c>
      <c r="T49" s="70"/>
      <c r="X49" s="22"/>
    </row>
    <row r="50" spans="2:24" ht="13.5" customHeight="1">
      <c r="B50" s="21"/>
      <c r="D50" s="4" t="s">
        <v>184</v>
      </c>
      <c r="E50" s="5">
        <v>4</v>
      </c>
      <c r="F50" s="57">
        <v>5</v>
      </c>
      <c r="G50" s="57"/>
      <c r="H50" s="51">
        <v>6</v>
      </c>
      <c r="I50" s="52"/>
      <c r="J50" s="14">
        <v>7</v>
      </c>
      <c r="K50" s="16">
        <v>8</v>
      </c>
      <c r="L50" s="16">
        <v>9</v>
      </c>
      <c r="P50" s="56" t="s">
        <v>196</v>
      </c>
      <c r="Q50" s="56"/>
      <c r="R50" s="56"/>
      <c r="S50" s="70" t="s">
        <v>197</v>
      </c>
      <c r="T50" s="70"/>
      <c r="X50" s="22"/>
    </row>
    <row r="51" spans="2:24" ht="13.5" customHeight="1">
      <c r="B51" s="21"/>
      <c r="D51" s="4" t="s">
        <v>186</v>
      </c>
      <c r="E51" s="5">
        <v>5</v>
      </c>
      <c r="F51" s="50">
        <v>6</v>
      </c>
      <c r="G51" s="50"/>
      <c r="H51" s="51">
        <v>7</v>
      </c>
      <c r="I51" s="52"/>
      <c r="J51" s="16">
        <v>8</v>
      </c>
      <c r="K51" s="16">
        <v>9</v>
      </c>
      <c r="L51" s="16">
        <v>10</v>
      </c>
      <c r="X51" s="22"/>
    </row>
    <row r="52" spans="2:24" ht="13.5" customHeight="1" thickBot="1">
      <c r="B52" s="6"/>
      <c r="C52" s="7"/>
      <c r="D52" s="8"/>
      <c r="E52" s="8"/>
      <c r="F52" s="8"/>
      <c r="G52" s="8"/>
      <c r="H52" s="8"/>
      <c r="I52" s="8"/>
      <c r="J52" s="8"/>
      <c r="K52" s="8"/>
      <c r="L52" s="8"/>
      <c r="M52" s="8"/>
      <c r="N52" s="7"/>
      <c r="O52" s="7"/>
      <c r="P52" s="7"/>
      <c r="Q52" s="7"/>
      <c r="R52" s="7"/>
      <c r="S52" s="7"/>
      <c r="T52" s="7"/>
      <c r="U52" s="7"/>
      <c r="V52" s="7"/>
      <c r="W52" s="7"/>
      <c r="X52" s="9"/>
    </row>
    <row r="53" spans="2:24" ht="16.5" customHeight="1">
      <c r="D53" s="1"/>
      <c r="F53" s="1"/>
      <c r="G53" s="1"/>
      <c r="H53" s="1"/>
      <c r="I53" s="1"/>
      <c r="J53" s="1"/>
      <c r="K53" s="1"/>
      <c r="L53" s="1"/>
      <c r="M53" s="1"/>
      <c r="N53" s="1"/>
      <c r="O53" s="1"/>
      <c r="P53" s="1"/>
      <c r="Q53" s="1"/>
      <c r="R53" s="1"/>
    </row>
    <row r="54" spans="2:24" ht="16.5" customHeight="1">
      <c r="D54" s="1"/>
      <c r="F54" s="1"/>
      <c r="G54" s="1"/>
      <c r="H54" s="1"/>
      <c r="I54" s="1"/>
      <c r="J54" s="1"/>
      <c r="K54" s="1"/>
      <c r="L54" s="1"/>
      <c r="M54" s="1"/>
      <c r="N54" s="1"/>
      <c r="O54" s="1"/>
      <c r="P54" s="1"/>
      <c r="Q54" s="1"/>
      <c r="R54" s="1"/>
    </row>
    <row r="55" spans="2:24" ht="12.75" customHeight="1">
      <c r="D55" s="1"/>
      <c r="F55" s="1"/>
      <c r="G55" s="1"/>
      <c r="H55" s="1"/>
      <c r="I55" s="1"/>
      <c r="J55" s="1"/>
      <c r="K55" s="1"/>
      <c r="L55" s="1"/>
      <c r="M55" s="1"/>
      <c r="N55" s="1"/>
      <c r="O55" s="1"/>
      <c r="P55" s="1"/>
      <c r="Q55" s="1"/>
      <c r="R55" s="1"/>
    </row>
    <row r="56" spans="2:24" ht="42.75" hidden="1">
      <c r="B56" s="3" t="s">
        <v>60</v>
      </c>
      <c r="D56" s="1"/>
      <c r="F56" s="1"/>
      <c r="G56" s="1"/>
      <c r="H56" s="1"/>
      <c r="I56" s="1"/>
      <c r="J56" s="1"/>
      <c r="K56" s="1"/>
      <c r="L56" s="1"/>
      <c r="M56" s="1"/>
      <c r="N56" s="1"/>
      <c r="O56" s="1"/>
      <c r="P56" s="1"/>
      <c r="Q56" s="1"/>
      <c r="R56" s="1"/>
    </row>
    <row r="57" spans="2:24" ht="15" hidden="1">
      <c r="B57" s="3" t="s">
        <v>198</v>
      </c>
      <c r="D57" s="10"/>
      <c r="F57" s="1"/>
      <c r="G57" s="10"/>
      <c r="H57" s="10"/>
      <c r="I57" s="10"/>
      <c r="J57" s="10"/>
      <c r="K57" s="10"/>
      <c r="L57" s="10"/>
      <c r="M57" s="10"/>
      <c r="N57" s="10"/>
      <c r="O57" s="10"/>
      <c r="P57" s="10"/>
      <c r="Q57" s="10"/>
      <c r="R57" s="10"/>
    </row>
    <row r="58" spans="2:24" ht="71.25" hidden="1">
      <c r="B58" s="3" t="s">
        <v>199</v>
      </c>
      <c r="D58" s="1"/>
      <c r="F58" s="1"/>
      <c r="G58" s="1"/>
      <c r="H58" s="1"/>
      <c r="I58" s="1"/>
      <c r="J58" s="1"/>
      <c r="K58" s="1"/>
      <c r="L58" s="1"/>
      <c r="M58" s="1"/>
      <c r="N58" s="1"/>
      <c r="O58" s="1"/>
      <c r="P58" s="1"/>
      <c r="Q58" s="1"/>
      <c r="R58" s="1"/>
    </row>
    <row r="59" spans="2:24">
      <c r="D59" s="1"/>
      <c r="F59" s="1"/>
      <c r="G59" s="1"/>
      <c r="H59" s="1"/>
      <c r="I59" s="1"/>
      <c r="J59" s="1"/>
      <c r="K59" s="1"/>
      <c r="L59" s="1"/>
      <c r="M59" s="1"/>
      <c r="N59" s="1"/>
      <c r="O59" s="1"/>
      <c r="P59" s="1"/>
      <c r="Q59" s="1"/>
      <c r="R59" s="1"/>
    </row>
    <row r="60" spans="2:24">
      <c r="D60" s="1"/>
      <c r="F60" s="1"/>
      <c r="G60" s="1"/>
      <c r="H60" s="1"/>
      <c r="I60" s="1"/>
      <c r="J60" s="1"/>
      <c r="K60" s="1"/>
      <c r="L60" s="1"/>
      <c r="M60" s="1"/>
      <c r="N60" s="1"/>
      <c r="O60" s="1"/>
      <c r="P60" s="1"/>
      <c r="Q60" s="1"/>
      <c r="R60" s="1"/>
    </row>
    <row r="61" spans="2:24">
      <c r="D61" s="1"/>
      <c r="F61" s="1"/>
      <c r="G61" s="1"/>
      <c r="H61" s="1"/>
      <c r="I61" s="1"/>
      <c r="J61" s="1"/>
      <c r="K61" s="1"/>
      <c r="L61" s="1"/>
      <c r="M61" s="1"/>
      <c r="N61" s="1"/>
      <c r="O61" s="1"/>
      <c r="P61" s="1"/>
      <c r="Q61" s="1"/>
      <c r="R61" s="1"/>
    </row>
    <row r="62" spans="2:24" ht="12.75" customHeight="1">
      <c r="D62" s="1"/>
    </row>
    <row r="63" spans="2:24">
      <c r="D63" s="1"/>
    </row>
  </sheetData>
  <mergeCells count="49">
    <mergeCell ref="S50:T50"/>
    <mergeCell ref="P50:R50"/>
    <mergeCell ref="P47:R47"/>
    <mergeCell ref="B9:R9"/>
    <mergeCell ref="B6:X6"/>
    <mergeCell ref="F36:G36"/>
    <mergeCell ref="J36:M36"/>
    <mergeCell ref="H45:I45"/>
    <mergeCell ref="J38:K38"/>
    <mergeCell ref="J39:K39"/>
    <mergeCell ref="L40:M40"/>
    <mergeCell ref="L41:M41"/>
    <mergeCell ref="D44:K44"/>
    <mergeCell ref="F45:G45"/>
    <mergeCell ref="L38:M38"/>
    <mergeCell ref="L39:M39"/>
    <mergeCell ref="S47:T47"/>
    <mergeCell ref="F47:G47"/>
    <mergeCell ref="S48:T48"/>
    <mergeCell ref="S49:T49"/>
    <mergeCell ref="H49:I49"/>
    <mergeCell ref="F48:G48"/>
    <mergeCell ref="J41:K41"/>
    <mergeCell ref="P45:T45"/>
    <mergeCell ref="B2:B4"/>
    <mergeCell ref="C2:V4"/>
    <mergeCell ref="E45:E46"/>
    <mergeCell ref="H46:I46"/>
    <mergeCell ref="J42:K42"/>
    <mergeCell ref="L42:M42"/>
    <mergeCell ref="D45:D46"/>
    <mergeCell ref="F46:G46"/>
    <mergeCell ref="E37:E42"/>
    <mergeCell ref="W2:X4"/>
    <mergeCell ref="B7:X8"/>
    <mergeCell ref="F51:G51"/>
    <mergeCell ref="H51:I51"/>
    <mergeCell ref="P46:R46"/>
    <mergeCell ref="H48:I48"/>
    <mergeCell ref="H47:I47"/>
    <mergeCell ref="F49:G49"/>
    <mergeCell ref="F50:G50"/>
    <mergeCell ref="P49:R49"/>
    <mergeCell ref="H50:I50"/>
    <mergeCell ref="P48:R48"/>
    <mergeCell ref="L37:M37"/>
    <mergeCell ref="J37:K37"/>
    <mergeCell ref="J40:K40"/>
    <mergeCell ref="S46:T46"/>
  </mergeCells>
  <phoneticPr fontId="1" type="noConversion"/>
  <conditionalFormatting sqref="K12:K13 K15 K17">
    <cfRule type="cellIs" dxfId="74" priority="117" stopIfTrue="1" operator="equal">
      <formula>"EXTREMO"</formula>
    </cfRule>
    <cfRule type="cellIs" dxfId="73" priority="118" stopIfTrue="1" operator="equal">
      <formula>"ALTO"</formula>
    </cfRule>
    <cfRule type="cellIs" dxfId="72" priority="119" stopIfTrue="1" operator="equal">
      <formula>"MEDIO"</formula>
    </cfRule>
    <cfRule type="cellIs" dxfId="71" priority="120" stopIfTrue="1" operator="equal">
      <formula>"BAJO"</formula>
    </cfRule>
  </conditionalFormatting>
  <conditionalFormatting sqref="K18:K22 K26">
    <cfRule type="cellIs" dxfId="70" priority="213" stopIfTrue="1" operator="equal">
      <formula>"EXTREMO"</formula>
    </cfRule>
    <cfRule type="cellIs" dxfId="69" priority="214" stopIfTrue="1" operator="equal">
      <formula>"ALTO"</formula>
    </cfRule>
    <cfRule type="cellIs" dxfId="68" priority="215" stopIfTrue="1" operator="equal">
      <formula>"MEDIO"</formula>
    </cfRule>
    <cfRule type="cellIs" dxfId="67" priority="216" stopIfTrue="1" operator="equal">
      <formula>"BAJO"</formula>
    </cfRule>
  </conditionalFormatting>
  <conditionalFormatting sqref="K23:K24 K26:K30 K32:K34">
    <cfRule type="cellIs" dxfId="66" priority="58" stopIfTrue="1" operator="equal">
      <formula>"EXTREMO"</formula>
    </cfRule>
    <cfRule type="cellIs" dxfId="65" priority="59" stopIfTrue="1" operator="equal">
      <formula>"ALTO"</formula>
    </cfRule>
    <cfRule type="cellIs" dxfId="64" priority="60" stopIfTrue="1" operator="equal">
      <formula>"MEDIO"</formula>
    </cfRule>
    <cfRule type="cellIs" dxfId="63" priority="61" stopIfTrue="1" operator="equal">
      <formula>"BAJO"</formula>
    </cfRule>
  </conditionalFormatting>
  <conditionalFormatting sqref="R12:R13 R15 R17:R18">
    <cfRule type="cellIs" dxfId="62" priority="121" stopIfTrue="1" operator="equal">
      <formula>"EXTREMO"</formula>
    </cfRule>
    <cfRule type="cellIs" dxfId="61" priority="122" stopIfTrue="1" operator="equal">
      <formula>"ALTO"</formula>
    </cfRule>
    <cfRule type="cellIs" dxfId="60" priority="123" stopIfTrue="1" operator="equal">
      <formula>"MEDIO"</formula>
    </cfRule>
    <cfRule type="cellIs" dxfId="59" priority="124" stopIfTrue="1" operator="equal">
      <formula>"BAJO"</formula>
    </cfRule>
  </conditionalFormatting>
  <conditionalFormatting sqref="K20:K23 R23 K26:K27 R26:R27">
    <cfRule type="cellIs" dxfId="58" priority="162" stopIfTrue="1" operator="equal">
      <formula>"ALTO"</formula>
    </cfRule>
    <cfRule type="cellIs" dxfId="57" priority="163" stopIfTrue="1" operator="equal">
      <formula>"MEDIO"</formula>
    </cfRule>
    <cfRule type="cellIs" dxfId="56" priority="164" stopIfTrue="1" operator="equal">
      <formula>"BAJO"</formula>
    </cfRule>
  </conditionalFormatting>
  <conditionalFormatting sqref="R20:R24 R26:R30 R32:R33">
    <cfRule type="cellIs" dxfId="55" priority="54" stopIfTrue="1" operator="equal">
      <formula>"ALTO"</formula>
    </cfRule>
    <cfRule type="cellIs" dxfId="54" priority="55" stopIfTrue="1" operator="equal">
      <formula>"MEDIO"</formula>
    </cfRule>
    <cfRule type="cellIs" dxfId="53" priority="56" stopIfTrue="1" operator="equal">
      <formula>"BAJO"</formula>
    </cfRule>
  </conditionalFormatting>
  <conditionalFormatting sqref="R20:R24 R26:R30 R32:R34">
    <cfRule type="cellIs" dxfId="52" priority="53" stopIfTrue="1" operator="equal">
      <formula>"EXTREMO"</formula>
    </cfRule>
  </conditionalFormatting>
  <conditionalFormatting sqref="R26">
    <cfRule type="cellIs" dxfId="51" priority="109" stopIfTrue="1" operator="equal">
      <formula>"EXTREMO"</formula>
    </cfRule>
    <cfRule type="cellIs" dxfId="50" priority="110" stopIfTrue="1" operator="equal">
      <formula>"ALTO"</formula>
    </cfRule>
    <cfRule type="cellIs" dxfId="49" priority="111" stopIfTrue="1" operator="equal">
      <formula>"MEDIO"</formula>
    </cfRule>
    <cfRule type="cellIs" dxfId="48" priority="112" stopIfTrue="1" operator="equal">
      <formula>"BAJO"</formula>
    </cfRule>
  </conditionalFormatting>
  <conditionalFormatting sqref="R26:R27 K20:K23 K26:K27 R23">
    <cfRule type="cellIs" dxfId="47" priority="161" stopIfTrue="1" operator="equal">
      <formula>"EXTREMO"</formula>
    </cfRule>
  </conditionalFormatting>
  <conditionalFormatting sqref="R34">
    <cfRule type="cellIs" dxfId="46" priority="74" stopIfTrue="1" operator="equal">
      <formula>"ALTO"</formula>
    </cfRule>
    <cfRule type="cellIs" dxfId="45" priority="75" stopIfTrue="1" operator="equal">
      <formula>"MEDIO"</formula>
    </cfRule>
    <cfRule type="cellIs" dxfId="44" priority="76" stopIfTrue="1" operator="equal">
      <formula>"BAJO"</formula>
    </cfRule>
  </conditionalFormatting>
  <conditionalFormatting sqref="K11">
    <cfRule type="cellIs" dxfId="43" priority="37" stopIfTrue="1" operator="equal">
      <formula>"EXTREMO"</formula>
    </cfRule>
    <cfRule type="cellIs" dxfId="42" priority="38" stopIfTrue="1" operator="equal">
      <formula>"ALTO"</formula>
    </cfRule>
    <cfRule type="cellIs" dxfId="41" priority="39" stopIfTrue="1" operator="equal">
      <formula>"MEDIO"</formula>
    </cfRule>
    <cfRule type="cellIs" dxfId="40" priority="40" stopIfTrue="1" operator="equal">
      <formula>"BAJO"</formula>
    </cfRule>
  </conditionalFormatting>
  <conditionalFormatting sqref="R11">
    <cfRule type="cellIs" dxfId="39" priority="41" stopIfTrue="1" operator="equal">
      <formula>"EXTREMO"</formula>
    </cfRule>
    <cfRule type="cellIs" dxfId="38" priority="42" stopIfTrue="1" operator="equal">
      <formula>"ALTO"</formula>
    </cfRule>
    <cfRule type="cellIs" dxfId="37" priority="43" stopIfTrue="1" operator="equal">
      <formula>"MEDIO"</formula>
    </cfRule>
    <cfRule type="cellIs" dxfId="36" priority="44" stopIfTrue="1" operator="equal">
      <formula>"BAJO"</formula>
    </cfRule>
  </conditionalFormatting>
  <conditionalFormatting sqref="K14">
    <cfRule type="cellIs" dxfId="35" priority="29" stopIfTrue="1" operator="equal">
      <formula>"EXTREMO"</formula>
    </cfRule>
    <cfRule type="cellIs" dxfId="34" priority="30" stopIfTrue="1" operator="equal">
      <formula>"ALTO"</formula>
    </cfRule>
    <cfRule type="cellIs" dxfId="33" priority="31" stopIfTrue="1" operator="equal">
      <formula>"MEDIO"</formula>
    </cfRule>
    <cfRule type="cellIs" dxfId="32" priority="32" stopIfTrue="1" operator="equal">
      <formula>"BAJO"</formula>
    </cfRule>
  </conditionalFormatting>
  <conditionalFormatting sqref="R14">
    <cfRule type="cellIs" dxfId="31" priority="33" stopIfTrue="1" operator="equal">
      <formula>"EXTREMO"</formula>
    </cfRule>
    <cfRule type="cellIs" dxfId="30" priority="34" stopIfTrue="1" operator="equal">
      <formula>"ALTO"</formula>
    </cfRule>
    <cfRule type="cellIs" dxfId="29" priority="35" stopIfTrue="1" operator="equal">
      <formula>"MEDIO"</formula>
    </cfRule>
    <cfRule type="cellIs" dxfId="28" priority="36" stopIfTrue="1" operator="equal">
      <formula>"BAJO"</formula>
    </cfRule>
  </conditionalFormatting>
  <conditionalFormatting sqref="K25">
    <cfRule type="cellIs" dxfId="27" priority="9" stopIfTrue="1" operator="equal">
      <formula>"EXTREMO"</formula>
    </cfRule>
    <cfRule type="cellIs" dxfId="26" priority="10" stopIfTrue="1" operator="equal">
      <formula>"ALTO"</formula>
    </cfRule>
    <cfRule type="cellIs" dxfId="25" priority="11" stopIfTrue="1" operator="equal">
      <formula>"MEDIO"</formula>
    </cfRule>
    <cfRule type="cellIs" dxfId="24" priority="12" stopIfTrue="1" operator="equal">
      <formula>"BAJO"</formula>
    </cfRule>
  </conditionalFormatting>
  <conditionalFormatting sqref="R25">
    <cfRule type="cellIs" dxfId="23" priority="13" stopIfTrue="1" operator="equal">
      <formula>"EXTREMO"</formula>
    </cfRule>
    <cfRule type="cellIs" dxfId="22" priority="14" stopIfTrue="1" operator="equal">
      <formula>"ALTO"</formula>
    </cfRule>
    <cfRule type="cellIs" dxfId="21" priority="15" stopIfTrue="1" operator="equal">
      <formula>"MEDIO"</formula>
    </cfRule>
    <cfRule type="cellIs" dxfId="20" priority="16" stopIfTrue="1" operator="equal">
      <formula>"BAJO"</formula>
    </cfRule>
  </conditionalFormatting>
  <conditionalFormatting sqref="K16">
    <cfRule type="cellIs" dxfId="19" priority="21" stopIfTrue="1" operator="equal">
      <formula>"EXTREMO"</formula>
    </cfRule>
    <cfRule type="cellIs" dxfId="18" priority="22" stopIfTrue="1" operator="equal">
      <formula>"ALTO"</formula>
    </cfRule>
    <cfRule type="cellIs" dxfId="17" priority="23" stopIfTrue="1" operator="equal">
      <formula>"MEDIO"</formula>
    </cfRule>
    <cfRule type="cellIs" dxfId="16" priority="24" stopIfTrue="1" operator="equal">
      <formula>"BAJO"</formula>
    </cfRule>
  </conditionalFormatting>
  <conditionalFormatting sqref="R16">
    <cfRule type="cellIs" dxfId="15" priority="25" stopIfTrue="1" operator="equal">
      <formula>"EXTREMO"</formula>
    </cfRule>
    <cfRule type="cellIs" dxfId="14" priority="26" stopIfTrue="1" operator="equal">
      <formula>"ALTO"</formula>
    </cfRule>
    <cfRule type="cellIs" dxfId="13" priority="27" stopIfTrue="1" operator="equal">
      <formula>"MEDIO"</formula>
    </cfRule>
    <cfRule type="cellIs" dxfId="12" priority="28" stopIfTrue="1" operator="equal">
      <formula>"BAJO"</formula>
    </cfRule>
  </conditionalFormatting>
  <conditionalFormatting sqref="R19">
    <cfRule type="cellIs" dxfId="11" priority="18" stopIfTrue="1" operator="equal">
      <formula>"ALTO"</formula>
    </cfRule>
    <cfRule type="cellIs" dxfId="10" priority="19" stopIfTrue="1" operator="equal">
      <formula>"MEDIO"</formula>
    </cfRule>
    <cfRule type="cellIs" dxfId="9" priority="20" stopIfTrue="1" operator="equal">
      <formula>"BAJO"</formula>
    </cfRule>
  </conditionalFormatting>
  <conditionalFormatting sqref="R19">
    <cfRule type="cellIs" dxfId="8" priority="17" stopIfTrue="1" operator="equal">
      <formula>"EXTREMO"</formula>
    </cfRule>
  </conditionalFormatting>
  <conditionalFormatting sqref="K31">
    <cfRule type="cellIs" dxfId="7" priority="2" stopIfTrue="1" operator="equal">
      <formula>"EXTREMO"</formula>
    </cfRule>
    <cfRule type="cellIs" dxfId="6" priority="3" stopIfTrue="1" operator="equal">
      <formula>"ALTO"</formula>
    </cfRule>
    <cfRule type="cellIs" dxfId="5" priority="4" stopIfTrue="1" operator="equal">
      <formula>"MEDIO"</formula>
    </cfRule>
    <cfRule type="cellIs" dxfId="4" priority="5" stopIfTrue="1" operator="equal">
      <formula>"BAJO"</formula>
    </cfRule>
  </conditionalFormatting>
  <conditionalFormatting sqref="R31">
    <cfRule type="cellIs" dxfId="3" priority="1" stopIfTrue="1" operator="equal">
      <formula>"EXTREMO"</formula>
    </cfRule>
  </conditionalFormatting>
  <conditionalFormatting sqref="R31">
    <cfRule type="cellIs" dxfId="2" priority="6" stopIfTrue="1" operator="equal">
      <formula>"ALTO"</formula>
    </cfRule>
    <cfRule type="cellIs" dxfId="1" priority="7" stopIfTrue="1" operator="equal">
      <formula>"MEDIO"</formula>
    </cfRule>
    <cfRule type="cellIs" dxfId="0" priority="8" stopIfTrue="1" operator="equal">
      <formula>"BAJO"</formula>
    </cfRule>
  </conditionalFormatting>
  <dataValidations count="1">
    <dataValidation type="list" allowBlank="1" showInputMessage="1" showErrorMessage="1" sqref="L11:L34" xr:uid="{00000000-0002-0000-00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21"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Nandy Myleidi Sierra Gomez</cp:lastModifiedBy>
  <cp:revision/>
  <dcterms:created xsi:type="dcterms:W3CDTF">2007-06-14T01:55:06Z</dcterms:created>
  <dcterms:modified xsi:type="dcterms:W3CDTF">2025-07-10T17:02:52Z</dcterms:modified>
  <cp:category/>
  <cp:contentStatus/>
</cp:coreProperties>
</file>