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https://gobiernobogota-my.sharepoint.com/personal/fredy_martin_gobiernobogota_gov_co/Documents/PTE ARANDA 2020/FORMULACIÓN PARQUES 2025/"/>
    </mc:Choice>
  </mc:AlternateContent>
  <xr:revisionPtr revIDLastSave="32" documentId="14_{461229A8-354D-49B0-8FE8-66A95C3786E3}" xr6:coauthVersionLast="47" xr6:coauthVersionMax="47" xr10:uidLastSave="{4DCC58C2-AE1B-4F52-AA81-E4ED925B5E35}"/>
  <bookViews>
    <workbookView xWindow="-120" yWindow="-120" windowWidth="29040" windowHeight="15720" xr2:uid="{00000000-000D-0000-FFFF-FFFF00000000}"/>
  </bookViews>
  <sheets>
    <sheet name="Propuesta Económica Parques " sheetId="16"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s>
  <definedNames>
    <definedName name="\0" localSheetId="0">#REF!</definedName>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0">#REF!</definedName>
    <definedName name="\s">#REF!</definedName>
    <definedName name="\V">#REF!</definedName>
    <definedName name="\X" localSheetId="0">'Propuesta Económica Parques '!ERR</definedName>
    <definedName name="\X">[0]!ERR</definedName>
    <definedName name="\Z" localSheetId="0">'Propuesta Económica Parques '!ERR</definedName>
    <definedName name="\Z">[0]!ERR</definedName>
    <definedName name="_________AFC1">[6]INV!$A$25:$D$28</definedName>
    <definedName name="_________AFC3">[6]INV!$F$25:$I$28</definedName>
    <definedName name="_________AFC5">[6]INV!$K$25:$N$28</definedName>
    <definedName name="_________aiu2">[7]AIU!$J$105</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[8]INST!#REF!</definedName>
    <definedName name="_________PJ50" localSheetId="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aiu2">[7]AIU!$J$105</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[9]INST!#REF!</definedName>
    <definedName name="________key3" localSheetId="0" hidden="1">#REF!</definedName>
    <definedName name="________key3" hidden="1">#REF!</definedName>
    <definedName name="________MA2" localSheetId="0">#REF!</definedName>
    <definedName name="________MA2">#REF!</definedName>
    <definedName name="________PJ50" localSheetId="0">#REF!</definedName>
    <definedName name="________PJ50">#REF!</definedName>
    <definedName name="________SBC1">[6]INV!$A$12:$D$15</definedName>
    <definedName name="________SBC3">[6]INV!$F$12:$I$15</definedName>
    <definedName name="________SBC5">[6]INV!$K$12:$N$15</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[6]INV!$A$25:$D$28</definedName>
    <definedName name="_______AFC3">[6]INV!$F$25:$I$28</definedName>
    <definedName name="_______AFC5">[6]INV!$K$25:$N$28</definedName>
    <definedName name="_______aiu2">[7]AIU!$J$105</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0">#REF!</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0">#REF!</definedName>
    <definedName name="_______PJ50">#REF!</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[6]INV!$A$12:$D$15</definedName>
    <definedName name="_______SBC3">[6]INV!$F$12:$I$15</definedName>
    <definedName name="_______SBC5">[6]INV!$K$12:$N$15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[6]INV!$A$25:$D$28</definedName>
    <definedName name="______AFC3">[6]INV!$F$25:$I$28</definedName>
    <definedName name="______AFC5">[6]INV!$K$25:$N$28</definedName>
    <definedName name="______aiu2">[7]AIU!$J$105</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0">#REF!</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0">#REF!</definedName>
    <definedName name="______PJ50">#REF!</definedName>
    <definedName name="______pr01" localSheetId="0">#REF!</definedName>
    <definedName name="______pr01">#REF!</definedName>
    <definedName name="______pr02" localSheetId="0">#REF!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[6]INV!$A$12:$D$15</definedName>
    <definedName name="______SBC3">[6]INV!$F$12:$I$15</definedName>
    <definedName name="______SBC5">[6]INV!$K$12:$N$15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[6]INV!$A$25:$D$28</definedName>
    <definedName name="_____AFC3">[6]INV!$F$25:$I$28</definedName>
    <definedName name="_____AFC5">[6]INV!$K$25:$N$28</definedName>
    <definedName name="_____aiu2">[10]AIU!$J$105</definedName>
    <definedName name="_____ane7">[11]!_xlbgnm.ane7</definedName>
    <definedName name="_____ane8">[11]!_xlbgnm.ane8</definedName>
    <definedName name="_____Atp2">[12]EMPRESA!$F$22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[13]Tablas!#REF!</definedName>
    <definedName name="_____DDS1">[13]Tablas!#REF!</definedName>
    <definedName name="_____DGO1">[13]Tablas!#REF!</definedName>
    <definedName name="_____DGP1">[13]Tablas!#REF!</definedName>
    <definedName name="_____DIJ1">[13]Tablas!#REF!</definedName>
    <definedName name="_____DPI1">[13]Tablas!#REF!</definedName>
    <definedName name="_____DPY1">[13]Tablas!#REF!</definedName>
    <definedName name="_____DRI1">[13]Tablas!#REF!</definedName>
    <definedName name="_____DRL1">[13]Tablas!#REF!</definedName>
    <definedName name="_____DSP1">[13]Tablas!#REF!</definedName>
    <definedName name="_____ECP1">[13]Tablas!#REF!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[13]Tablas!#REF!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0">#REF!</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CD1" localSheetId="0">[13]Tablas!#REF!</definedName>
    <definedName name="_____OCD1">[13]Tablas!#REF!</definedName>
    <definedName name="_____OCI1">[13]Tablas!#REF!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0">#REF!</definedName>
    <definedName name="_____PJ50">#REF!</definedName>
    <definedName name="_____pr01" localSheetId="0">#REF!</definedName>
    <definedName name="_____pr01">#REF!</definedName>
    <definedName name="_____pr02" localSheetId="0">#REF!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[6]INV!$A$12:$D$15</definedName>
    <definedName name="_____SBC3">[6]INV!$F$12:$I$15</definedName>
    <definedName name="_____SBC5">[6]INV!$K$12:$N$15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 localSheetId="0">[13]Tablas!#REF!</definedName>
    <definedName name="_____VEX1">[13]Tablas!#REF!</definedName>
    <definedName name="_____VFA1" localSheetId="0">[13]Tablas!#REF!</definedName>
    <definedName name="_____VFA1">[13]Tablas!#REF!</definedName>
    <definedName name="_____vfv4" hidden="1">{"via1",#N/A,TRUE,"general";"via2",#N/A,TRUE,"general";"via3",#N/A,TRUE,"general"}</definedName>
    <definedName name="_____VIT1" localSheetId="0">[13]Tablas!#REF!</definedName>
    <definedName name="_____VIT1">[13]Tablas!#REF!</definedName>
    <definedName name="_____Vol1">[14]Item!$A$1:$D$65536</definedName>
    <definedName name="_____VPR1" localSheetId="0">[13]Tablas!#REF!</definedName>
    <definedName name="_____VPR1">[13]Tablas!#REF!</definedName>
    <definedName name="_____VPR2" localSheetId="0">[15]Tablas!#REF!</definedName>
    <definedName name="_____VPR2">[15]Tablas!#REF!</definedName>
    <definedName name="_____VRP1" localSheetId="0">[13]Tablas!#REF!</definedName>
    <definedName name="_____VRP1">[13]Tablas!#REF!</definedName>
    <definedName name="_____VSM1" localSheetId="0">[13]Tablas!#REF!</definedName>
    <definedName name="_____VSM1">[13]Tablas!#REF!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xlfn.BAHTTEXT" hidden="1">#NAME?</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[6]INV!$A$25:$D$28</definedName>
    <definedName name="____AFC3">[6]INV!$F$25:$I$28</definedName>
    <definedName name="____AFC5">[6]INV!$K$25:$N$28</definedName>
    <definedName name="____aiu2">[10]AIU!$J$105</definedName>
    <definedName name="____ane7">[16]!_xlbgnm.ane7</definedName>
    <definedName name="____ane8">[16]!_xlbgnm.ane8</definedName>
    <definedName name="____Atp2">[17]EMPRESA!$F$22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[13]Tablas!#REF!</definedName>
    <definedName name="____DDS1">[13]Tablas!#REF!</definedName>
    <definedName name="____DGO1">[13]Tablas!#REF!</definedName>
    <definedName name="____DGP1">[13]Tablas!#REF!</definedName>
    <definedName name="____DIJ1">[13]Tablas!#REF!</definedName>
    <definedName name="____DPI1">[13]Tablas!#REF!</definedName>
    <definedName name="____DPY1">[13]Tablas!#REF!</definedName>
    <definedName name="____DRI1">[13]Tablas!#REF!</definedName>
    <definedName name="____DRL1">[13]Tablas!#REF!</definedName>
    <definedName name="____DSP1">[13]Tablas!#REF!</definedName>
    <definedName name="____ECP1">[13]Tablas!#REF!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20">#REF!</definedName>
    <definedName name="____EST21">#REF!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8">#REF!</definedName>
    <definedName name="____EXC9">#REF!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[13]Tablas!#REF!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 localSheetId="0">#REF!</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0">#REF!</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CD1">[13]Tablas!#REF!</definedName>
    <definedName name="____OCI1">[13]Tablas!#REF!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0">#REF!</definedName>
    <definedName name="____PJ50">#REF!</definedName>
    <definedName name="____pj51" localSheetId="0">#REF!</definedName>
    <definedName name="____pj51">#REF!</definedName>
    <definedName name="____pr01" localSheetId="0">#REF!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[6]INV!$A$12:$D$15</definedName>
    <definedName name="____SBC3">[6]INV!$F$12:$I$15</definedName>
    <definedName name="____SBC5">[6]INV!$K$12:$N$15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[13]Tablas!#REF!</definedName>
    <definedName name="____VFA1">[13]Tablas!#REF!</definedName>
    <definedName name="____vfv4" hidden="1">{"via1",#N/A,TRUE,"general";"via2",#N/A,TRUE,"general";"via3",#N/A,TRUE,"general"}</definedName>
    <definedName name="____VIT1">[13]Tablas!#REF!</definedName>
    <definedName name="____Vol1">[14]Item!$A$1:$D$65536</definedName>
    <definedName name="____VPR1" localSheetId="0">[13]Tablas!#REF!</definedName>
    <definedName name="____VPR1">[13]Tablas!#REF!</definedName>
    <definedName name="____VPR2" localSheetId="0">#REF!</definedName>
    <definedName name="____VPR2">#REF!</definedName>
    <definedName name="____VRP1" localSheetId="0">[13]Tablas!#REF!</definedName>
    <definedName name="____VRP1">[13]Tablas!#REF!</definedName>
    <definedName name="____VSM1" localSheetId="0">[13]Tablas!#REF!</definedName>
    <definedName name="____VSM1">[13]Tablas!#REF!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lfn.BAHTTEXT" hidden="1">#NAME?</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[6]INV!$A$25:$D$28</definedName>
    <definedName name="___AFC3">[6]INV!$F$25:$I$28</definedName>
    <definedName name="___AFC5">[6]INV!$K$25:$N$28</definedName>
    <definedName name="___aiu2">[10]AIU!$J$105</definedName>
    <definedName name="___ane7">[18]!_xlbgnm.ane7</definedName>
    <definedName name="___ane8">[18]!_xlbgnm.ane8</definedName>
    <definedName name="___Atp2">[19]EMPRESA!$F$22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[13]Tablas!#REF!</definedName>
    <definedName name="___DDS1">[13]Tablas!#REF!</definedName>
    <definedName name="___DGO1">[13]Tablas!#REF!</definedName>
    <definedName name="___DGP1">[13]Tablas!#REF!</definedName>
    <definedName name="___DIJ1">[13]Tablas!#REF!</definedName>
    <definedName name="___DPI1">[13]Tablas!#REF!</definedName>
    <definedName name="___DPY1">[13]Tablas!#REF!</definedName>
    <definedName name="___DRI1">[13]Tablas!#REF!</definedName>
    <definedName name="___DRL1">[13]Tablas!#REF!</definedName>
    <definedName name="___DSP1">[13]Tablas!#REF!</definedName>
    <definedName name="___ECP1">[13]Tablas!#REF!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8989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EXC90">#REF!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[13]Tablas!#REF!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[9]INST!#REF!</definedName>
    <definedName name="___key3" localSheetId="0" hidden="1">#REF!</definedName>
    <definedName name="___key3" hidden="1">#REF!</definedName>
    <definedName name="___key31" localSheetId="0" hidden="1">#REF!</definedName>
    <definedName name="___key31" hidden="1">#REF!</definedName>
    <definedName name="___kjk6" hidden="1">{"TAB1",#N/A,TRUE,"GENERAL";"TAB2",#N/A,TRUE,"GENERAL";"TAB3",#N/A,TRUE,"GENERAL";"TAB4",#N/A,TRUE,"GENERAL";"TAB5",#N/A,TRUE,"GENERAL"}</definedName>
    <definedName name="___LEY80" localSheetId="0">#REF!</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0">#REF!</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CD1">[13]Tablas!#REF!</definedName>
    <definedName name="___OCI1">[13]Tablas!#REF!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0">#REF!</definedName>
    <definedName name="___PJ50">#REF!</definedName>
    <definedName name="___pj51" localSheetId="0">#REF!</definedName>
    <definedName name="___pj51">#REF!</definedName>
    <definedName name="___pr01" localSheetId="0">#REF!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[6]INV!$A$12:$D$15</definedName>
    <definedName name="___SBC3">[6]INV!$F$12:$I$15</definedName>
    <definedName name="___SBC5">[6]INV!$K$12:$N$15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[13]Tablas!#REF!</definedName>
    <definedName name="___VFA1">[13]Tablas!#REF!</definedName>
    <definedName name="___vfv4" hidden="1">{"via1",#N/A,TRUE,"general";"via2",#N/A,TRUE,"general";"via3",#N/A,TRUE,"general"}</definedName>
    <definedName name="___VIT1">[13]Tablas!#REF!</definedName>
    <definedName name="___Vol1">[14]Item!$A$1:$D$65536</definedName>
    <definedName name="___VPR1" localSheetId="0">[13]Tablas!#REF!</definedName>
    <definedName name="___VPR1">[13]Tablas!#REF!</definedName>
    <definedName name="___VPR2" localSheetId="0">#REF!</definedName>
    <definedName name="___VPR2">#REF!</definedName>
    <definedName name="___VRP1" localSheetId="0">[13]Tablas!#REF!</definedName>
    <definedName name="___VRP1">[13]Tablas!#REF!</definedName>
    <definedName name="___VSM1" localSheetId="0">[13]Tablas!#REF!</definedName>
    <definedName name="___VSM1">[13]Tablas!#REF!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lfn.BAHTTEXT" hidden="1">#NAME?</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localSheetId="0" hidden="1">#REF!</definedName>
    <definedName name="__123Graph_A" hidden="1">#REF!</definedName>
    <definedName name="__123Graph_B" localSheetId="0" hidden="1">#REF!</definedName>
    <definedName name="__123Graph_B"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[6]INV!$A$25:$D$28</definedName>
    <definedName name="__AFC3">[6]INV!$F$25:$I$28</definedName>
    <definedName name="__AFC5">[6]INV!$K$25:$N$28</definedName>
    <definedName name="__aiu2">[10]AIU!$J$105</definedName>
    <definedName name="__ane7">[16]!_xlbgnm.ane7</definedName>
    <definedName name="__ane8">[16]!_xlbgnm.ane8</definedName>
    <definedName name="__Atp2">[20]EMPRESA!$F$22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[13]Tablas!#REF!</definedName>
    <definedName name="__DDS1">[13]Tablas!#REF!</definedName>
    <definedName name="__DGO1">[13]Tablas!#REF!</definedName>
    <definedName name="__DGP1">[13]Tablas!#REF!</definedName>
    <definedName name="__DIJ1">[13]Tablas!#REF!</definedName>
    <definedName name="__DPI1">[13]Tablas!#REF!</definedName>
    <definedName name="__DPY1">[13]Tablas!#REF!</definedName>
    <definedName name="__DRI1">[13]Tablas!#REF!</definedName>
    <definedName name="__DRL1">[13]Tablas!#REF!</definedName>
    <definedName name="__DSP1">[13]Tablas!#REF!</definedName>
    <definedName name="__ECP1">[13]Tablas!#REF!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'Propuesta Económica Parques '!ERR</definedName>
    <definedName name="__F">[0]!ERR</definedName>
    <definedName name="__FS01" localSheetId="0">'Propuesta Económica Parques '!ERR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 localSheetId="0">[13]Tablas!#REF!</definedName>
    <definedName name="__ICP1">[13]Tablas!#REF!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localSheetId="0" hidden="1">[21]INST!#REF!</definedName>
    <definedName name="__key2" hidden="1">[21]INST!#REF!</definedName>
    <definedName name="__key21" localSheetId="0" hidden="1">[9]INST!#REF!</definedName>
    <definedName name="__key21" hidden="1">[9]INST!#REF!</definedName>
    <definedName name="__key3" localSheetId="0" hidden="1">#REF!</definedName>
    <definedName name="__key3" hidden="1">#REF!</definedName>
    <definedName name="__key31" localSheetId="0" hidden="1">#REF!</definedName>
    <definedName name="__key31" hidden="1">#REF!</definedName>
    <definedName name="__kjk6" hidden="1">{"TAB1",#N/A,TRUE,"GENERAL";"TAB2",#N/A,TRUE,"GENERAL";"TAB3",#N/A,TRUE,"GENERAL";"TAB4",#N/A,TRUE,"GENERAL";"TAB5",#N/A,TRUE,"GENERAL"}</definedName>
    <definedName name="__LEY80" localSheetId="0">#REF!</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0">#REF!</definedName>
    <definedName name="__MA2">#REF!</definedName>
    <definedName name="__mun2" localSheetId="0">[22]PESOS!#REF!</definedName>
    <definedName name="__mun2">[22]PESOS!#REF!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[13]Tablas!#REF!</definedName>
    <definedName name="__OCI1">[13]Tablas!#REF!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'[23]Paral. 1'!$E$1:$E$65536</definedName>
    <definedName name="__Pa2">'[23]Paral. 2'!$E$1:$E$65536</definedName>
    <definedName name="__Pa3">'[23]Paral. 3'!$E$1:$E$65536</definedName>
    <definedName name="__Pa4">[23]Paral.4!$E$1:$E$65536</definedName>
    <definedName name="__PJ50" localSheetId="0">#REF!</definedName>
    <definedName name="__PJ50">#REF!</definedName>
    <definedName name="__pj51" localSheetId="0">#REF!</definedName>
    <definedName name="__pj51">#REF!</definedName>
    <definedName name="__pr01" localSheetId="0">#REF!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 localSheetId="0">#REF!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[6]INV!$A$12:$D$15</definedName>
    <definedName name="__SBC3">[6]INV!$F$12:$I$15</definedName>
    <definedName name="__SBC5">[6]INV!$K$12:$N$15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[13]Tablas!#REF!</definedName>
    <definedName name="__VFA1">[13]Tablas!#REF!</definedName>
    <definedName name="__vfv4" hidden="1">{"via1",#N/A,TRUE,"general";"via2",#N/A,TRUE,"general";"via3",#N/A,TRUE,"general"}</definedName>
    <definedName name="__VIT1">[13]Tablas!#REF!</definedName>
    <definedName name="__Vol1">[14]Item!$A$1:$D$65536</definedName>
    <definedName name="__VPR1" localSheetId="0">[13]Tablas!#REF!</definedName>
    <definedName name="__VPR1">[13]Tablas!#REF!</definedName>
    <definedName name="__VPR2" localSheetId="0">[15]Tablas!#REF!</definedName>
    <definedName name="__VPR2">[15]Tablas!#REF!</definedName>
    <definedName name="__VRP1" localSheetId="0">[13]Tablas!#REF!</definedName>
    <definedName name="__VRP1">[13]Tablas!#REF!</definedName>
    <definedName name="__VSM1" localSheetId="0">[13]Tablas!#REF!</definedName>
    <definedName name="__VSM1">[13]Tablas!#REF!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090.01.09.2">#REF!</definedName>
    <definedName name="_1" localSheetId="0">#REF!</definedName>
    <definedName name="_1">#REF!</definedName>
    <definedName name="_1_25" localSheetId="0">[15]Tablas!#REF!</definedName>
    <definedName name="_1_25">[15]Tablas!#REF!</definedName>
    <definedName name="_10" hidden="1">'[24]3'!#REF!,'[24]3'!#REF!</definedName>
    <definedName name="_11" hidden="1">#REF!</definedName>
    <definedName name="_116B" localSheetId="0">#REF!</definedName>
    <definedName name="_116B">#REF!</definedName>
    <definedName name="_117A" localSheetId="0">#REF!</definedName>
    <definedName name="_117A">#REF!</definedName>
    <definedName name="_117B">#REF!</definedName>
    <definedName name="_12" hidden="1">#REF!,#REF!,#REF!,#REF!,#REF!</definedName>
    <definedName name="_120A" localSheetId="0">#REF!</definedName>
    <definedName name="_120A">#REF!</definedName>
    <definedName name="_120B" localSheetId="0">#REF!</definedName>
    <definedName name="_120B">#REF!</definedName>
    <definedName name="_121A" localSheetId="0">#REF!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 hidden="1">#REF!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4" hidden="1">#REF!,#REF!,#REF!,#REF!,#REF!</definedName>
    <definedName name="_15" hidden="1">'[24]3'!#REF!,'[24]3'!#REF!</definedName>
    <definedName name="_150A" localSheetId="0">#REF!</definedName>
    <definedName name="_150A">#REF!</definedName>
    <definedName name="_150B" localSheetId="0">#REF!</definedName>
    <definedName name="_150B">#REF!</definedName>
    <definedName name="_151A" localSheetId="0">#REF!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 hidden="1">'[24]3'!#REF!</definedName>
    <definedName name="_170A" localSheetId="0">#REF!</definedName>
    <definedName name="_170A">#REF!</definedName>
    <definedName name="_170B" localSheetId="0">#REF!</definedName>
    <definedName name="_170B">#REF!</definedName>
    <definedName name="_171A" localSheetId="0">#REF!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 hidden="1">#REF!,#REF!,#REF!,#REF!,#REF!</definedName>
    <definedName name="_190A" localSheetId="0">#REF!</definedName>
    <definedName name="_190A">#REF!</definedName>
    <definedName name="_190B" localSheetId="0">#REF!</definedName>
    <definedName name="_190B">#REF!</definedName>
    <definedName name="_191A" localSheetId="0">#REF!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Excel_BuiltIn_Print_Area_1_1">#REF!</definedName>
    <definedName name="_2" hidden="1">#REF!</definedName>
    <definedName name="_2_5__TOTAL_DE_MATERIALES_A_EXPORTAR">#REF!</definedName>
    <definedName name="_20" hidden="1">'[24]3'!#REF!,'[24]3'!#REF!</definedName>
    <definedName name="_200A" localSheetId="0">#REF!</definedName>
    <definedName name="_200A">#REF!</definedName>
    <definedName name="_200B" localSheetId="0">#REF!</definedName>
    <definedName name="_200B">#REF!</definedName>
    <definedName name="_201A" localSheetId="0">#REF!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 hidden="1">#REF!</definedName>
    <definedName name="_3ane_o10">#REF!</definedName>
    <definedName name="_4"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 hidden="1">'[24]3'!#REF!,'[24]3'!#REF!</definedName>
    <definedName name="_7" hidden="1">'[24]3'!#REF!,'[24]3'!#REF!</definedName>
    <definedName name="_8" hidden="1">'[24]3'!#REF!,'[24]3'!#REF!</definedName>
    <definedName name="_9" hidden="1">'[24]3'!#REF!,'[24]3'!#REF!</definedName>
    <definedName name="_911A" localSheetId="0">#REF!</definedName>
    <definedName name="_911A">#REF!</definedName>
    <definedName name="_912A" localSheetId="0">#REF!</definedName>
    <definedName name="_912A">#REF!</definedName>
    <definedName name="_921A" localSheetId="0">#REF!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FC1">[6]INV!$A$25:$D$28</definedName>
    <definedName name="_AFC3">[6]INV!$F$25:$I$28</definedName>
    <definedName name="_AFC5">[6]INV!$K$25:$N$28</definedName>
    <definedName name="_aiu2">[10]AIU!$J$105</definedName>
    <definedName name="_ALM1" localSheetId="0">#REF!</definedName>
    <definedName name="_ALM1">#REF!</definedName>
    <definedName name="_AND1" localSheetId="0">#REF!</definedName>
    <definedName name="_AND1">#REF!</definedName>
    <definedName name="_ane7">[16]!_xlbgnm.ane7</definedName>
    <definedName name="_ane8">[16]!_xlbgnm.ane8</definedName>
    <definedName name="_APU221" localSheetId="0">#REF!</definedName>
    <definedName name="_APU221">#REF!</definedName>
    <definedName name="_APU465">[25]!absc</definedName>
    <definedName name="_Atp2">[20]EMPRESA!$F$22</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[13]Tablas!#REF!</definedName>
    <definedName name="_DDS1">[13]Tablas!#REF!</definedName>
    <definedName name="_DGO1">[13]Tablas!#REF!</definedName>
    <definedName name="_DGP1">[13]Tablas!#REF!</definedName>
    <definedName name="_DIJ1">[13]Tablas!#REF!</definedName>
    <definedName name="_DPI1">[13]Tablas!#REF!</definedName>
    <definedName name="_DPY1">[13]Tablas!#REF!</definedName>
    <definedName name="_DRI1">[13]Tablas!#REF!</definedName>
    <definedName name="_DRL1">[13]Tablas!#REF!</definedName>
    <definedName name="_DSP1">[13]Tablas!#REF!</definedName>
    <definedName name="_ECP1">[13]Tablas!#REF!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'Propuesta Económica Parques '!ERR</definedName>
    <definedName name="_F">[0]!ERR</definedName>
    <definedName name="_F10" localSheetId="0">#REF!</definedName>
    <definedName name="_F10">#REF!</definedName>
    <definedName name="_F4" hidden="1">{"SUMINISTRO E INSTALACIÓN CANALETAS L=7.50"}</definedName>
    <definedName name="_FC" localSheetId="0">#REF!</definedName>
    <definedName name="_FC">#REF!</definedName>
    <definedName name="_Fill" hidden="1">#REF!</definedName>
    <definedName name="_xlnm._FilterDatabase" localSheetId="0" hidden="1">'Propuesta Económica Parques '!$G$9:$G$94</definedName>
    <definedName name="_xlnm._FilterDatabase" hidden="1">#REF!</definedName>
    <definedName name="_FS01" localSheetId="0">'Propuesta Económica Parques '!ERR</definedName>
    <definedName name="_FS01">[0]!ERR</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[13]Tablas!#REF!</definedName>
    <definedName name="_IMP1" localSheetId="0">#REF!</definedName>
    <definedName name="_IMP1">#REF!</definedName>
    <definedName name="_IPC2002" localSheetId="0">#REF!</definedName>
    <definedName name="_IPC2002">#REF!</definedName>
    <definedName name="_IVA1" localSheetId="0">#REF!</definedName>
    <definedName name="_IVA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11" localSheetId="0" hidden="1">[26]INST!#REF!</definedName>
    <definedName name="_Key11" hidden="1">[26]INST!#REF!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 localSheetId="0">#REF!</definedName>
    <definedName name="_lar03">#REF!</definedName>
    <definedName name="_LEY80" localSheetId="0">#REF!</definedName>
    <definedName name="_LEY80">#REF!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0">#REF!</definedName>
    <definedName name="_MA2">#REF!</definedName>
    <definedName name="_MAT1" localSheetId="0">#REF!</definedName>
    <definedName name="_MAT1">#REF!</definedName>
    <definedName name="_MOD1" localSheetId="0">#REF!</definedName>
    <definedName name="_MOD1">#REF!</definedName>
    <definedName name="_mun2" localSheetId="0">[22]PESOS!#REF!</definedName>
    <definedName name="_mun2">[22]PESOS!#REF!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0">#REF!</definedName>
    <definedName name="_num10">#REF!</definedName>
    <definedName name="_num2" localSheetId="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[13]Tablas!#REF!</definedName>
    <definedName name="_OCI1">[13]Tablas!#REF!</definedName>
    <definedName name="_Order1" hidden="1">0</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'[23]Paral. 1'!$E$1:$E$65536</definedName>
    <definedName name="_Pa2">'[23]Paral. 2'!$E$1:$E$65536</definedName>
    <definedName name="_Pa3">'[23]Paral. 3'!$E$1:$E$65536</definedName>
    <definedName name="_Pa4">[23]Paral.4!$E$1:$E$65536</definedName>
    <definedName name="_Parse_Out" localSheetId="0" hidden="1">'[3]7422CW00'!#REF!</definedName>
    <definedName name="_Parse_Out" hidden="1">'[3]7422CW00'!#REF!</definedName>
    <definedName name="_PJ50" localSheetId="0">#REF!</definedName>
    <definedName name="_PJ50">#REF!</definedName>
    <definedName name="_pj51" localSheetId="0">#REF!</definedName>
    <definedName name="_pj51">#REF!</definedName>
    <definedName name="_pr01" localSheetId="0">#REF!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ef4" localSheetId="0">#REF!</definedName>
    <definedName name="_ref4">#REF!</definedName>
    <definedName name="_Regression_Int" hidden="1">1</definedName>
    <definedName name="_RET1" localSheetId="0">'[3]7422CW00'!#REF!</definedName>
    <definedName name="_RET1">'[3]7422CW00'!#REF!</definedName>
    <definedName name="_RET2" localSheetId="0">'[3]7422CW00'!#REF!</definedName>
    <definedName name="_RET2">'[3]7422CW00'!#REF!</definedName>
    <definedName name="_RET3" localSheetId="0">'[3]7422CW00'!#REF!</definedName>
    <definedName name="_RET3">'[3]7422CW00'!#REF!</definedName>
    <definedName name="_RET4" localSheetId="0">'[3]7422CW00'!#REF!</definedName>
    <definedName name="_RET4">'[3]7422CW00'!#REF!</definedName>
    <definedName name="_RET5" localSheetId="0">'[3]7422CW00'!#REF!</definedName>
    <definedName name="_RET5">'[3]7422CW00'!#REF!</definedName>
    <definedName name="_RET6">'[3]7422CW00'!#REF!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cenchg1" hidden="1">[27]inpermeabOTRO!#REF!</definedName>
    <definedName name="_Sort" localSheetId="0" hidden="1">#REF!</definedName>
    <definedName name="_Sort" hidden="1">#REF!</definedName>
    <definedName name="_srn001" localSheetId="0">#REF!</definedName>
    <definedName name="_srn001">#REF!</definedName>
    <definedName name="_SUM1" localSheetId="0">#REF!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[13]Tablas!#REF!</definedName>
    <definedName name="_VFA1">[13]Tablas!#REF!</definedName>
    <definedName name="_vfv4" localSheetId="0" hidden="1">{"via1",#N/A,TRUE,"general";"via2",#N/A,TRUE,"general";"via3",#N/A,TRUE,"general"}</definedName>
    <definedName name="_vfv4" hidden="1">{"via1",#N/A,TRUE,"general";"via2",#N/A,TRUE,"general";"via3",#N/A,TRUE,"general"}</definedName>
    <definedName name="_VIT1">[13]Tablas!#REF!</definedName>
    <definedName name="_Vol1">[14]Item!$A$1:$D$65536</definedName>
    <definedName name="_VPR1" localSheetId="0">[13]Tablas!#REF!</definedName>
    <definedName name="_VPR1">[13]Tablas!#REF!</definedName>
    <definedName name="_VPR2" localSheetId="0">[15]Tablas!#REF!</definedName>
    <definedName name="_VPR2">[15]Tablas!#REF!</definedName>
    <definedName name="_VRP1" localSheetId="0">[13]Tablas!#REF!</definedName>
    <definedName name="_VRP1">[13]Tablas!#REF!</definedName>
    <definedName name="_VSM1" localSheetId="0">[13]Tablas!#REF!</definedName>
    <definedName name="_VSM1">[13]Tablas!#REF!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0">'[28]DUB-823'!#REF!</definedName>
    <definedName name="a">'[28]DUB-823'!#REF!</definedName>
    <definedName name="A_1" localSheetId="0">#REF!</definedName>
    <definedName name="A_1">#REF!</definedName>
    <definedName name="A_impresión_IM" localSheetId="0">#REF!</definedName>
    <definedName name="A_impresión_IM">#REF!</definedName>
    <definedName name="A18A200" localSheetId="0">[29]ESPEC!#REF!</definedName>
    <definedName name="A18A200">[29]ESPEC!#REF!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0">'Propuesta Económica Parques '!ERR</definedName>
    <definedName name="aa">[0]!ERR</definedName>
    <definedName name="AAA" localSheetId="0">'Propuesta Económica Parques '!ERR</definedName>
    <definedName name="AAA">[0]!ERR</definedName>
    <definedName name="AAAAA">#REF!</definedName>
    <definedName name="aaaaaa">[30]otros!$C$5</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DOQUINVEH">#REF!</definedName>
    <definedName name="AANDENES">#REF!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[31]!absc</definedName>
    <definedName name="ac" localSheetId="0">#REF!</definedName>
    <definedName name="ac">#REF!</definedName>
    <definedName name="ACALZADA">#REF!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EDUC" hidden="1">#REF!</definedName>
    <definedName name="acumulado">'[32]Reservas de Petróleo'!$A$2,'[32]Reservas de Petróleo'!$A$1,'[32]Reservas de Petróleo'!$D$4,'[32]Reservas de Petróleo'!$E$1:$E$65536</definedName>
    <definedName name="ad" localSheetId="0">#REF!</definedName>
    <definedName name="ad">#REF!</definedName>
    <definedName name="adasd" localSheetId="0">#REF!</definedName>
    <definedName name="adasd">#REF!</definedName>
    <definedName name="ADFGSDB" localSheetId="0" hidden="1">{"via1",#N/A,TRUE,"general";"via2",#N/A,TRUE,"general";"via3",#N/A,TRUE,"general"}</definedName>
    <definedName name="ADFGSDB" hidden="1">{"via1",#N/A,TRUE,"general";"via2",#N/A,TRUE,"general";"via3",#N/A,TRUE,"general"}</definedName>
    <definedName name="ADM">[30]otros!$C$2</definedName>
    <definedName name="administrador">[33]Informacion!$B$15</definedName>
    <definedName name="ADMON" localSheetId="0">#REF!</definedName>
    <definedName name="ADMON">#REF!</definedName>
    <definedName name="ADMON1" localSheetId="0">#REF!</definedName>
    <definedName name="ADMON1">#REF!</definedName>
    <definedName name="adoc1">[31]!absc</definedName>
    <definedName name="ADOC125">[34]!absc</definedName>
    <definedName name="adoq">[35]!absc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ida">#REF!</definedName>
    <definedName name="aida1">#REF!</definedName>
    <definedName name="AIU" localSheetId="0">#REF!</definedName>
    <definedName name="AIU">#REF!</definedName>
    <definedName name="AIU_01" localSheetId="0">#REF!</definedName>
    <definedName name="AIU_01">#REF!</definedName>
    <definedName name="AIU_1" localSheetId="0">#REF!</definedName>
    <definedName name="AIU_1">#REF!</definedName>
    <definedName name="AIU_2">#REF!</definedName>
    <definedName name="AIU_ADMON">[36]DATOS!$D$8</definedName>
    <definedName name="AIU_IMP">[36]DATOS!$D$9</definedName>
    <definedName name="AIU_UTIL">[36]DATOS!$D$10</definedName>
    <definedName name="AjustDelAIU" localSheetId="0">#REF!</definedName>
    <definedName name="AjustDelAIU">#REF!</definedName>
    <definedName name="Ajuste">[37]Datos!$B$11</definedName>
    <definedName name="alam" localSheetId="0">#REF!</definedName>
    <definedName name="alam">#REF!</definedName>
    <definedName name="alc">[38]!absc</definedName>
    <definedName name="AlcanceProyecto" localSheetId="0">#REF!</definedName>
    <definedName name="AlcanceProyecto">#REF!</definedName>
    <definedName name="ALM" localSheetId="0">#REF!</definedName>
    <definedName name="ALM">#REF!</definedName>
    <definedName name="ALTO">[39]Tabla!$A$1:$A$5</definedName>
    <definedName name="AMBIENTAL">#REF!</definedName>
    <definedName name="Amount" localSheetId="0">#REF!</definedName>
    <definedName name="Amount">#REF!</definedName>
    <definedName name="ANCLAJE" localSheetId="0">'[40]MC SF GAVIONES'!#REF!</definedName>
    <definedName name="ANCLAJE">'[40]MC SF GAVIONES'!#REF!</definedName>
    <definedName name="AND" localSheetId="0">#REF!</definedName>
    <definedName name="AND">#REF!</definedName>
    <definedName name="andenes">#REF!</definedName>
    <definedName name="ANDRES" hidden="1">{"SUMINISTRO E INSTALACIÓN CANALETAS L=7.50"}</definedName>
    <definedName name="anex7" localSheetId="0">#REF!</definedName>
    <definedName name="anex7">#REF!</definedName>
    <definedName name="anex8" localSheetId="0">#REF!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[41]COMPARATIVO!#REF!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tic">[42]BASES!$B$33</definedName>
    <definedName name="ANTICIPO">[43]BASES!$B$33</definedName>
    <definedName name="AÑO">[30]PRESUPUESTO!$D$13</definedName>
    <definedName name="AÑOWUIE">'[44]Res-Accide-10'!$R$2:$R$7</definedName>
    <definedName name="apaiy" localSheetId="0">#REF!</definedName>
    <definedName name="apaiy">#REF!</definedName>
    <definedName name="APELLIDOS" localSheetId="0">#REF!</definedName>
    <definedName name="APELLIDOS">#REF!</definedName>
    <definedName name="API" localSheetId="0">#REF!</definedName>
    <definedName name="API">#REF!</definedName>
    <definedName name="apoyo">'[45]RESUMEN CIERRE '!$G$136</definedName>
    <definedName name="APU">[46]!absc</definedName>
    <definedName name="APU_directos" localSheetId="0">#REF!</definedName>
    <definedName name="APU_directos">#REF!</definedName>
    <definedName name="APU221.1" localSheetId="0">#REF!</definedName>
    <definedName name="APU221.1">#REF!</definedName>
    <definedName name="APU221.2" localSheetId="0">#REF!</definedName>
    <definedName name="APU221.2">#REF!</definedName>
    <definedName name="aq" localSheetId="0">'Propuesta Económica Parques '!ERR</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'Propuesta Económica Parques '!$A$1:$J$109</definedName>
    <definedName name="_xlnm.Print_Area">#REF!</definedName>
    <definedName name="AreaLimpiar">'[47]Info-Portaf'!$N$4,'[47]Info-Portaf'!$C$10:$AE$24,'[47]Info-Portaf'!$C$26:$AE$28,'[47]Info-Portaf'!$C$31:$AE$40,'[47]Info-Portaf'!$C$41:$H$41,'[47]Info-Portaf'!$C$42:$AE$51,'[47]Info-Portaf'!$C$53:$AE$54,'[47]Info-Portaf'!$C$57:$AE$57,'[47]Info-Portaf'!$C$59:$AE$59,'[47]Info-Portaf'!$B$10:$B$61</definedName>
    <definedName name="Areatotal" localSheetId="0">#REF!</definedName>
    <definedName name="Areatotal">#REF!</definedName>
    <definedName name="Aref" localSheetId="0">#REF!</definedName>
    <definedName name="Aref">#REF!</definedName>
    <definedName name="armuve" localSheetId="0">'Propuesta Económica Parques '!ERR</definedName>
    <definedName name="armuve">[0]!ERR</definedName>
    <definedName name="ARP" localSheetId="0">#REF!</definedName>
    <definedName name="ARP">#REF!</definedName>
    <definedName name="ARS" localSheetId="0">#REF!</definedName>
    <definedName name="ARS">#REF!</definedName>
    <definedName name="as" localSheetId="0">'Propuesta Económica Parques '!ERR</definedName>
    <definedName name="as">[0]!ERR</definedName>
    <definedName name="ASB">[6]AASHTO!$A$8:$F$11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0">'Propuesta Económica Parques '!ERR</definedName>
    <definedName name="ASDFGHJKLÑ">[0]!ERR</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p">[12]EMPRESA!$F$20</definedName>
    <definedName name="_xlnm.Auto_Open" localSheetId="0">MODULO10.auto_abrir</definedName>
    <definedName name="_xlnm.Auto_Open">MODULO10.auto_abrir</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MOTOR">#REF!</definedName>
    <definedName name="AUTOMOTOR1">#REF!</definedName>
    <definedName name="AuxAlim">'[12]DATOS CONTRATO'!$E$18</definedName>
    <definedName name="auxalimentacion">[48]CONTRATO!$E$18</definedName>
    <definedName name="AuxCom">'[12]DATOS CONTRATO'!$I$16</definedName>
    <definedName name="auxcomisariato">[48]CONTRATO!$I$16</definedName>
    <definedName name="AuxDot">'[12]DATOS CONTRATO'!$I$17</definedName>
    <definedName name="auxdotacion">[48]CONTRATO!$I$17</definedName>
    <definedName name="AuxHab">'[12]DATOS CONTRATO'!$E$17</definedName>
    <definedName name="auxhabi">[49]CONTRATO!$E$17</definedName>
    <definedName name="auxhabitacion">[48]CONTRATO!$E$17</definedName>
    <definedName name="auxtransporte">[48]CONTRATO!$E$16</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0">#REF!</definedName>
    <definedName name="AW">#REF!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_impresión_IM">#REF!</definedName>
    <definedName name="BAJANTE.GAL">#REF!</definedName>
    <definedName name="Bajo_L">[39]Tabla!$A$1:$A$5</definedName>
    <definedName name="Base" localSheetId="0">#REF!</definedName>
    <definedName name="Base">#REF!</definedName>
    <definedName name="Base_datos_IM" localSheetId="0">#REF!</definedName>
    <definedName name="Base_datos_IM">#REF!</definedName>
    <definedName name="base1" localSheetId="0">#REF!</definedName>
    <definedName name="base1">#REF!</definedName>
    <definedName name="base2">#REF!</definedName>
    <definedName name="basedatos">[50]Hoja1!$A$4:$BZ$55</definedName>
    <definedName name="_xlnm.Database" localSheetId="0">#REF!</definedName>
    <definedName name="_xlnm.Database">#REF!</definedName>
    <definedName name="BaseDeDatos1" localSheetId="0">#REF!</definedName>
    <definedName name="BaseDeDatos1">#REF!</definedName>
    <definedName name="basep">[51]PRESUPUESTAL!$A$4:$P$190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#REF!</definedName>
    <definedName name="BB" localSheetId="0">'Propuesta Económica Parques '!ERR</definedName>
    <definedName name="BB">[0]!ERR</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T">#REF!</definedName>
    <definedName name="bgvfcdx" localSheetId="0" hidden="1">{"via1",#N/A,TRUE,"general";"via2",#N/A,TRUE,"general";"via3",#N/A,TRUE,"general"}</definedName>
    <definedName name="bgvfcdx" hidden="1">{"via1",#N/A,TRUE,"general";"via2",#N/A,TRUE,"general";"via3",#N/A,TRUE,"general"}</definedName>
    <definedName name="BHT_F">#REF!</definedName>
    <definedName name="bi">#REF!</definedName>
    <definedName name="Bla" hidden="1">'[52]3'!#REF!,'[52]3'!#REF!</definedName>
    <definedName name="blActividadesDiarias" localSheetId="0">#REF!</definedName>
    <definedName name="blActividadesDiarias">#REF!</definedName>
    <definedName name="blCantidades" localSheetId="0">#REF!</definedName>
    <definedName name="blCantidades">#REF!</definedName>
    <definedName name="blCantidades1" localSheetId="0">#REF!</definedName>
    <definedName name="blCantidades1">#REF!</definedName>
    <definedName name="blCantidades2">#REF!</definedName>
    <definedName name="blComentarioInf1">#REF!</definedName>
    <definedName name="blComentarioInf2">#REF!</definedName>
    <definedName name="blEjecutado" localSheetId="0">'[53]Ejecutado%'!#REF!</definedName>
    <definedName name="blEjecutado">'[53]Ejecutado%'!#REF!</definedName>
    <definedName name="blEjecutadoPorcen">'[53]Ejecutado$'!$D$1:$CE$45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'[53]Programado$'!$I$1:$CK$45</definedName>
    <definedName name="blReferenciaInforme" localSheetId="0">#REF!</definedName>
    <definedName name="blReferenciaInforme">#REF!</definedName>
    <definedName name="bn" localSheetId="0">#REF!</definedName>
    <definedName name="bn">#REF!</definedName>
    <definedName name="Bombas" localSheetId="0">#REF!</definedName>
    <definedName name="Bombas">#REF!</definedName>
    <definedName name="BONO">#REF!</definedName>
    <definedName name="BORDER1">[54]steel!#REF!</definedName>
    <definedName name="BORDET" localSheetId="0">#REF!</definedName>
    <definedName name="BORDET">#REF!</definedName>
    <definedName name="BORSHE" localSheetId="0">'[3]7422CW00'!#REF!</definedName>
    <definedName name="BORSHE">'[3]7422CW00'!#REF!</definedName>
    <definedName name="BORSUM" localSheetId="0">'[3]7422CW00'!#REF!</definedName>
    <definedName name="BORSUM">'[3]7422CW00'!#REF!</definedName>
    <definedName name="boxes" localSheetId="0">#REF!</definedName>
    <definedName name="boxes">#REF!</definedName>
    <definedName name="BQ" localSheetId="0">#REF!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[55]medelo!$D$37</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'[56]Form5 _Pág_ 1'!#REF!</definedName>
    <definedName name="BuiltIn_Print_Area___0">'[56]Form5 _Pág_ 2'!#REF!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_" localSheetId="0">#REF!</definedName>
    <definedName name="C_">#REF!</definedName>
    <definedName name="CA" localSheetId="0">#REF!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INSPEC">#REF!</definedName>
    <definedName name="CAMP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0">'[57]TRAMO 03'!$F:$F,'[57]TRAMO 03'!$I:$I,'[57]TRAMO 03'!$K:$K,'[57]TRAMO 03'!#REF!,'[57]TRAMO 03'!#REF!,'[57]TRAMO 03'!#REF!,'[57]TRAMO 03'!#REF!,'[57]TRAMO 03'!#REF!,'[57]TRAMO 03'!#REF!,'[57]TRAMO 03'!#REF!,'[57]TRAMO 03'!#REF!,'[57]TRAMO 03'!#REF!,'[57]TRAMO 03'!#REF!,'[57]TRAMO 03'!#REF!,'[57]TRAMO 03'!#REF!,'[57]TRAMO 03'!#REF!</definedName>
    <definedName name="cantidad">'[57]TRAMO 03'!$F:$F,'[57]TRAMO 03'!$I:$I,'[57]TRAMO 03'!$K:$K,'[57]TRAMO 03'!#REF!,'[57]TRAMO 03'!#REF!,'[57]TRAMO 03'!#REF!,'[57]TRAMO 03'!#REF!,'[57]TRAMO 03'!#REF!,'[57]TRAMO 03'!#REF!,'[57]TRAMO 03'!#REF!,'[57]TRAMO 03'!#REF!,'[57]TRAMO 03'!#REF!,'[57]TRAMO 03'!#REF!,'[57]TRAMO 03'!#REF!,'[57]TRAMO 03'!#REF!,'[57]TRAMO 03'!#REF!</definedName>
    <definedName name="CantObraDefinitiva" hidden="1">{"SUMINISTRO E INSTALACIÓN CANALETAS L=7.50"}</definedName>
    <definedName name="CAP" localSheetId="0">#REF!</definedName>
    <definedName name="CAP">#REF!</definedName>
    <definedName name="CAPAC._HSE" localSheetId="0">#REF!</definedName>
    <definedName name="CAPAC._HSE">#REF!</definedName>
    <definedName name="CARGA">#REF!</definedName>
    <definedName name="CARGOS">#REF!</definedName>
    <definedName name="carlos" localSheetId="0">MODULO10.auto_abrir</definedName>
    <definedName name="carlos">MODULO10.auto_abrir</definedName>
    <definedName name="CBLES" localSheetId="0">#REF!</definedName>
    <definedName name="CBLES">#REF!</definedName>
    <definedName name="CBLES1" localSheetId="0">#REF!</definedName>
    <definedName name="CBLES1">#REF!</definedName>
    <definedName name="CBRDISEÑO">[58]SECTORIZACIÓN!$A$12:$G$20</definedName>
    <definedName name="CBWorkbookPriority" hidden="1">-1602700874</definedName>
    <definedName name="CC">[59]Personalizar!$G$22:$G$25</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'[60]A. P. U.'!#REF!</definedName>
    <definedName name="CCT" localSheetId="0">#REF!</definedName>
    <definedName name="CCT">#REF!</definedName>
    <definedName name="ccto210" localSheetId="0">#REF!</definedName>
    <definedName name="ccto210">#REF!</definedName>
    <definedName name="cd">[61]Hoja1!$C$81</definedName>
    <definedName name="cdcdc" localSheetId="0" hidden="1">{"via1",#N/A,TRUE,"general";"via2",#N/A,TRUE,"general";"via3",#N/A,TRUE,"general"}</definedName>
    <definedName name="cdcdc" hidden="1">{"via1",#N/A,TRUE,"general";"via2",#N/A,TRUE,"general";"via3",#N/A,TRUE,"general"}</definedName>
    <definedName name="CDctrl">[42]CDItem!$G$8</definedName>
    <definedName name="CDE" localSheetId="0">#REF!</definedName>
    <definedName name="CDE">#REF!</definedName>
    <definedName name="cdfgrtfd" localSheetId="0" hidden="1">#REF!</definedName>
    <definedName name="cdfgrtfd" hidden="1">#REF!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[62]Insum!$A$3:$H$63</definedName>
    <definedName name="CGDI01">[13]Tablas!#REF!</definedName>
    <definedName name="CGDI02">[13]Tablas!#REF!</definedName>
    <definedName name="CGDI03">[13]Tablas!#REF!</definedName>
    <definedName name="CGDI04">[13]Tablas!#REF!</definedName>
    <definedName name="CGDI05">[13]Tablas!#REF!</definedName>
    <definedName name="CGDI06">[13]Tablas!#REF!</definedName>
    <definedName name="CGDI07">[13]Tablas!#REF!</definedName>
    <definedName name="CGDI08">[13]Tablas!#REF!</definedName>
    <definedName name="CGEX01">[13]Tablas!#REF!</definedName>
    <definedName name="CGEX02">[13]Tablas!#REF!</definedName>
    <definedName name="CGEX031">[13]Tablas!#REF!</definedName>
    <definedName name="CGEX04">[13]Tablas!#REF!</definedName>
    <definedName name="CGFI011">[13]Tablas!#REF!</definedName>
    <definedName name="CGFI012">[13]Tablas!#REF!</definedName>
    <definedName name="CGFI021">[13]Tablas!#REF!</definedName>
    <definedName name="CGFI022">[13]Tablas!#REF!</definedName>
    <definedName name="CGFI023">[13]Tablas!#REF!</definedName>
    <definedName name="CGFI024">[13]Tablas!#REF!</definedName>
    <definedName name="CGFI031">[13]Tablas!#REF!</definedName>
    <definedName name="CGFI032">[13]Tablas!#REF!</definedName>
    <definedName name="CGFI0331">[13]Tablas!#REF!</definedName>
    <definedName name="CGFI0332">[13]Tablas!#REF!</definedName>
    <definedName name="CGFI0333">[13]Tablas!#REF!</definedName>
    <definedName name="CGFI0334">[13]Tablas!#REF!</definedName>
    <definedName name="CGFI0335">[13]Tablas!#REF!</definedName>
    <definedName name="CGFI0341">[13]Tablas!#REF!</definedName>
    <definedName name="CGFI0343">[13]Tablas!#REF!</definedName>
    <definedName name="CGFI0344">[13]Tablas!#REF!</definedName>
    <definedName name="CGPR01">[13]Tablas!#REF!</definedName>
    <definedName name="CGPR021">[13]Tablas!#REF!</definedName>
    <definedName name="CGPR022">[13]Tablas!#REF!</definedName>
    <definedName name="CGPR023">[13]Tablas!#REF!</definedName>
    <definedName name="CGPR024">[13]Tablas!#REF!</definedName>
    <definedName name="CGPR031">[13]Tablas!#REF!</definedName>
    <definedName name="CGPR032">[13]Tablas!#REF!</definedName>
    <definedName name="CGPR0331">[13]Tablas!#REF!</definedName>
    <definedName name="CGPR0332">[13]Tablas!#REF!</definedName>
    <definedName name="CGPR0333">[13]Tablas!#REF!</definedName>
    <definedName name="CGPR041">[13]Tablas!#REF!</definedName>
    <definedName name="CGPR042">[13]Tablas!#REF!</definedName>
    <definedName name="CGPR043">[13]Tablas!#REF!</definedName>
    <definedName name="CGPR051">[13]Tablas!#REF!</definedName>
    <definedName name="CGPR052">[13]Tablas!#REF!</definedName>
    <definedName name="CGPR0531">[13]Tablas!#REF!</definedName>
    <definedName name="CGPR0532">[13]Tablas!#REF!</definedName>
    <definedName name="CGPR0533">[13]Tablas!#REF!</definedName>
    <definedName name="CGPR0534">[13]Tablas!#REF!</definedName>
    <definedName name="CGPR0541">[13]Tablas!#REF!</definedName>
    <definedName name="CGPR0542">[13]Tablas!#REF!</definedName>
    <definedName name="CGPR0543">[13]Tablas!#REF!</definedName>
    <definedName name="CGPR061">[13]Tablas!#REF!</definedName>
    <definedName name="CGPR062">[13]Tablas!#REF!</definedName>
    <definedName name="CGPR0621">[13]Tablas!#REF!</definedName>
    <definedName name="CGPR0622">[13]Tablas!#REF!</definedName>
    <definedName name="CGPR0631">[13]Tablas!#REF!</definedName>
    <definedName name="CGPR0632">[13]Tablas!#REF!</definedName>
    <definedName name="CGPR0633">[13]Tablas!#REF!</definedName>
    <definedName name="CGPR0641">[13]Tablas!#REF!</definedName>
    <definedName name="CGPR0642">[13]Tablas!#REF!</definedName>
    <definedName name="CGPR0643">[13]Tablas!#REF!</definedName>
    <definedName name="CGRF01">[13]Tablas!#REF!</definedName>
    <definedName name="CGRF02">[13]Tablas!#REF!</definedName>
    <definedName name="CGRF031">[13]Tablas!#REF!</definedName>
    <definedName name="CGRF032">[13]Tablas!#REF!</definedName>
    <definedName name="CGRF0331">[13]Tablas!#REF!</definedName>
    <definedName name="CGRF0332">[13]Tablas!#REF!</definedName>
    <definedName name="CGRF0333">[13]Tablas!#REF!</definedName>
    <definedName name="CGRF0334">[13]Tablas!#REF!</definedName>
    <definedName name="CGRF0335">[13]Tablas!#REF!</definedName>
    <definedName name="CGRF0336">[13]Tablas!#REF!</definedName>
    <definedName name="CGRF0337">[13]Tablas!#REF!</definedName>
    <definedName name="CGRF0338">[13]Tablas!#REF!</definedName>
    <definedName name="CGRF0341">[13]Tablas!#REF!</definedName>
    <definedName name="CGRF0342">[13]Tablas!#REF!</definedName>
    <definedName name="CGRF0343">[13]Tablas!#REF!</definedName>
    <definedName name="CGRF041">[13]Tablas!#REF!</definedName>
    <definedName name="CGRF042">[13]Tablas!#REF!</definedName>
    <definedName name="CGRF0431">[13]Tablas!#REF!</definedName>
    <definedName name="CGRF0432">[13]Tablas!#REF!</definedName>
    <definedName name="CGRF0433">[13]Tablas!#REF!</definedName>
    <definedName name="CGRF0441">[13]Tablas!#REF!</definedName>
    <definedName name="CGRF0442">[13]Tablas!#REF!</definedName>
    <definedName name="CGRF0443">[13]Tablas!#REF!</definedName>
    <definedName name="CGSM01">[13]Tablas!#REF!</definedName>
    <definedName name="CGSM02">[13]Tablas!#REF!</definedName>
    <definedName name="CGSM03">[13]Tablas!#REF!</definedName>
    <definedName name="CGSM04">[13]Tablas!#REF!</definedName>
    <definedName name="CGSM05">[13]Tablas!#REF!</definedName>
    <definedName name="CGSO011">[13]Tablas!#REF!</definedName>
    <definedName name="CGSO012">[13]Tablas!#REF!</definedName>
    <definedName name="CGSO013">[13]Tablas!#REF!</definedName>
    <definedName name="CGSO014">[13]Tablas!#REF!</definedName>
    <definedName name="CGSO02">[13]Tablas!#REF!</definedName>
    <definedName name="CGSO031">[13]Tablas!#REF!</definedName>
    <definedName name="CGSO032">[13]Tablas!#REF!</definedName>
    <definedName name="CGSO033">[13]Tablas!#REF!</definedName>
    <definedName name="CGSO034">[13]Tablas!#REF!</definedName>
    <definedName name="CGSO041">[13]Tablas!#REF!</definedName>
    <definedName name="CGSO042">[13]Tablas!#REF!</definedName>
    <definedName name="CGSO043">[13]Tablas!#REF!</definedName>
    <definedName name="CGSO044">[13]Tablas!#REF!</definedName>
    <definedName name="CGSO051">[13]Tablas!#REF!</definedName>
    <definedName name="CGSO052">[13]Tablas!#REF!</definedName>
    <definedName name="CGSO053">[13]Tablas!#REF!</definedName>
    <definedName name="CGSO054">[13]Tablas!#REF!</definedName>
    <definedName name="CGSO055">[13]Tablas!#REF!</definedName>
    <definedName name="CGSO061">[13]Tablas!#REF!</definedName>
    <definedName name="CGSO062">[13]Tablas!#REF!</definedName>
    <definedName name="CGSO063">[13]Tablas!#REF!</definedName>
    <definedName name="CGSO064">[13]Tablas!#REF!</definedName>
    <definedName name="CGTR011">[13]Tablas!#REF!</definedName>
    <definedName name="CGTR012">[13]Tablas!#REF!</definedName>
    <definedName name="CGTR021">[13]Tablas!#REF!</definedName>
    <definedName name="CGTR022">[13]Tablas!#REF!</definedName>
    <definedName name="CGTR023">[13]Tablas!#REF!</definedName>
    <definedName name="CGTR031">[13]Tablas!#REF!</definedName>
    <definedName name="CGTR032">[13]Tablas!#REF!</definedName>
    <definedName name="CGTR033">[13]Tablas!#REF!</definedName>
    <definedName name="CGTR034">[13]Tablas!#REF!</definedName>
    <definedName name="CGTR035">[13]Tablas!#REF!</definedName>
    <definedName name="CGTR036">[13]Tablas!#REF!</definedName>
    <definedName name="CGTR037">[13]Tablas!#REF!</definedName>
    <definedName name="CGTR038">[13]Tablas!#REF!</definedName>
    <definedName name="CGTR039">[13]Tablas!#REF!</definedName>
    <definedName name="CGTR041">[13]Tablas!#REF!</definedName>
    <definedName name="CGTR042">[13]Tablas!#REF!</definedName>
    <definedName name="CGTR043">[13]Tablas!#REF!</definedName>
    <definedName name="CGTR044">[13]Tablas!#REF!</definedName>
    <definedName name="CGTR051">[13]Tablas!#REF!</definedName>
    <definedName name="Ch" localSheetId="0">#REF!</definedName>
    <definedName name="Ch">#REF!</definedName>
    <definedName name="CHK_PU" localSheetId="0">'[3]7422CW00'!#REF!</definedName>
    <definedName name="CHK_PU">'[3]7422CW00'!#REF!</definedName>
    <definedName name="CHP" localSheetId="0">#REF!</definedName>
    <definedName name="CHP">#REF!</definedName>
    <definedName name="CIRCUITOS">[63]Circuitos!$C$2:$C$891</definedName>
    <definedName name="CIRCUNVALAR">#REF!</definedName>
    <definedName name="CISNEROS" localSheetId="0">#REF!</definedName>
    <definedName name="CISNEROS">#REF!</definedName>
    <definedName name="civ" hidden="1">{#N/A,#N/A,TRUE,"1842CWN0"}</definedName>
    <definedName name="civ4000934">#REF!</definedName>
    <definedName name="cjsa" localSheetId="0" hidden="1">#REF!</definedName>
    <definedName name="cjsa" hidden="1">#REF!</definedName>
    <definedName name="CL" localSheetId="0">#REF!</definedName>
    <definedName name="CL">#REF!</definedName>
    <definedName name="cmf">[64]Hoja1!$C$27</definedName>
    <definedName name="CMIBLE" localSheetId="0">#REF!</definedName>
    <definedName name="CMIBLE">#REF!</definedName>
    <definedName name="CMIBLE1" localSheetId="0">#REF!</definedName>
    <definedName name="CMIBLE1">#REF!</definedName>
    <definedName name="Cod" localSheetId="0">#REF!</definedName>
    <definedName name="Cod">#REF!</definedName>
    <definedName name="CodActEco">[12]EMPRESA!$F$10</definedName>
    <definedName name="codigo" localSheetId="0">#REF!,#REF!</definedName>
    <definedName name="codigo">#REF!,#REF!</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S" localSheetId="0">#REF!</definedName>
    <definedName name="CODOS">#REF!</definedName>
    <definedName name="cogvsiruj" localSheetId="0">[41]COMPARATIVO!#REF!</definedName>
    <definedName name="cogvsiruj">[41]COMPARATIVO!#REF!</definedName>
    <definedName name="COLON" localSheetId="0">#REF!</definedName>
    <definedName name="COLON">#REF!</definedName>
    <definedName name="ColTap">'[23]Coloc. e Interc. Tapones'!$E$1:$E$65536</definedName>
    <definedName name="Com">'[48]LIQUIDA-NOMINA'!$AL$4</definedName>
    <definedName name="COMIDA" localSheetId="0">#REF!</definedName>
    <definedName name="COMIDA">#REF!</definedName>
    <definedName name="Compresores" localSheetId="0">#REF!</definedName>
    <definedName name="Compresores">#REF!</definedName>
    <definedName name="ConseqCat">0</definedName>
    <definedName name="ConseqForMitRisk">3</definedName>
    <definedName name="ConsMaestro" hidden="1">#REF!</definedName>
    <definedName name="Consultor">[65]Datos!$B$3</definedName>
    <definedName name="CONT">'[66]DATOS CONTRATO'!$G$13</definedName>
    <definedName name="Contratante">'[12]DATOS CONTRATO'!$E$6</definedName>
    <definedName name="CONTRATO">[48]CONTRATO!$E$8</definedName>
    <definedName name="Coordinador">[65]Datos!$B$6</definedName>
    <definedName name="COPIA" localSheetId="0">'Propuesta Económica Parques '!ERR</definedName>
    <definedName name="COPIA">[0]!ERR</definedName>
    <definedName name="COPIA1" localSheetId="0">#REF!</definedName>
    <definedName name="COPIA1">#REF!</definedName>
    <definedName name="COPIA2" localSheetId="0">#REF!</definedName>
    <definedName name="COPIA2">#REF!</definedName>
    <definedName name="copiao4" localSheetId="0">'Propuesta Económica Parques '!ERR</definedName>
    <definedName name="copiao4">[0]!ERR</definedName>
    <definedName name="corri" localSheetId="0">'Propuesta Económica Parques '!ERR</definedName>
    <definedName name="corri">[0]!ERR</definedName>
    <definedName name="COSTO_FRENTE">[67]BITACORA!$E$1:$E$65536</definedName>
    <definedName name="costo2" localSheetId="0" hidden="1">#REF!</definedName>
    <definedName name="costo2" hidden="1">#REF!</definedName>
    <definedName name="COSTOD">'[68]INFO '!$B$19</definedName>
    <definedName name="COSTODIRECTO" localSheetId="0">#REF!</definedName>
    <definedName name="COSTODIRECTO">#REF!</definedName>
    <definedName name="COSTOS">[69]TARIFAS!$A$1:$F$52</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#REF!</definedName>
    <definedName name="CRIT_DOL">#REF!</definedName>
    <definedName name="CRIT_DOL1">#REF!</definedName>
    <definedName name="CRIT1">#REF!</definedName>
    <definedName name="Criteria_MI">[70]civ_roma!$C$803:$G$804</definedName>
    <definedName name="Criterios_IM">'[3]7422CW00'!#REF!</definedName>
    <definedName name="Criticidad">[71]Tabla!$A$1:$A$5</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#REF!</definedName>
    <definedName name="CTE">#REF!</definedName>
    <definedName name="CTR">'[3]7422CW00'!#REF!</definedName>
    <definedName name="CTRPAG">'[3]7422CW00'!#REF!</definedName>
    <definedName name="cuad1">#REF!</definedName>
    <definedName name="cuad2">#REF!</definedName>
    <definedName name="cuad3">#REF!</definedName>
    <definedName name="cuad4">#REF!</definedName>
    <definedName name="CUAD5">#REF!</definedName>
    <definedName name="cuado">#REF!</definedName>
    <definedName name="cuadrilla">[37]Cuadrillas!$C$13:$F$43</definedName>
    <definedName name="CUAL" localSheetId="0">'Propuesta Económica Parques '!ERR</definedName>
    <definedName name="CUAL">[0]!ERR</definedName>
    <definedName name="CUBS" localSheetId="0">#REF!</definedName>
    <definedName name="CUBS">#REF!</definedName>
    <definedName name="CUNET" localSheetId="0" hidden="1">{"via1",#N/A,TRUE,"general";"via2",#N/A,TRUE,"general";"via3",#N/A,TRUE,"general"}</definedName>
    <definedName name="CUNET" hidden="1">{"via1",#N/A,TRUE,"general";"via2",#N/A,TRUE,"general";"via3",#N/A,TRUE,"general"}</definedName>
    <definedName name="Customize">[59]!Customize</definedName>
    <definedName name="cv" localSheetId="0">#REF!</definedName>
    <definedName name="cv">#REF!</definedName>
    <definedName name="CVa">'[23]Cambio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XZ_XLS" hidden="1">[72]inpermeabOTRO!#REF!</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'[28]GPI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[70]civ_roma!$C$9:$G$799</definedName>
    <definedName name="DATO1">'[73]46'!$D$3:$CK$429</definedName>
    <definedName name="datos" localSheetId="0">#REF!</definedName>
    <definedName name="datos">#REF!</definedName>
    <definedName name="DBASE1" localSheetId="0">#REF!</definedName>
    <definedName name="DBASE1">#REF!</definedName>
    <definedName name="DBASE2" localSheetId="0">#REF!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0">#REF!</definedName>
    <definedName name="Dbgcm">#REF!</definedName>
    <definedName name="dc" localSheetId="0">#REF!</definedName>
    <definedName name="dc">#REF!</definedName>
    <definedName name="Dcacm" localSheetId="0">#REF!</definedName>
    <definedName name="Dcacm">#REF!</definedName>
    <definedName name="DCI" localSheetId="0">[15]Tablas!#REF!</definedName>
    <definedName name="DCI">[15]Tablas!#REF!</definedName>
    <definedName name="DCI1_1" localSheetId="0">[15]Tablas!#REF!</definedName>
    <definedName name="DCI1_1">[15]Tablas!#REF!</definedName>
    <definedName name="DCI1_1_1" localSheetId="0">[15]Tablas!#REF!</definedName>
    <definedName name="DCI1_1_1">[15]Tablas!#REF!</definedName>
    <definedName name="DCI1_1_2" localSheetId="0">[15]Tablas!#REF!</definedName>
    <definedName name="DCI1_1_2">[15]Tablas!#REF!</definedName>
    <definedName name="DCI1_1_3">[15]Tablas!#REF!</definedName>
    <definedName name="DCI1_1_4">[15]Tablas!#REF!</definedName>
    <definedName name="DCI1_2">[15]Tablas!#REF!</definedName>
    <definedName name="DCI1_3">[15]Tablas!#REF!</definedName>
    <definedName name="DCI1_4">[15]Tablas!#REF!</definedName>
    <definedName name="DCorriente" localSheetId="0">#REF!</definedName>
    <definedName name="DCorriente">#REF!</definedName>
    <definedName name="Dcorriente1" localSheetId="0">'[74]Pta a tierra'!#REF!</definedName>
    <definedName name="Dcorriente1">'[74]Pta a tierra'!#REF!</definedName>
    <definedName name="DCSDCTV" localSheetId="0" hidden="1">{"via1",#N/A,TRUE,"general";"via2",#N/A,TRUE,"general";"via3",#N/A,TRUE,"general"}</definedName>
    <definedName name="DCSDCTV" hidden="1">{"via1",#N/A,TRUE,"general";"via2",#N/A,TRUE,"general";"via3",#N/A,TRUE,"general"}</definedName>
    <definedName name="dd" localSheetId="0">#REF!</definedName>
    <definedName name="dd">#REF!</definedName>
    <definedName name="DD_SS" hidden="1">[72]inpermeabOTRO!#REF!</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 hidden="1">{#N/A,#N/A,TRUE,"1842CWN0"}</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[15]Tablas!#REF!</definedName>
    <definedName name="DDS1_1">[15]Tablas!#REF!</definedName>
    <definedName name="DDS1_1_1">[15]Tablas!#REF!</definedName>
    <definedName name="DDSDSDSDSD" hidden="1">#REF!</definedName>
    <definedName name="de">#REF!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manto" localSheetId="0">#REF!</definedName>
    <definedName name="demanto">#REF!</definedName>
    <definedName name="DEMOLICIÓN">'[75]BASE-LISTAS'!$B$24:$B$29</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#REF!</definedName>
    <definedName name="DEP_VPR_NA">#REF!</definedName>
    <definedName name="DEPEND">[71]Tabla!$B$1:$B$397</definedName>
    <definedName name="DEPENDENCIA">[71]Tabla!$B$1:$B$397</definedName>
    <definedName name="DEPENDENCIAS">[71]Tabla!$B$1:$B$397</definedName>
    <definedName name="DERFE" localSheetId="0">#REF!</definedName>
    <definedName name="DERFE">#REF!</definedName>
    <definedName name="desarrolladas">'[32]Reservas de Petróleo'!$A$2,'[32]Reservas de Petróleo'!$A$1,'[32]Reservas de Petróleo'!$D$4,'[32]Reservas de Petróleo'!$F$1:$F$65536</definedName>
    <definedName name="DESC1">[76]ITEMS!$B$2</definedName>
    <definedName name="DESC521">[77]ITEMS!$B$522</definedName>
    <definedName name="DESCRP1">[36]DATOS!$D$2</definedName>
    <definedName name="DESCRP2">[36]DATOS!$D$3</definedName>
    <definedName name="DESCUNMI" localSheetId="0">#REF!</definedName>
    <definedName name="DESCUNMI">#REF!</definedName>
    <definedName name="DEST_ART" localSheetId="0">[54]steel!#REF!</definedName>
    <definedName name="DEST_ART">[54]steel!#REF!</definedName>
    <definedName name="DESTCOD" localSheetId="0">'[3]7422CW00'!#REF!</definedName>
    <definedName name="DESTCOD">'[3]7422CW00'!#REF!</definedName>
    <definedName name="DESTFG" localSheetId="0">'[3]7422CW00'!#REF!</definedName>
    <definedName name="DESTFG">'[3]7422CW00'!#REF!</definedName>
    <definedName name="DESTQTY">'[3]7422CW00'!#REF!</definedName>
    <definedName name="DETAIL">#REF!</definedName>
    <definedName name="Detalle_Reserva">#REF!</definedName>
    <definedName name="DEX" localSheetId="0">#REF!</definedName>
    <definedName name="DEX">#REF!</definedName>
    <definedName name="DF" localSheetId="0">[78]Cronograma!#REF!</definedName>
    <definedName name="DF">[78]Cronograma!#REF!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E" hidden="1">{#N/A,#N/A,TRUE,"1842CWN0"}</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EET" hidden="1">{#N/A,#N/A,TRUE,"INGENIERIA";#N/A,#N/A,TRUE,"COMPRAS";#N/A,#N/A,TRUE,"DIRECCION";#N/A,#N/A,TRUE,"RESUMEN"}</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[59]Personalizar!$E$22</definedName>
    <definedName name="dflt2">[59]Personalizar!$E$23</definedName>
    <definedName name="dflt3">[59]Personalizar!$D$24</definedName>
    <definedName name="dflt4">[59]Personalizar!$E$26</definedName>
    <definedName name="dflt5">[59]Personalizar!$E$27</definedName>
    <definedName name="dflt6">[59]Personalizar!$D$28</definedName>
    <definedName name="dflt7">[59]Personalizar!$G$27</definedName>
    <definedName name="DFRFRF" localSheetId="0" hidden="1">{"via1",#N/A,TRUE,"general";"via2",#N/A,TRUE,"general";"via3",#N/A,TRUE,"general"}</definedName>
    <definedName name="DFRFRF" hidden="1">{"via1",#N/A,TRUE,"general";"via2",#N/A,TRUE,"general";"via3",#N/A,TRUE,"general"}</definedName>
    <definedName name="DFSGF_FDS" hidden="1">[72]inpermeabOTRO!#REF!</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EE" hidden="1">{#N/A,#N/A,TRUE,"1842CWN0"}</definedName>
    <definedName name="DGFG" localSheetId="0" hidden="1">{"via1",#N/A,TRUE,"general";"via2",#N/A,TRUE,"general";"via3",#N/A,TRUE,"general"}</definedName>
    <definedName name="DGFG" hidden="1">{"via1",#N/A,TRUE,"general";"via2",#N/A,TRUE,"general";"via3",#N/A,TRUE,"general"}</definedName>
    <definedName name="DGFGGHF" hidden="1">{#N/A,#N/A,TRUE,"INGENIERIA";#N/A,#N/A,TRUE,"COMPRAS";#N/A,#N/A,TRUE,"DIRECCION";#N/A,#N/A,TRUE,"RESUMEN"}</definedName>
    <definedName name="DGFR" hidden="1">{#N/A,#N/A,TRUE,"1842CWN0"}</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GGHHJT" hidden="1">{#N/A,#N/A,TRUE,"INGENIERIA";#N/A,#N/A,TRUE,"COMPRAS";#N/A,#N/A,TRUE,"DIRECCION";#N/A,#N/A,TRUE,"RESUMEN"}</definedName>
    <definedName name="DGO">[15]Tablas!#REF!</definedName>
    <definedName name="DGO1_1">[15]Tablas!#REF!</definedName>
    <definedName name="DGO1_1_1">[15]Tablas!#REF!</definedName>
    <definedName name="DGP">[15]Tablas!#REF!</definedName>
    <definedName name="DGP1_1">[15]Tablas!#REF!</definedName>
    <definedName name="DGP1_1_1">[15]Tablas!#REF!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RR" hidden="1">{#N/A,#N/A,TRUE,"INGENIERIA";#N/A,#N/A,TRUE,"COMPRAS";#N/A,#N/A,TRUE,"DIRECCION";#N/A,#N/A,TRUE,"RESUMEN"}</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A">[30]PRESUPUESTO!$B$13</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ferencia" localSheetId="0">'[79]MEDIA GEOMETRICA'!$J$8,'[79]MEDIA GEOMETRICA'!$N$8,'[79]MEDIA GEOMETRICA'!$R$8,'[79]MEDIA GEOMETRICA'!$V$8,'[79]MEDIA GEOMETRICA'!$Z$8,'[79]MEDIA GEOMETRICA'!$AD$8,'[79]MEDIA GEOMETRICA'!$AH$8,'[79]MEDIA GEOMETRICA'!$AL$8,'[79]MEDIA GEOMETRICA'!#REF!,'[79]MEDIA GEOMETRICA'!#REF!</definedName>
    <definedName name="diferencia">'[79]MEDIA GEOMETRICA'!$J$8,'[79]MEDIA GEOMETRICA'!$N$8,'[79]MEDIA GEOMETRICA'!$R$8,'[79]MEDIA GEOMETRICA'!$V$8,'[79]MEDIA GEOMETRICA'!$Z$8,'[79]MEDIA GEOMETRICA'!$AD$8,'[79]MEDIA GEOMETRICA'!$AH$8,'[79]MEDIA GEOMETRICA'!$AL$8,'[79]MEDIA GEOMETRICA'!#REF!,'[79]MEDIA GEOMETRICA'!#REF!</definedName>
    <definedName name="DIJ" localSheetId="0">[15]Tablas!#REF!</definedName>
    <definedName name="DIJ">[15]Tablas!#REF!</definedName>
    <definedName name="DIJ1_1">[15]Tablas!#REF!</definedName>
    <definedName name="DIJ1_1_1">[15]Tablas!#REF!</definedName>
    <definedName name="DIJ1_1_2">[15]Tablas!#REF!</definedName>
    <definedName name="DIJ1_1_3">[15]Tablas!#REF!</definedName>
    <definedName name="DIJ1_1_4">[15]Tablas!#REF!</definedName>
    <definedName name="DIJ1_1_5">[15]Tablas!#REF!</definedName>
    <definedName name="DIJ1_2">[15]Tablas!#REF!</definedName>
    <definedName name="DIJ1_3">[15]Tablas!#REF!</definedName>
    <definedName name="DIJ1_4">[15]Tablas!#REF!</definedName>
    <definedName name="DIJ1_5">[15]Tablas!#REF!</definedName>
    <definedName name="Direccion">[48]EMPRESA!$F$14</definedName>
    <definedName name="DIRECTO1">[80]APU!$U$132</definedName>
    <definedName name="DIRECTO10">[80]APU!$U$681</definedName>
    <definedName name="DIRECTO100">[80]APU!$U$6171</definedName>
    <definedName name="DIRECTO101">[80]APU!$U$6232</definedName>
    <definedName name="DIRECTO102">[80]APU!$U$6293</definedName>
    <definedName name="DIRECTO103">[80]APU!$U$6354</definedName>
    <definedName name="DIRECTO104">[80]APU!$U$6415</definedName>
    <definedName name="DIRECTO105">[80]APU!$U$6476</definedName>
    <definedName name="DIRECTO11">[80]APU!$U$742</definedName>
    <definedName name="DIRECTO12">[80]APU!$U$803</definedName>
    <definedName name="DIRECTO124">[80]APU!$U$7635</definedName>
    <definedName name="DIRECTO125">[80]APU!$U$7696</definedName>
    <definedName name="DIRECTO126">[80]APU!$U$7757</definedName>
    <definedName name="DIRECTO127">[80]APU!$U$7818</definedName>
    <definedName name="DIRECTO128">[80]APU!$U$7879</definedName>
    <definedName name="DIRECTO129">[80]APU!$U$7940</definedName>
    <definedName name="DIRECTO13">[80]APU!$U$864</definedName>
    <definedName name="DIRECTO130">[80]APU!$U$8001</definedName>
    <definedName name="DIRECTO131">[80]APU!$U$8062</definedName>
    <definedName name="DIRECTO132">[80]APU!$U$8123</definedName>
    <definedName name="DIRECTO133">[80]APU!$U$8184</definedName>
    <definedName name="DIRECTO134">[80]APU!$U$8245</definedName>
    <definedName name="DIRECTO14">[80]APU!$U$925</definedName>
    <definedName name="DIRECTO15">[80]APU!$U$986</definedName>
    <definedName name="DIRECTO16">[80]APU!$U$1047</definedName>
    <definedName name="DIRECTO17">[80]APU!$U$1108</definedName>
    <definedName name="DIRECTO18">[80]APU!$U$1169</definedName>
    <definedName name="DIRECTO2">[80]APU!$U$193</definedName>
    <definedName name="DIRECTO2.10">[80]APU!$U$14889</definedName>
    <definedName name="DIRECTO2.11">[80]APU!$U$14950</definedName>
    <definedName name="DIRECTO2.12">[80]APU!$U$15011</definedName>
    <definedName name="DIRECTO2.9">[80]APU!$U$11839</definedName>
    <definedName name="DIRECTO21">[80]APU!$U$1352</definedName>
    <definedName name="DIRECTO22">[80]APU!$U$1413</definedName>
    <definedName name="DIRECTO23">[80]APU!$U$1474</definedName>
    <definedName name="DIRECTO24">[80]APU!$U$1535</definedName>
    <definedName name="DIRECTO25">[80]APU!$U$1596</definedName>
    <definedName name="DIRECTO26">[80]APU!$U$1657</definedName>
    <definedName name="DIRECTO27">[80]APU!$U$1718</definedName>
    <definedName name="DIRECTO28">[80]APU!$U$1779</definedName>
    <definedName name="DIRECTO29">[80]APU!$U$1840</definedName>
    <definedName name="DIRECTO3">[80]APU!$U$254</definedName>
    <definedName name="DIRECTO3.15">[80]APU!$U$8667</definedName>
    <definedName name="DIRECTO3.16">[80]APU!$U$8728</definedName>
    <definedName name="DIRECTO3.17">[80]APU!$U$8789</definedName>
    <definedName name="DIRECTO3.18">[80]APU!$U$8850</definedName>
    <definedName name="DIRECTO3.19">[80]APU!$U$8911</definedName>
    <definedName name="DIRECTO3.20">[80]APU!$U$8972</definedName>
    <definedName name="DIRECTO3.21">[80]APU!$U$11961</definedName>
    <definedName name="DIRECTO3.22">[80]APU!$U$14523</definedName>
    <definedName name="DIRECTO3.23">[80]APU!$U$15133</definedName>
    <definedName name="DIRECTO3.24">[80]APU!$U$16292</definedName>
    <definedName name="DIRECTO3.25">[80]APU!$U$16353</definedName>
    <definedName name="DIRECTO3.26">[80]APU!$U$16414</definedName>
    <definedName name="DIRECTO3.27">[80]APU!$U$16475</definedName>
    <definedName name="DIRECTO3.28">[80]APU!$U$16536</definedName>
    <definedName name="DIRECTO30">[80]APU!$U$1901</definedName>
    <definedName name="DIRECTO31">[80]APU!$U$1962</definedName>
    <definedName name="DIRECTO32">[80]APU!$U$2023</definedName>
    <definedName name="DIRECTO33">[80]APU!$U$2084</definedName>
    <definedName name="DIRECTO34">[80]APU!$U$2145</definedName>
    <definedName name="DIRECTO35">[80]APU!$U$2206</definedName>
    <definedName name="DIRECTO36">[80]APU!$U$2267</definedName>
    <definedName name="DIRECTO37">[80]APU!$U$2328</definedName>
    <definedName name="DIRECTO38">[80]APU!$U$2389</definedName>
    <definedName name="DIRECTO39">[80]APU!$U$2450</definedName>
    <definedName name="DIRECTO4">[80]APU!$U$315</definedName>
    <definedName name="DIRECTO4.20">[80]APU!$U$9216</definedName>
    <definedName name="DIRECTO4.21">[80]APU!$U$9277</definedName>
    <definedName name="DIRECTO4.22">[80]APU!$U$9338</definedName>
    <definedName name="DIRECTO4.23">[80]APU!$U$9399</definedName>
    <definedName name="DIRECTO4.24">[80]APU!$U$9460</definedName>
    <definedName name="DIRECTO4.25">[80]APU!$U$9521</definedName>
    <definedName name="DIRECTO4.26">[80]APU!$U$9582</definedName>
    <definedName name="DIRECTO4.27">[80]APU!$U$9643</definedName>
    <definedName name="DIRECTO4.28">[80]APU!$U$9704</definedName>
    <definedName name="DIRECTO4.29">[80]APU!$U$9765</definedName>
    <definedName name="DIRECTO4.30">[80]APU!$U$9826</definedName>
    <definedName name="DIRECTO4.31">[80]APU!$U$9887</definedName>
    <definedName name="DIRECTO4.32">[80]APU!$U$9948</definedName>
    <definedName name="DIRECTO4.33">[80]APU!$U$10009</definedName>
    <definedName name="DIRECTO4.34">[80]APU!$U$10070</definedName>
    <definedName name="DIRECTO4.35">[80]APU!$U$11595</definedName>
    <definedName name="DIRECTO4.36">[80]APU!$U$11656</definedName>
    <definedName name="DIRECTO4.37">[80]APU!$U$15987</definedName>
    <definedName name="DIRECTO4.38">[80]APU!$U$15194</definedName>
    <definedName name="DIRECTO4.39">[80]APU!$U$14279</definedName>
    <definedName name="DIRECTO4.40">[80]APU!$U$14340</definedName>
    <definedName name="DIRECTO4.41">[80]APU!$U$14401</definedName>
    <definedName name="DIRECTO4.42">[80]APU!$U$14462</definedName>
    <definedName name="DIRECTO4.43">[80]APU!$U$14584</definedName>
    <definedName name="DIRECTO4.44">[80]APU!$U$16048</definedName>
    <definedName name="DIRECTO4.45">[80]APU!$U$16109</definedName>
    <definedName name="DIRECTO4.46">[80]APU!$U$14706</definedName>
    <definedName name="DIRECTO4.47">[80]APU!$U$15926</definedName>
    <definedName name="DIRECTO4.48">[80]APU!$U$16170</definedName>
    <definedName name="DIRECTO4.49">[80]APU!$U$16231</definedName>
    <definedName name="DIRECTO4.50">[80]APU!$U$16902</definedName>
    <definedName name="DIRECTO4.51">[80]APU!$U$17634</definedName>
    <definedName name="DIRECTO4.52">[80]APU!$U$17695</definedName>
    <definedName name="DIRECTO40">[80]APU!$U$2511</definedName>
    <definedName name="DIRECTO41">[80]APU!$U$2572</definedName>
    <definedName name="DIRECTO42">[80]APU!$U$2633</definedName>
    <definedName name="DIRECTO43">[80]APU!$U$2694</definedName>
    <definedName name="DIRECTO44">[80]APU!$U$2755</definedName>
    <definedName name="DIRECTO45">[80]APU!$U$2816</definedName>
    <definedName name="DIRECTO46">[80]APU!$U$2877</definedName>
    <definedName name="DIRECTO47">[80]APU!$U$2938</definedName>
    <definedName name="DIRECTO48">[80]APU!$U$2999</definedName>
    <definedName name="DIRECTO49">[80]APU!$U$3060</definedName>
    <definedName name="DIRECTO5">[80]APU!$U$376</definedName>
    <definedName name="DIRECTO5.100">[80]APU!$U$12449</definedName>
    <definedName name="DIRECTO5.101">[80]APU!$U$12510</definedName>
    <definedName name="DIRECTO5.104">[80]APU!$U$12571</definedName>
    <definedName name="DIRECTO5.105">[80]APU!$U$12632</definedName>
    <definedName name="DIRECTO5.106">[80]APU!$U$12693</definedName>
    <definedName name="DIRECTO5.107">[80]APU!$U$12754</definedName>
    <definedName name="DIRECTO5.108">[80]APU!$U$12815</definedName>
    <definedName name="DIRECTO5.109">[80]APU!$U$12876</definedName>
    <definedName name="DIRECTO5.111">[80]APU!$U$12937</definedName>
    <definedName name="DIRECTO5.112">[80]APU!$U$12998</definedName>
    <definedName name="DIRECTO5.113">[80]APU!$U$14767</definedName>
    <definedName name="DIRECTO5.114">[80]APU!$U$14828</definedName>
    <definedName name="DIRECTO5.115">[80]APU!$U$15072</definedName>
    <definedName name="DIRECTO5.53">[80]APU!$U$10131</definedName>
    <definedName name="DIRECTO5.54">[80]APU!$U$10192</definedName>
    <definedName name="DIRECTO5.55">[80]APU!$U$10253</definedName>
    <definedName name="DIRECTO5.56">[80]APU!$U$10314</definedName>
    <definedName name="DIRECTO5.57">[80]APU!$U$10375</definedName>
    <definedName name="DIRECTO5.58">[80]APU!$U$10436</definedName>
    <definedName name="DIRECTO5.59">[80]APU!$U$10497</definedName>
    <definedName name="DIRECTO5.60">[80]APU!$U$10558</definedName>
    <definedName name="DIRECTO5.61">[80]APU!$U$10619</definedName>
    <definedName name="DIRECTO5.62">[80]APU!$U$10680</definedName>
    <definedName name="DIRECTO5.63">[80]APU!$U$10741</definedName>
    <definedName name="DIRECTO5.64">[80]APU!$U$10802</definedName>
    <definedName name="DIRECTO5.65">[80]APU!$U$10863</definedName>
    <definedName name="DIRECTO5.66">[80]APU!$U$10924</definedName>
    <definedName name="DIRECTO5.67">[80]APU!$U$10985</definedName>
    <definedName name="DIRECTO5.68">[80]APU!$U$11046</definedName>
    <definedName name="DIRECTO5.69">[80]APU!$U$11107</definedName>
    <definedName name="DIRECTO5.70">[80]APU!$U$11168</definedName>
    <definedName name="DIRECTO5.71">[80]APU!$U$11229</definedName>
    <definedName name="DIRECTO5.72">[80]APU!$U$12022</definedName>
    <definedName name="DIRECTO5.73">[80]APU!$U$12083</definedName>
    <definedName name="DIRECTO5.74">[80]APU!$U$12144</definedName>
    <definedName name="DIRECTO5.77">[80]APU!$U$12205</definedName>
    <definedName name="DIRECTO5.78">[80]APU!$U$12327</definedName>
    <definedName name="DIRECTO5.79">[80]APU!$U$12388</definedName>
    <definedName name="DIRECTO5.80">[80]APU!$U$12266</definedName>
    <definedName name="DIRECTO5.82">[80]APU!$U$14035</definedName>
    <definedName name="DIRECTO5.83">[80]APU!$U$14096</definedName>
    <definedName name="DIRECTO5.84">[80]APU!$U$13364</definedName>
    <definedName name="DIRECTO5.85">[80]APU!$U$13425</definedName>
    <definedName name="DIRECTO5.86">[80]APU!$U$13486</definedName>
    <definedName name="DIRECTO5.87">[80]APU!$U$13547</definedName>
    <definedName name="DIRECTO5.88">[80]APU!$U$13608</definedName>
    <definedName name="DIRECTO5.89">[80]APU!$U$13669</definedName>
    <definedName name="DIRECTO5.90">[80]APU!$U$13730</definedName>
    <definedName name="DIRECTO5.91">[80]APU!$U$13791</definedName>
    <definedName name="DIRECTO5.92">[80]APU!$U$13852</definedName>
    <definedName name="DIRECTO5.93">[80]APU!$U$13913</definedName>
    <definedName name="DIRECTO5.94">[80]APU!$U$13974</definedName>
    <definedName name="DIRECTO5.95">[80]APU!$U$13059</definedName>
    <definedName name="DIRECTO5.96">[80]APU!$U$13120</definedName>
    <definedName name="DIRECTO5.97">[80]APU!$U$13181</definedName>
    <definedName name="DIRECTO5.98">[80]APU!$U$13242</definedName>
    <definedName name="DIRECTO5.99">[80]APU!$U$13303</definedName>
    <definedName name="DIRECTO50">[80]APU!$U$3121</definedName>
    <definedName name="DIRECTO51">[80]APU!$U$3182</definedName>
    <definedName name="DIRECTO52">[80]APU!$U$3243</definedName>
    <definedName name="DIRECTO53">[80]APU!$U$3304</definedName>
    <definedName name="DIRECTO54">[80]APU!$U$3365</definedName>
    <definedName name="DIRECTO55">[80]APU!$U$3426</definedName>
    <definedName name="DIRECTO56">[80]APU!$U$3487</definedName>
    <definedName name="DIRECTO57">[80]APU!$U$3548</definedName>
    <definedName name="DIRECTO58">[80]APU!$U$3609</definedName>
    <definedName name="DIRECTO59">[80]APU!$U$3670</definedName>
    <definedName name="DIRECTO6">[80]APU!$U$437</definedName>
    <definedName name="DIRECTO60">[80]APU!$U$3731</definedName>
    <definedName name="DIRECTO61">[80]APU!$U$3792</definedName>
    <definedName name="DIRECTO62">[80]APU!$U$3853</definedName>
    <definedName name="DIRECTO63">[80]APU!$U$3914</definedName>
    <definedName name="DIRECTO64">[80]APU!$U$3975</definedName>
    <definedName name="DIRECTO65">[80]APU!$U$4036</definedName>
    <definedName name="DIRECTO66">[80]APU!$U$4097</definedName>
    <definedName name="DIRECTO67">[80]APU!$U$4158</definedName>
    <definedName name="DIRECTO68">[80]APU!$U$4219</definedName>
    <definedName name="DIRECTO69">[80]APU!$U$4280</definedName>
    <definedName name="DIRECTO7">[80]APU!$U$498</definedName>
    <definedName name="DIRECTO7.12">[80]APU!$U$8305</definedName>
    <definedName name="DIRECTO7.13">[80]APU!$U$8366</definedName>
    <definedName name="DIRECTO7.14">[80]APU!$U$8427</definedName>
    <definedName name="DIRECTO7.15">[80]APU!$U$8488</definedName>
    <definedName name="DIRECTO7.16">[80]APU!$U$8606</definedName>
    <definedName name="DIRECTO7.17">[80]APU!$U$11290</definedName>
    <definedName name="DIRECTO7.18">[80]APU!$U$11351</definedName>
    <definedName name="DIRECTO7.19">[80]APU!$U$11412</definedName>
    <definedName name="DIRECTO7.20">[80]APU!$U$11473</definedName>
    <definedName name="DIRECTO7.21">[80]APU!$U$11534</definedName>
    <definedName name="DIRECTO7.22">[80]APU!$U$11717</definedName>
    <definedName name="DIRECTO7.23">[80]APU!$U$11778</definedName>
    <definedName name="DIRECTO7.24">[80]APU!$U$14645</definedName>
    <definedName name="DIRECTO7.25">[80]APU!$U$15255</definedName>
    <definedName name="DIRECTO7.26">[80]APU!$U$15316</definedName>
    <definedName name="DIRECTO7.27">[80]APU!$U$15377</definedName>
    <definedName name="DIRECTO7.28">[80]APU!$U$15438</definedName>
    <definedName name="DIRECTO7.29">[80]APU!$U$15499</definedName>
    <definedName name="DIRECTO7.30">[80]APU!$U$15560</definedName>
    <definedName name="DIRECTO7.31">[80]APU!$U$15621</definedName>
    <definedName name="DIRECTO7.32">[80]APU!$U$15682</definedName>
    <definedName name="DIRECTO7.33">[80]APU!$U$15743</definedName>
    <definedName name="DIRECTO7.34">[80]APU!$U$15804</definedName>
    <definedName name="DIRECTO7.35">[80]APU!$U$15865</definedName>
    <definedName name="DIRECTO7.36">[80]APU!$U$17085</definedName>
    <definedName name="DIRECTO7.37">[80]APU!$U$17268</definedName>
    <definedName name="DIRECTO7.38">[80]APU!$U$17207</definedName>
    <definedName name="DIRECTO7.39">[80]APU!$U$17390</definedName>
    <definedName name="DIRECTO7.40">[80]APU!$U$17451</definedName>
    <definedName name="DIRECTO7.41">[80]APU!$U$17512</definedName>
    <definedName name="DIRECTO7.42">[80]APU!$U$17146</definedName>
    <definedName name="DIRECTO7.43">[80]APU!$U$17573</definedName>
    <definedName name="DIRECTO7.44">[80]APU!$U$17329</definedName>
    <definedName name="DIRECTO70">[80]APU!$U$4341</definedName>
    <definedName name="DIRECTO71">[80]APU!$U$4402</definedName>
    <definedName name="DIRECTO72">[80]APU!$U$4463</definedName>
    <definedName name="DIRECTO73">[80]APU!$U$4524</definedName>
    <definedName name="DIRECTO74">[80]APU!$U$4585</definedName>
    <definedName name="DIRECTO75">[80]APU!$U$4646</definedName>
    <definedName name="DIRECTO76">[80]APU!$U$4707</definedName>
    <definedName name="DIRECTO77">[80]APU!$U$4768</definedName>
    <definedName name="DIRECTO78">[80]APU!$U$4829</definedName>
    <definedName name="DIRECTO79">[80]APU!$U$4890</definedName>
    <definedName name="DIRECTO8">[80]APU!$U$559</definedName>
    <definedName name="DIRECTO80">[80]APU!$U$4951</definedName>
    <definedName name="DIRECTO81">[80]APU!$U$5012</definedName>
    <definedName name="DIRECTO82">[80]APU!$U$5073</definedName>
    <definedName name="DIRECTO83">[80]APU!$U$5134</definedName>
    <definedName name="DIRECTO84">[80]APU!$U$5195</definedName>
    <definedName name="DIRECTO85">[80]APU!$U$5256</definedName>
    <definedName name="DIRECTO86">[80]APU!$U$5317</definedName>
    <definedName name="DIRECTO87">[80]APU!$U$5378</definedName>
    <definedName name="DIRECTO88">[80]APU!$U$5439</definedName>
    <definedName name="DIRECTO89">[80]APU!$U$5500</definedName>
    <definedName name="DIRECTO9">[80]APU!$U$620</definedName>
    <definedName name="DIRECTO9.1">[80]APU!$U$16597</definedName>
    <definedName name="DIRECTO9.2">[80]APU!$U$16658</definedName>
    <definedName name="DIRECTO9.3">[80]APU!$U$16719</definedName>
    <definedName name="DIRECTO9.4">[80]APU!$U$16780</definedName>
    <definedName name="DIRECTO9.5">[80]APU!$U$16841</definedName>
    <definedName name="DIRECTO90">[80]APU!$U$5561</definedName>
    <definedName name="DIRECTO91">[80]APU!$U$5622</definedName>
    <definedName name="DIRECTO92">[80]APU!$U$5683</definedName>
    <definedName name="DIRECTO93">[80]APU!$U$5744</definedName>
    <definedName name="DIRECTO94">[80]APU!$U$5805</definedName>
    <definedName name="DIRECTO95">[80]APU!$U$5866</definedName>
    <definedName name="DIRECTO96">[80]APU!$U$5927</definedName>
    <definedName name="DIRECTO97">[80]APU!$U$5988</definedName>
    <definedName name="DIRECTO98">[80]APU!$U$6049</definedName>
    <definedName name="DIRECTO99">[80]APU!$U$6110</definedName>
    <definedName name="display_area_2" localSheetId="0">#REF!</definedName>
    <definedName name="display_area_2">#REF!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[81]CÁLCULOS!$H$34</definedName>
    <definedName name="DOTACIÓN" localSheetId="0">#REF!</definedName>
    <definedName name="DOTACIÓN">#REF!</definedName>
    <definedName name="DPI" localSheetId="0">[15]Tablas!#REF!</definedName>
    <definedName name="DPI">[15]Tablas!#REF!</definedName>
    <definedName name="DPI1_1" localSheetId="0">[15]Tablas!#REF!</definedName>
    <definedName name="DPI1_1">[15]Tablas!#REF!</definedName>
    <definedName name="DPI1_1_1">[15]Tablas!#REF!</definedName>
    <definedName name="DPY">[15]Tablas!#REF!</definedName>
    <definedName name="DPY1_1">[15]Tablas!#REF!</definedName>
    <definedName name="DPY1_1_1">[15]Tablas!#REF!</definedName>
    <definedName name="DRI">[15]Tablas!#REF!</definedName>
    <definedName name="DRI1_1">[15]Tablas!#REF!</definedName>
    <definedName name="DRI1_1_1">[15]Tablas!#REF!</definedName>
    <definedName name="DRI1_1_2">[15]Tablas!#REF!</definedName>
    <definedName name="DRI1_1_3">[15]Tablas!#REF!</definedName>
    <definedName name="DRI1_1_4">[15]Tablas!#REF!</definedName>
    <definedName name="DRI1_2">[15]Tablas!#REF!</definedName>
    <definedName name="DRI1_3">[15]Tablas!#REF!</definedName>
    <definedName name="DRI1_4">[15]Tablas!#REF!</definedName>
    <definedName name="DRL">[15]Tablas!#REF!</definedName>
    <definedName name="DRL1_1">[15]Tablas!#REF!</definedName>
    <definedName name="DRL1_1_1">[15]Tablas!#REF!</definedName>
    <definedName name="DRL1_1_2">[15]Tablas!#REF!</definedName>
    <definedName name="DRL1_1_3">[15]Tablas!#REF!</definedName>
    <definedName name="DRL1_1_4">[15]Tablas!#REF!</definedName>
    <definedName name="DRL1_2">[15]Tablas!#REF!</definedName>
    <definedName name="DRL1_3">[15]Tablas!#REF!</definedName>
    <definedName name="DRL1_4">[15]Tablas!#REF!</definedName>
    <definedName name="dry" localSheetId="0" hidden="1">{"via1",#N/A,TRUE,"general";"via2",#N/A,TRUE,"general";"via3",#N/A,TRUE,"general"}</definedName>
    <definedName name="dry" hidden="1">{"via1",#N/A,TRUE,"general";"via2",#N/A,TRUE,"general";"via3",#N/A,TRUE,"general"}</definedName>
    <definedName name="DS" localSheetId="0">[78]Cronograma!#REF!</definedName>
    <definedName name="DS">[78]Cronograma!#REF!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0">#REF!</definedName>
    <definedName name="Dsbcm">#REF!</definedName>
    <definedName name="DsctoFondo">[82]EMPRESA!$I$25</definedName>
    <definedName name="DsctoPension">[82]EMPRESA!$I$23</definedName>
    <definedName name="DsctoSalud">[82]EMPRESA!$I$24</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GSDR" hidden="1">[72]inpermeabOTRO!#REF!</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[15]Tablas!#REF!</definedName>
    <definedName name="DSP1_1">[15]Tablas!#REF!</definedName>
    <definedName name="DSP1_1_1">[15]Tablas!#REF!</definedName>
    <definedName name="dt" localSheetId="0">#REF!</definedName>
    <definedName name="dt">#REF!</definedName>
    <definedName name="dtrhj" localSheetId="0" hidden="1">{"via1",#N/A,TRUE,"general";"via2",#N/A,TRUE,"general";"via3",#N/A,TRUE,"general"}</definedName>
    <definedName name="dtrhj" hidden="1">{"via1",#N/A,TRUE,"general";"via2",#N/A,TRUE,"general";"via3",#N/A,TRUE,"general"}</definedName>
    <definedName name="DURACION">'[45]DATOS BASICOS'!$G$37*30</definedName>
    <definedName name="DWPRICE" hidden="1">#REF!</definedName>
    <definedName name="dwqd" hidden="1">#REF!</definedName>
    <definedName name="dxfgg" localSheetId="0" hidden="1">{"via1",#N/A,TRUE,"general";"via2",#N/A,TRUE,"general";"via3",#N/A,TRUE,"general"}</definedName>
    <definedName name="dxfgg" hidden="1">{"via1",#N/A,TRUE,"general";"via2",#N/A,TRUE,"general";"via3",#N/A,TRUE,"general"}</definedName>
    <definedName name="E">#REF!</definedName>
    <definedName name="e3e33" localSheetId="0" hidden="1">{"via1",#N/A,TRUE,"general";"via2",#N/A,TRUE,"general";"via3",#N/A,TRUE,"general"}</definedName>
    <definedName name="e3e33" hidden="1">{"via1",#N/A,TRUE,"general";"via2",#N/A,TRUE,"general";"via3",#N/A,TRUE,"general"}</definedName>
    <definedName name="ECP">[15]Tablas!#REF!</definedName>
    <definedName name="ECP1_1">[15]Tablas!#REF!</definedName>
    <definedName name="ECP1_1_1">[15]Tablas!#REF!</definedName>
    <definedName name="EDC" localSheetId="0">#REF!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ar">#REF!</definedName>
    <definedName name="edgfhmn" localSheetId="0" hidden="1">{"via1",#N/A,TRUE,"general";"via2",#N/A,TRUE,"general";"via3",#N/A,TRUE,"general"}</definedName>
    <definedName name="edgfhmn" hidden="1">{"via1",#N/A,TRUE,"general";"via2",#N/A,TRUE,"general";"via3",#N/A,TRUE,"general"}</definedName>
    <definedName name="EE" localSheetId="0">'Propuesta Económica Parques '!ERR</definedName>
    <definedName name="EE">[0]!ERR</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 localSheetId="0">#REF!</definedName>
    <definedName name="EF">#REF!</definedName>
    <definedName name="EFA" localSheetId="0">#REF!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[30]PRESUPUESTO!$E$7</definedName>
    <definedName name="Ejecutivo">'[83]Info Ejec'!$A$1:$AV$153</definedName>
    <definedName name="ELIMINACIONPROYC" localSheetId="0">#REF!</definedName>
    <definedName name="ELIMINACIONPROYC">#REF!</definedName>
    <definedName name="emanto" localSheetId="0">#REF!</definedName>
    <definedName name="emanto">#REF!</definedName>
    <definedName name="eme" localSheetId="0">'Propuesta Económica Parques '!ERR</definedName>
    <definedName name="eme">[0]!ERR</definedName>
    <definedName name="EMPLEADO" localSheetId="0">#REF!</definedName>
    <definedName name="EMPLEADO">#REF!</definedName>
    <definedName name="Empresa">[48]EMPRESA!$F$6</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 hidden="1">{"AURES1",#N/A,TRUE,"GENERAL";"AURES2",#N/A,TRUE,"GENERAL";"AURES3",#N/A,TRUE,"GENERAL";"AURES4",#N/A,TRUE,"GENERAL";"AURES5",#N/A,TRUE,"GENERAL";"AURES6",#N/A,TRUE,"GENERAL";"AURES7",#N/A,TRUE,"GENERAL"}</definedName>
    <definedName name="Ensayos" localSheetId="0">#REF!</definedName>
    <definedName name="Ensayos">#REF!</definedName>
    <definedName name="ENTRADASP" localSheetId="0">#REF!</definedName>
    <definedName name="ENTRADASP">#REF!</definedName>
    <definedName name="EPECIALIDAD_SIDOE" localSheetId="0">[15]Tablas!#REF!</definedName>
    <definedName name="EPECIALIDAD_SIDOE">[15]Tablas!#REF!</definedName>
    <definedName name="equipo">[84]Equipo!$A$7:$A$65536</definedName>
    <definedName name="EQUIPO1" localSheetId="0">#REF!</definedName>
    <definedName name="EQUIPO1">#REF!</definedName>
    <definedName name="Equipos" localSheetId="0">#REF!</definedName>
    <definedName name="Equipos">#REF!</definedName>
    <definedName name="EQUIPOS1" localSheetId="0">#REF!</definedName>
    <definedName name="EQUIPOS1">#REF!</definedName>
    <definedName name="eqw" localSheetId="0" hidden="1">{"via1",#N/A,TRUE,"general";"via2",#N/A,TRUE,"general";"via3",#N/A,TRUE,"general"}</definedName>
    <definedName name="eqw" hidden="1">{"via1",#N/A,TRUE,"general";"via2",#N/A,TRUE,"general";"via3",#N/A,TRUE,"general"}</definedName>
    <definedName name="ERE_ART">[54]steel!$B$8:$B$47</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'Propuesta Económica Parques '!ERR</definedName>
    <definedName name="ES">[0]!ERR</definedName>
    <definedName name="ESA" localSheetId="0">#REF!</definedName>
    <definedName name="ESA">#REF!</definedName>
    <definedName name="ESE" localSheetId="0">#REF!</definedName>
    <definedName name="ESE">#REF!</definedName>
    <definedName name="ESPE">#REF!</definedName>
    <definedName name="ESPECIFICACION">#REF!</definedName>
    <definedName name="Especificación">#REF!</definedName>
    <definedName name="EST10A">#REF!</definedName>
    <definedName name="EST11A">#REF!</definedName>
    <definedName name="ESTA">#REF!</definedName>
    <definedName name="estado">[85]INSTRUCTIVO!$R$30:$R$32</definedName>
    <definedName name="estado2">[85]INSTRUCTIVO!$R$35:$R$39</definedName>
    <definedName name="Estados" localSheetId="0">#REF!</definedName>
    <definedName name="Estados">#REF!</definedName>
    <definedName name="Estimate_Factor">1</definedName>
    <definedName name="ESTRAE" localSheetId="0">'[3]7422CW00'!#REF!</definedName>
    <definedName name="ESTRAE">'[3]7422CW00'!#REF!</definedName>
    <definedName name="ESTRU">[86]Estructura!$C$7:$E$2570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[87]Hoja3!$B$7:$B$15</definedName>
    <definedName name="ETAP" localSheetId="0">#REF!</definedName>
    <definedName name="ETAP">#REF!</definedName>
    <definedName name="ETAPA_PACC" localSheetId="0">#REF!</definedName>
    <definedName name="ETAPA_PACC">#REF!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0">#REF!</definedName>
    <definedName name="EXC">#REF!</definedName>
    <definedName name="EXCAV_1">#REF!</definedName>
    <definedName name="EXCAV_2">#REF!</definedName>
    <definedName name="exCEL">#REF!</definedName>
    <definedName name="Excel_BuiltIn__FilterDatabase_2">'[88]Presup Av 1o de mayo con 73a '!$A$17:$N$110</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Titles_1_1">#REF!</definedName>
    <definedName name="Excel_BuiltIn_Print_Titles_1_1_1">#REF!</definedName>
    <definedName name="Excel_BuiltIn_Print_Titles_1_1_1_1">#REF!</definedName>
    <definedName name="Excel_BuiltIn_Print_Titles_10">[28]SKJ452!#REF!</definedName>
    <definedName name="Excel_BuiltIn_Print_Titles_11">[28]ITA878!#REF!</definedName>
    <definedName name="Excel_BuiltIn_Print_Titles_12">'[28]AEA-944'!#REF!</definedName>
    <definedName name="Excel_BuiltIn_Print_Titles_13">'[28]DUB-823'!#REF!</definedName>
    <definedName name="Excel_BuiltIn_Print_Titles_14">'[28]GPI 526'!#REF!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#REF!</definedName>
    <definedName name="Excel_BuiltIn_Print_Titles_19">[28]XXJ617!#REF!</definedName>
    <definedName name="Excel_BuiltIn_Print_Titles_20" localSheetId="0">#REF!</definedName>
    <definedName name="Excel_BuiltIn_Print_Titles_20">#REF!</definedName>
    <definedName name="Excel_BuiltIn_Print_Titles_21" localSheetId="0">[28]SNG_855!#REF!</definedName>
    <definedName name="Excel_BuiltIn_Print_Titles_21">[28]SNG_855!#REF!</definedName>
    <definedName name="Excel_BuiltIn_Print_Titles_23" localSheetId="0">#REF!</definedName>
    <definedName name="Excel_BuiltIn_Print_Titles_23">#REF!</definedName>
    <definedName name="Excel_BuiltIn_Print_Titles_3" localSheetId="0">#REF!</definedName>
    <definedName name="Excel_BuiltIn_Print_Titles_3">#REF!</definedName>
    <definedName name="Excel_BuiltIn_Print_Titles_4">'[89]costos campamento'!#REF!</definedName>
    <definedName name="Excel_BuiltIn_Print_Titles_5" localSheetId="0">'[28]VEA 374'!#REF!</definedName>
    <definedName name="Excel_BuiltIn_Print_Titles_5">'[28]VEA 374'!#REF!</definedName>
    <definedName name="Excel_BuiltIn_Print_Titles_5_XX" localSheetId="0">'[28]VEA 374'!#REF!</definedName>
    <definedName name="Excel_BuiltIn_Print_Titles_5_XX">'[28]VEA 374'!#REF!</definedName>
    <definedName name="Excel_BuiltIn_Print_Titles_6" localSheetId="0">#REF!</definedName>
    <definedName name="Excel_BuiltIn_Print_Titles_6">#REF!</definedName>
    <definedName name="Excel_BuiltIn_Print_Titles_7" localSheetId="0">[28]HFB024!#REF!</definedName>
    <definedName name="Excel_BuiltIn_Print_Titles_7">[28]HFB024!#REF!</definedName>
    <definedName name="Excel_BuiltIn_Print_Titles_8" localSheetId="0">#REF!</definedName>
    <definedName name="Excel_BuiltIn_Print_Titles_8">#REF!</definedName>
    <definedName name="Excel_BuiltIn_Print_Titles_9" localSheetId="0">[28]PAJ825!#REF!</definedName>
    <definedName name="Excel_BuiltIn_Print_Titles_9">[28]PAJ825!#REF!</definedName>
    <definedName name="EXCROC">'[90]Análisis de precios'!$H$52</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'[48]LIQUIDA-NOMINA'!$AH$4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C" hidden="1">#REF!</definedName>
    <definedName name="Facilidades">#REF!</definedName>
    <definedName name="factor">#REF!</definedName>
    <definedName name="FACTURADO">'[91]Itemes Renovación'!#REF!</definedName>
    <definedName name="FareWellStmnt">[59]!FareWellStmnt</definedName>
    <definedName name="FaseProyecto" localSheetId="0">#REF!</definedName>
    <definedName name="FaseProyecto">#REF!</definedName>
    <definedName name="FD" localSheetId="0">'Propuesta Económica Parques '!ERR</definedName>
    <definedName name="FD">[0]!ERR</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GGFDG" hidden="1">[72]inpermeabOTRO!#REF!</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[36]DATOS!$D$6</definedName>
    <definedName name="Fecha">[92]Tablas!$B$1:$B$65536</definedName>
    <definedName name="FechaInicio">[48]CONTRATO!$E$10</definedName>
    <definedName name="FechaTermina">[48]CONTRATO!$E$11</definedName>
    <definedName name="FechaTerminacion" localSheetId="0">#REF!</definedName>
    <definedName name="FechaTerminacion">#REF!</definedName>
    <definedName name="fer" localSheetId="0">'[44]Res-Accide-10'!#REF!</definedName>
    <definedName name="fer">'[44]Res-Accide-10'!#REF!</definedName>
    <definedName name="ferfer" localSheetId="0" hidden="1">{"via1",#N/A,TRUE,"general";"via2",#N/A,TRUE,"general";"via3",#N/A,TRUE,"general"}</definedName>
    <definedName name="ferfer" hidden="1">{"via1",#N/A,TRUE,"general";"via2",#N/A,TRUE,"general";"via3",#N/A,TRUE,"general"}</definedName>
    <definedName name="ff" localSheetId="0">'Propuesta Económica Parques '!ERR</definedName>
    <definedName name="ff">[0]!ERR</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'Propuesta Económica Parques '!ERR</definedName>
    <definedName name="fg">[0]!ERR</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'[93]7422CW00'!#REF!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0">'Propuesta Económica Parques '!ERR</definedName>
    <definedName name="FINANCIACION">[0]!ERR</definedName>
    <definedName name="FinePrint">[59]!FinePrint</definedName>
    <definedName name="FM">1.18</definedName>
    <definedName name="fnic">[64]Hoja1!$C$13</definedName>
    <definedName name="FO">1.32</definedName>
    <definedName name="FORDESCR">'[3]7422CW00'!#REF!</definedName>
    <definedName name="FORM_C3">[94]Hoja1!$A$33:$N$51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DFDSFD" hidden="1">[72]inpermeabOTRO!#REF!</definedName>
    <definedName name="fu" localSheetId="0">'Propuesta Económica Parques '!ERR</definedName>
    <definedName name="fu">[0]!ERR</definedName>
    <definedName name="Full_Print" localSheetId="0">#REF!</definedName>
    <definedName name="Full_Print">#REF!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[15]Tablas!#REF!</definedName>
    <definedName name="G_C10">[15]Tablas!#REF!</definedName>
    <definedName name="G_C11">[15]Tablas!#REF!</definedName>
    <definedName name="G_C12">[15]Tablas!#REF!</definedName>
    <definedName name="G_C13">[15]Tablas!#REF!</definedName>
    <definedName name="G_C14">[15]Tablas!#REF!</definedName>
    <definedName name="G_C15">[15]Tablas!#REF!</definedName>
    <definedName name="G_C16">[15]Tablas!#REF!</definedName>
    <definedName name="G_C17">[15]Tablas!#REF!</definedName>
    <definedName name="G_C18">[15]Tablas!#REF!</definedName>
    <definedName name="G_C19">[15]Tablas!#REF!</definedName>
    <definedName name="G_C2">[15]Tablas!#REF!</definedName>
    <definedName name="G_C20">[15]Tablas!#REF!</definedName>
    <definedName name="G_C21">[15]Tablas!#REF!</definedName>
    <definedName name="G_C22">[15]Tablas!#REF!</definedName>
    <definedName name="G_C3">[15]Tablas!#REF!</definedName>
    <definedName name="G_C4">[15]Tablas!#REF!</definedName>
    <definedName name="G_C5">[15]Tablas!#REF!</definedName>
    <definedName name="G_C6">[15]Tablas!#REF!</definedName>
    <definedName name="G_C7">[15]Tablas!#REF!</definedName>
    <definedName name="G_C8">[15]Tablas!#REF!</definedName>
    <definedName name="G_C9">[15]Tablas!#REF!</definedName>
    <definedName name="G1_" localSheetId="0">#REF!</definedName>
    <definedName name="G1_">#REF!</definedName>
    <definedName name="GADFG" hidden="1">[72]inpermeabOTRO!#REF!</definedName>
    <definedName name="GAJ" localSheetId="0">#REF!</definedName>
    <definedName name="GAJ">#REF!</definedName>
    <definedName name="GAS">[15]Tablas!#REF!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B">[13]Tablas!#REF!</definedName>
    <definedName name="GCI">[15]Tablas!#REF!</definedName>
    <definedName name="GCN">[15]Tablas!#REF!</definedName>
    <definedName name="GCP">[15]Tablas!#REF!</definedName>
    <definedName name="GDN">[15]Tablas!#REF!</definedName>
    <definedName name="GDR">[15]Tablas!#REF!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[15]Tablas!#REF!</definedName>
    <definedName name="GEA1_1">[15]Tablas!#REF!</definedName>
    <definedName name="GEA1_1_1">[15]Tablas!#REF!</definedName>
    <definedName name="GEA1_1_10">[15]Tablas!#REF!</definedName>
    <definedName name="GEA1_1_2">[15]Tablas!#REF!</definedName>
    <definedName name="GEA1_1_3">[15]Tablas!#REF!</definedName>
    <definedName name="GEA1_1_4">[15]Tablas!#REF!</definedName>
    <definedName name="GEA1_1_5">[15]Tablas!#REF!</definedName>
    <definedName name="GEA1_1_6">[15]Tablas!#REF!</definedName>
    <definedName name="GEA1_1_7">[15]Tablas!#REF!</definedName>
    <definedName name="GEA1_1_8">[15]Tablas!#REF!</definedName>
    <definedName name="GEA1_1_9">[15]Tablas!#REF!</definedName>
    <definedName name="GEA1_2">[15]Tablas!#REF!</definedName>
    <definedName name="GEA1_3">[15]Tablas!#REF!</definedName>
    <definedName name="GEA1_4">[15]Tablas!#REF!</definedName>
    <definedName name="GEC">[15]Tablas!#REF!</definedName>
    <definedName name="GEC_ON_DAPIAY" localSheetId="0">#REF!</definedName>
    <definedName name="GEC_ON_DAPIAY">#REF!</definedName>
    <definedName name="GEC_ON_GER" localSheetId="0">#REF!</definedName>
    <definedName name="GEC_ON_GER">#REF!</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 localSheetId="0">#REF!</definedName>
    <definedName name="Geotex">#REF!</definedName>
    <definedName name="GERENCIA">#REF!</definedName>
    <definedName name="GERENCIA1">#REF!</definedName>
    <definedName name="GERENCIA2">#REF!</definedName>
    <definedName name="Gerente">[48]EMPRESA!$F$12</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ADG" hidden="1">[72]inpermeabOTRO!#REF!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[15]Tablas!#REF!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'Propuesta Económica Parques '!ERR</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'[93]7422CW00'!#REF!</definedName>
    <definedName name="ghfg" localSheetId="0" hidden="1">{"via1",#N/A,TRUE,"general";"via2",#N/A,TRUE,"general";"via3",#N/A,TRUE,"general"}</definedName>
    <definedName name="ghfg" hidden="1">{"via1",#N/A,TRUE,"general";"via2",#N/A,TRUE,"general";"via3",#N/A,TRUE,"general"}</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MM_ON_ASO">[15]Tablas!#REF!</definedName>
    <definedName name="GMM_ON_DMARES" localSheetId="0">#REF!</definedName>
    <definedName name="GMM_ON_DMARES">#REF!</definedName>
    <definedName name="GMM_ON_DRIO" localSheetId="0">#REF!</definedName>
    <definedName name="GMM_ON_DRIO">#REF!</definedName>
    <definedName name="GOR" localSheetId="0">#REF!</definedName>
    <definedName name="GOR">#REF!</definedName>
    <definedName name="GOT" localSheetId="0">[15]Tablas!#REF!</definedName>
    <definedName name="GOT">[15]Tablas!#REF!</definedName>
    <definedName name="GPO" localSheetId="0">[15]Tablas!#REF!</definedName>
    <definedName name="GPO">[15]Tablas!#REF!</definedName>
    <definedName name="GPR" localSheetId="0">[15]Tablas!#REF!</definedName>
    <definedName name="GPR">[15]Tablas!#REF!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C" localSheetId="0">[15]Tablas!#REF!</definedName>
    <definedName name="GRC">[15]Tablas!#REF!</definedName>
    <definedName name="GRC_ON_ASO" localSheetId="0">[15]Tablas!#REF!</definedName>
    <definedName name="GRC_ON_ASO">[15]Tablas!#REF!</definedName>
    <definedName name="GRC_ON_DAPIAY" localSheetId="0">#REF!</definedName>
    <definedName name="GRC_ON_DAPIAY">#REF!</definedName>
    <definedName name="GRC_ON_GER" localSheetId="0">#REF!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M">[15]Tablas!#REF!</definedName>
    <definedName name="GRM_ON_DMARES" localSheetId="0">#REF!</definedName>
    <definedName name="GRM_ON_DMARES">#REF!</definedName>
    <definedName name="GRM_ON_DRIO" localSheetId="0">#REF!</definedName>
    <definedName name="GRM_ON_DRIO">#REF!</definedName>
    <definedName name="GRN" localSheetId="0">[15]Tablas!#REF!</definedName>
    <definedName name="GRN">[15]Tablas!#REF!</definedName>
    <definedName name="GRN_ON_ASO" localSheetId="0">[15]Tablas!#REF!</definedName>
    <definedName name="GRN_ON_ASO">[15]Tablas!#REF!</definedName>
    <definedName name="GRN_ON_DIREC" localSheetId="0">#REF!</definedName>
    <definedName name="GRN_ON_DIREC">#REF!</definedName>
    <definedName name="GRS" localSheetId="0">[15]Tablas!#REF!</definedName>
    <definedName name="GRS">[15]Tablas!#REF!</definedName>
    <definedName name="GRS_ON_ASO" localSheetId="0">[15]Tablas!#REF!</definedName>
    <definedName name="GRS_ON_ASO">[15]Tablas!#REF!</definedName>
    <definedName name="GRS_ON_DIREC" localSheetId="0">#REF!</definedName>
    <definedName name="GRS_ON_DIREC">#REF!</definedName>
    <definedName name="GRS_ON_HUIL" localSheetId="0">#REF!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#REF!</definedName>
    <definedName name="GRUPO123" localSheetId="0">#REF!</definedName>
    <definedName name="GRUPO123">#REF!</definedName>
    <definedName name="GRUPO13" localSheetId="0">#REF!</definedName>
    <definedName name="GRUPO13">#REF!</definedName>
    <definedName name="GRUPO2">#REF!</definedName>
    <definedName name="grupo3">[64]Hoja1!$F$6</definedName>
    <definedName name="grupo4">[64]Hoja1!$F$7</definedName>
    <definedName name="grupo5">[64]Hoja1!$F$10</definedName>
    <definedName name="grupo6">[64]Hoja1!$F$11</definedName>
    <definedName name="grupo7">[64]Hoja1!$F$12</definedName>
    <definedName name="grupo8">[64]Hoja1!$F$13</definedName>
    <definedName name="grupo9">[64]Hoja1!$F$14</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[95]BASE!$C$4:$H$255</definedName>
    <definedName name="GTC">[15]Tablas!#REF!</definedName>
    <definedName name="GTE">[15]Tablas!#REF!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[15]Tablas!#REF!</definedName>
    <definedName name="GTRE" localSheetId="0">#REF!</definedName>
    <definedName name="GTRE">#REF!</definedName>
    <definedName name="h">#REF!</definedName>
    <definedName name="H_pump">#REF!</definedName>
    <definedName name="h9h" localSheetId="0" hidden="1">{"via1",#N/A,TRUE,"general";"via2",#N/A,TRUE,"general";"via3",#N/A,TRUE,"general"}</definedName>
    <definedName name="h9h" hidden="1">{"via1",#N/A,TRUE,"general";"via2",#N/A,TRUE,"general";"via3",#N/A,TRUE,"general"}</definedName>
    <definedName name="Hazard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[64]Datos!$D$8</definedName>
    <definedName name="hen">[64]Datos!$D$9</definedName>
    <definedName name="HERRAJE">#REF!</definedName>
    <definedName name="HERRAJES">#REF!</definedName>
    <definedName name="HERRERO" localSheetId="0">#REF!</definedName>
    <definedName name="HERRERO">#REF!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 hidden="1">#REF!</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GG" hidden="1">#REF!</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0">'Propuesta Económica Parques '!ERR</definedName>
    <definedName name="hh">[0]!ERR</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 hidden="1">#REF!</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'[23]Interc de Hidr.'!$E$1:$E$65536</definedName>
    <definedName name="HIDE1">[54]steel!$F$7:$J$7</definedName>
    <definedName name="HIJADSHYH" hidden="1">[72]inpermeabOTRO!#REF!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 hidden="1">{"SUMINISTRO E INSTALACIÓN CANALETAS L=7.50"}</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0">'Propuesta Económica Parques '!ERR</definedName>
    <definedName name="HK">[0]!ERR</definedName>
    <definedName name="HM" localSheetId="0">#REF!</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1" localSheetId="0">#REF!</definedName>
    <definedName name="HOJA1">#REF!</definedName>
    <definedName name="horat" localSheetId="0">'[23]Itemes Renovación'!#REF!</definedName>
    <definedName name="horat">'[23]Itemes Renovación'!#REF!</definedName>
    <definedName name="Hornos" localSheetId="0">#REF!</definedName>
    <definedName name="Hornos">#REF!</definedName>
    <definedName name="HP_stg_Hz" localSheetId="0">#REF!</definedName>
    <definedName name="HP_stg_Hz">#REF!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[64]Datos!$D$7</definedName>
    <definedName name="HRRAMIENTA">#REF!</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0" hidden="1">{"via1",#N/A,TRUE,"general";"via2",#N/A,TRUE,"general";"via3",#N/A,TRUE,"general"}</definedName>
    <definedName name="htryrt7" hidden="1">{"via1",#N/A,TRUE,"general";"via2",#N/A,TRUE,"general";"via3",#N/A,TRUE,"general"}</definedName>
    <definedName name="hu" hidden="1">{"SUMINISTRO E INSTALACIÓN CANALETAS L=7.50"}</definedName>
    <definedName name="hut" localSheetId="0">#REF!</definedName>
    <definedName name="hut">#REF!</definedName>
    <definedName name="hxdfk" localSheetId="0">#REF!</definedName>
    <definedName name="hxdfk">#REF!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 localSheetId="0">#REF!</definedName>
    <definedName name="I">#REF!</definedName>
    <definedName name="i0" localSheetId="0">#REF!</definedName>
    <definedName name="i0">#REF!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[64]Hoja1!$C$17</definedName>
    <definedName name="icbf">[64]Hoja1!$C$15</definedName>
    <definedName name="Icct" localSheetId="0">#REF!</definedName>
    <definedName name="Icct">#REF!</definedName>
    <definedName name="ICP" localSheetId="0">[15]Tablas!#REF!</definedName>
    <definedName name="ICP">[15]Tablas!#REF!</definedName>
    <definedName name="ICP1_1" localSheetId="0">[15]Tablas!#REF!</definedName>
    <definedName name="ICP1_1">[15]Tablas!#REF!</definedName>
    <definedName name="ICP1_1_1">[15]Tablas!#REF!</definedName>
    <definedName name="ICP1_1_2">[15]Tablas!#REF!</definedName>
    <definedName name="ICP1_1_3">[15]Tablas!#REF!</definedName>
    <definedName name="ICP1_1_4">[15]Tablas!#REF!</definedName>
    <definedName name="ICP1_2">[15]Tablas!#REF!</definedName>
    <definedName name="ICP1_3">[15]Tablas!#REF!</definedName>
    <definedName name="ICP1_4">[15]Tablas!#REF!</definedName>
    <definedName name="ID" localSheetId="0">'Propuesta Económica Parques '!ERR</definedName>
    <definedName name="ID">[0]!ERR</definedName>
    <definedName name="IDU">[96]INSUMOS!$B$3:$E$2064</definedName>
    <definedName name="IF" localSheetId="0">'[60]A. P. U.'!#REF!</definedName>
    <definedName name="IF">'[60]A. P. U.'!#REF!</definedName>
    <definedName name="Ig" localSheetId="0">#REF!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'[97]1'!$N$41</definedName>
    <definedName name="IMP">[30]otros!$C$3</definedName>
    <definedName name="IMPRESSION" localSheetId="0">#REF!</definedName>
    <definedName name="IMPRESSION">#REF!</definedName>
    <definedName name="imprimir" localSheetId="0">#REF!</definedName>
    <definedName name="imprimir">#REF!</definedName>
    <definedName name="IMPTOS" localSheetId="0">#REF!</definedName>
    <definedName name="IMPTOS">#REF!</definedName>
    <definedName name="IMPTOS1">#REF!</definedName>
    <definedName name="INC">#REF!</definedName>
    <definedName name="INCR._PRODC.">#REF!</definedName>
    <definedName name="INDICE">#REF!</definedName>
    <definedName name="inf">#REF!</definedName>
    <definedName name="INFORME">[98]TABLAS!$A$1:$A$65536</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'[32]Reservas de Petróleo'!$A$2,'[32]Reservas de Petróleo'!$A$1,'[32]Reservas de Petróleo'!$D$4,'[32]Reservas de Petróleo'!$D$1:$D$65536</definedName>
    <definedName name="Inicio">[42]BASES!$E$26</definedName>
    <definedName name="INPU" localSheetId="0">#REF!</definedName>
    <definedName name="INPU">#REF!</definedName>
    <definedName name="INPUT" localSheetId="0">'[3]7422CW00'!#REF!</definedName>
    <definedName name="INPUT">'[3]7422CW00'!#REF!</definedName>
    <definedName name="INSU">[99]INSUMOS!$A$1:$E$65536</definedName>
    <definedName name="insumos">[68]INSUMOS!$B$2:$F$1256</definedName>
    <definedName name="Insumos_auxiliares" localSheetId="0">[100]Insumos!#REF!</definedName>
    <definedName name="Insumos_auxiliares">[100]Insumos!#REF!</definedName>
    <definedName name="Insumos_basicos" localSheetId="0">#REF!</definedName>
    <definedName name="Insumos_basicos">#REF!</definedName>
    <definedName name="Int" localSheetId="0">#REF!</definedName>
    <definedName name="Int">#REF!</definedName>
    <definedName name="InTap">[23]Interc.tapones!$E$1:$E$65536</definedName>
    <definedName name="INTEGRAL">'[45]DATOS BASICOS'!$D$48</definedName>
    <definedName name="INTER">[87]Hoja3!$F$7:$F$9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[48]CONTRATO!$E$12</definedName>
    <definedName name="IntVal">'[23]Interc.válv.'!$E$1:$E$65536</definedName>
    <definedName name="INV_11">'[101]PR 1'!$A$2:$N$655</definedName>
    <definedName name="INV_Payments">[59]!INV_Payments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 localSheetId="0">'Propuesta Económica Parques '!ERR</definedName>
    <definedName name="IOUHH">[0]!ERR</definedName>
    <definedName name="IP" localSheetId="0">#REF!</definedName>
    <definedName name="IP">#REF!</definedName>
    <definedName name="irng" localSheetId="0" hidden="1">#REF!</definedName>
    <definedName name="irng" hidden="1">#REF!</definedName>
    <definedName name="Iss">'[48]LIQUIDA-NOMINA'!$AT$4</definedName>
    <definedName name="issafp">[64]Hoja1!$C$19</definedName>
    <definedName name="isscs">[64]Hoja1!$C$21</definedName>
    <definedName name="isseps">[64]Hoja1!$C$20</definedName>
    <definedName name="ITEM">[95]BASE!$C$4:$H$255</definedName>
    <definedName name="ITEM1" localSheetId="0">#REF!</definedName>
    <definedName name="ITEM1">#REF!</definedName>
    <definedName name="ITEM15" localSheetId="0">#REF!</definedName>
    <definedName name="ITEM15">#REF!</definedName>
    <definedName name="ITEM2" localSheetId="0">#REF!</definedName>
    <definedName name="ITEM2">#REF!</definedName>
    <definedName name="ITEM2.10">[80]APU!$E$14843</definedName>
    <definedName name="ITEM2.11">[80]APU!$E$14904</definedName>
    <definedName name="ITEM2.12">[80]APU!$E$14965</definedName>
    <definedName name="item210.3" localSheetId="0">#REF!</definedName>
    <definedName name="item210.3">#REF!</definedName>
    <definedName name="item230.1" localSheetId="0">#REF!</definedName>
    <definedName name="item230.1">#REF!</definedName>
    <definedName name="ITEM3" localSheetId="0">#REF!</definedName>
    <definedName name="ITEM3">#REF!</definedName>
    <definedName name="ITEM3.15">[80]APU!$E$8621</definedName>
    <definedName name="ITEM3.16">[80]APU!$E$8682</definedName>
    <definedName name="ITEM3.17">[80]APU!$E$8743</definedName>
    <definedName name="ITEM3.18">[80]APU!$E$8804</definedName>
    <definedName name="ITEM3.19">[80]APU!$E$8865</definedName>
    <definedName name="ITEM3.20">[80]APU!$E$8926</definedName>
    <definedName name="ITEM3.21">[80]APU!$E$11915</definedName>
    <definedName name="ITEM3.22">[80]APU!$E$14477</definedName>
    <definedName name="ITEM3.23">[80]APU!$E$15087</definedName>
    <definedName name="item310" localSheetId="0">#REF!</definedName>
    <definedName name="item310">#REF!</definedName>
    <definedName name="item320.2" localSheetId="0">#REF!</definedName>
    <definedName name="item320.2">#REF!</definedName>
    <definedName name="item330.1" localSheetId="0">#REF!</definedName>
    <definedName name="item330.1">#REF!</definedName>
    <definedName name="ITEM4.20">[80]APU!$E$9170</definedName>
    <definedName name="ITEM4.21">[80]APU!$E$9231</definedName>
    <definedName name="ITEM4.22">[80]APU!$E$9292</definedName>
    <definedName name="ITEM4.23">[80]APU!$E$9353</definedName>
    <definedName name="ITEM4.24">[80]APU!$E$9414</definedName>
    <definedName name="ITEM4.25">[80]APU!$E$9475</definedName>
    <definedName name="ITEM4.26">[80]APU!$E$9536</definedName>
    <definedName name="ITEM4.27">[80]APU!$E$9597</definedName>
    <definedName name="ITEM4.28">[80]APU!$E$9658</definedName>
    <definedName name="ITEM4.29">[80]APU!$E$9719</definedName>
    <definedName name="ITEM4.30">[80]APU!$E$9780</definedName>
    <definedName name="ITEM4.31">[80]APU!$E$9841</definedName>
    <definedName name="ITEM4.32">[80]APU!$E$9902</definedName>
    <definedName name="ITEM4.33">[80]APU!$E$9963</definedName>
    <definedName name="ITEM4.34">[80]APU!$E$10024</definedName>
    <definedName name="ITEM4.35">[80]APU!$E$11549</definedName>
    <definedName name="ITEM4.36">[80]APU!$E$11610</definedName>
    <definedName name="ITEM4.37">[80]APU!$E$15941</definedName>
    <definedName name="ITEM4.38">[80]APU!$E$15148</definedName>
    <definedName name="ITEM4.39">[80]APU!$E$14233</definedName>
    <definedName name="ITEM4.40">[80]APU!$E$14294</definedName>
    <definedName name="ITEM4.41">[80]APU!$E$14355</definedName>
    <definedName name="ITEM4.42">[80]APU!$E$14416</definedName>
    <definedName name="ITEM4.43">[80]APU!$E$14538</definedName>
    <definedName name="ITEM4.44">[80]APU!$E$16002</definedName>
    <definedName name="ITEM4.45">[80]APU!$E$16063</definedName>
    <definedName name="ITEM4.46">[80]APU!$E$14660</definedName>
    <definedName name="item420" localSheetId="0">#REF!</definedName>
    <definedName name="item420">#REF!</definedName>
    <definedName name="item450.2P" localSheetId="0">#REF!</definedName>
    <definedName name="item450.2P">#REF!</definedName>
    <definedName name="ITEM5.100">[80]APU!$E$12403</definedName>
    <definedName name="ITEM5.101">[80]APU!$E$12464</definedName>
    <definedName name="ITEM5.104">[80]APU!$E$12525</definedName>
    <definedName name="ITEM5.105">[80]APU!$E$12586</definedName>
    <definedName name="ITEM5.106">[80]APU!$E$12647</definedName>
    <definedName name="ITEM5.107">[80]APU!$E$12708</definedName>
    <definedName name="ITEM5.108">[80]APU!$E$12769</definedName>
    <definedName name="ITEM5.109">[80]APU!$E$12830</definedName>
    <definedName name="ITEM5.111">[80]APU!$E$12891</definedName>
    <definedName name="ITEM5.112">[80]APU!$E$12952</definedName>
    <definedName name="ITEM5.113">[80]APU!$E$14721</definedName>
    <definedName name="ITEM5.114">[80]APU!$E$14782</definedName>
    <definedName name="ITEM5.115">[80]APU!$E$15026</definedName>
    <definedName name="ITEM5.53">[80]APU!$E$10085</definedName>
    <definedName name="ITEM5.54">[80]APU!$E$10146</definedName>
    <definedName name="ITEM5.55">[80]APU!$E$10207</definedName>
    <definedName name="ITEM5.56">[80]APU!$E$10268</definedName>
    <definedName name="ITEM5.57">[80]APU!$E$10329</definedName>
    <definedName name="ITEM5.58">[80]APU!$E$10390</definedName>
    <definedName name="ITEM5.59">[80]APU!$E$10451</definedName>
    <definedName name="ITEM5.60">[80]APU!$E$10512</definedName>
    <definedName name="ITEM5.61">[80]APU!$E$10573</definedName>
    <definedName name="ITEM5.62">[80]APU!$E$10634</definedName>
    <definedName name="ITEM5.63">[80]APU!$E$10695</definedName>
    <definedName name="ITEM5.64">[80]APU!$E$10756</definedName>
    <definedName name="ITEM5.65">[80]APU!$E$10817</definedName>
    <definedName name="ITEM5.66">[80]APU!$E$10878</definedName>
    <definedName name="ITEM5.67">[80]APU!$E$10939</definedName>
    <definedName name="ITEM5.68">[80]APU!$E$11000</definedName>
    <definedName name="ITEM5.69">[80]APU!$E$11061</definedName>
    <definedName name="ITEM5.70">[80]APU!$E$11122</definedName>
    <definedName name="ITEM5.71">[80]APU!$E$11183</definedName>
    <definedName name="ITEM5.72">[80]APU!$E$11976</definedName>
    <definedName name="ITEM5.73">[80]APU!$E$12037</definedName>
    <definedName name="ITEM5.74">[80]APU!$E$12098</definedName>
    <definedName name="ITEM5.77">[80]APU!$E$12159</definedName>
    <definedName name="ITEM5.78">[80]APU!$E$12281</definedName>
    <definedName name="ITEM5.79">[80]APU!$E$12342</definedName>
    <definedName name="ITEM5.80">[80]APU!$E$12220</definedName>
    <definedName name="ITEM5.82">[80]APU!$E$13989</definedName>
    <definedName name="ITEM5.83">[80]APU!$E$14050</definedName>
    <definedName name="ITEM5.84">[80]APU!$E$13318</definedName>
    <definedName name="ITEM5.85">[80]APU!$E$13379</definedName>
    <definedName name="ITEM5.86">[80]APU!$E$13440</definedName>
    <definedName name="ITEM5.87">[80]APU!$E$13501</definedName>
    <definedName name="ITEM5.88">[80]APU!$E$13562</definedName>
    <definedName name="ITEM5.89">[80]APU!$E$13623</definedName>
    <definedName name="ITEM5.90">[80]APU!$E$13684</definedName>
    <definedName name="ITEM5.91">[80]APU!$E$13745</definedName>
    <definedName name="ITEM5.92">[80]APU!$E$13806</definedName>
    <definedName name="ITEM5.93">[80]APU!$E$13867</definedName>
    <definedName name="ITEM5.94">[80]APU!$E$13928</definedName>
    <definedName name="ITEM5.95">[80]APU!$E$13013</definedName>
    <definedName name="ITEM5.96">[80]APU!$E$13074</definedName>
    <definedName name="ITEM5.97">[80]APU!$E$13135</definedName>
    <definedName name="ITEM5.98">[80]APU!$E$13196</definedName>
    <definedName name="ITEM5.99">[80]APU!$E$13257</definedName>
    <definedName name="ITEM521">[77]ITEMS!$A$522</definedName>
    <definedName name="item600.1" localSheetId="0">#REF!</definedName>
    <definedName name="item600.1">#REF!</definedName>
    <definedName name="item610.1" localSheetId="0">#REF!</definedName>
    <definedName name="item610.1">#REF!</definedName>
    <definedName name="item610.2" localSheetId="0">#REF!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[80]APU!$E$7589</definedName>
    <definedName name="ITEM7.10">[80]APU!$E$8138</definedName>
    <definedName name="ITEM7.11">[80]APU!$E$8199</definedName>
    <definedName name="ITEM7.12">[80]APU!$E$8259</definedName>
    <definedName name="ITEM7.13">[80]APU!$E$8320</definedName>
    <definedName name="ITEM7.14">[80]APU!$E$8381</definedName>
    <definedName name="ITEM7.15">[80]APU!$E$8442</definedName>
    <definedName name="ITEM7.16">[80]APU!$E$8560</definedName>
    <definedName name="ITEM7.17">[80]APU!$E$11244</definedName>
    <definedName name="ITEM7.18">[80]APU!$E$11305</definedName>
    <definedName name="ITEM7.19">[80]APU!$E$11366</definedName>
    <definedName name="ITEM7.2">[80]APU!$E$7650</definedName>
    <definedName name="ITEM7.20">[80]APU!$E$11427</definedName>
    <definedName name="ITEM7.21">[80]APU!$E$11488</definedName>
    <definedName name="ITEM7.22">[80]APU!$E$11671</definedName>
    <definedName name="ITEM7.23">[80]APU!$E$11732</definedName>
    <definedName name="ITEM7.24">[80]APU!$E$14599</definedName>
    <definedName name="ITEM7.25">[80]APU!$E$15209</definedName>
    <definedName name="ITEM7.26">[80]APU!$E$15270</definedName>
    <definedName name="ITEM7.27">[80]APU!$E$15331</definedName>
    <definedName name="ITEM7.28">[80]APU!$E$15392</definedName>
    <definedName name="ITEM7.29">[80]APU!$E$15453</definedName>
    <definedName name="ITEM7.3">[80]APU!$E$7711</definedName>
    <definedName name="ITEM7.30">[80]APU!$E$15514</definedName>
    <definedName name="ITEM7.31">[80]APU!$E$15575</definedName>
    <definedName name="ITEM7.32">[80]APU!$E$15636</definedName>
    <definedName name="ITEM7.33">[80]APU!$E$15697</definedName>
    <definedName name="ITEM7.34">[80]APU!$E$15758</definedName>
    <definedName name="ITEM7.35">[80]APU!$E$15819</definedName>
    <definedName name="ITEM7.4">[80]APU!$E$7772</definedName>
    <definedName name="ITEM7.5">[80]APU!$E$7833</definedName>
    <definedName name="ITEM7.6">[80]APU!$E$7894</definedName>
    <definedName name="ITEM7.7">[80]APU!$E$7955</definedName>
    <definedName name="ITEM7.8">[80]APU!$E$8016</definedName>
    <definedName name="ITEM7.9">[80]APU!$E$8077</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#REF!</definedName>
    <definedName name="item730.2">#REF!</definedName>
    <definedName name="item730.2.4">#REF!</definedName>
    <definedName name="item900.2">#REF!</definedName>
    <definedName name="ItemCodos">#REF!</definedName>
    <definedName name="ITEMM">'[96]ANEXO 8 - PRECIOS UNITARIOS'!$A$11:$D$95</definedName>
    <definedName name="ITEMS">'[68]LISTA DE ITEMS'!$B$3:$G$173</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#REF!</definedName>
    <definedName name="IVA_UTIL">[36]DATOS!$D$11</definedName>
    <definedName name="iwjer" localSheetId="0">#REF!</definedName>
    <definedName name="iwjer">#REF!</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iro" hidden="1">#REF!</definedName>
    <definedName name="jairo2" hidden="1">#REF!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'Propuesta Económica Parques '!ERR</definedName>
    <definedName name="jj">[0]!ERR</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J" hidden="1">{"SUMINISTRO E INSTALACIÓN CANALETAS L=7.50"}</definedName>
    <definedName name="jjjjju" localSheetId="0" hidden="1">{"via1",#N/A,TRUE,"general";"via2",#N/A,TRUE,"general";"via3",#N/A,TRUE,"general"}</definedName>
    <definedName name="jjjjju" hidden="1">{"via1",#N/A,TRUE,"general";"via2",#N/A,TRUE,"general";"via3",#N/A,TRUE,"general"}</definedName>
    <definedName name="JJKJKJK" hidden="1">#REF!</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JKJKJK" hidden="1">#REF!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#REF!</definedName>
    <definedName name="jkl">#REF!</definedName>
    <definedName name="JOHNNY" localSheetId="0">'Propuesta Económica Parques '!ERR</definedName>
    <definedName name="JOHNNY">[0]!ERR</definedName>
    <definedName name="Jornal">[37]Jornal!$A$12:$I$31</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 localSheetId="0">#REF!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hidden="1">{#N/A,#N/A,TRUE,"1842CWN0"}</definedName>
    <definedName name="kdmfm" localSheetId="0" hidden="1">#REF!</definedName>
    <definedName name="kdmfm" hidden="1">#REF!</definedName>
    <definedName name="kf" localSheetId="0">#REF!</definedName>
    <definedName name="kf">#REF!</definedName>
    <definedName name="kh" localSheetId="0">#REF!</definedName>
    <definedName name="kh">#REF!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 hidden="1">[72]inpermeabOTRO!#REF!</definedName>
    <definedName name="kikik" localSheetId="0" hidden="1">{"via1",#N/A,TRUE,"general";"via2",#N/A,TRUE,"general";"via3",#N/A,TRUE,"general"}</definedName>
    <definedName name="kikik" hidden="1">{"via1",#N/A,TRUE,"general";"via2",#N/A,TRUE,"general";"via3",#N/A,TRUE,"general"}</definedName>
    <definedName name="kj">#REF!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'Propuesta Económica Parques '!ERR</definedName>
    <definedName name="kl">[0]!ERR</definedName>
    <definedName name="klklk" localSheetId="0">#REF!</definedName>
    <definedName name="klklk">#REF!</definedName>
    <definedName name="km" localSheetId="0">#REF!</definedName>
    <definedName name="km">#REF!</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[102]LISTADO!#REF!</definedName>
    <definedName name="LICITACION" localSheetId="0">#REF!</definedName>
    <definedName name="LICITACION">#REF!</definedName>
    <definedName name="lig_xls" hidden="1">[72]inpermeabOTRO!#REF!</definedName>
    <definedName name="LINEA" localSheetId="0">[103]CONT_ADI!#REF!</definedName>
    <definedName name="LINEA">[103]CONT_ADI!#REF!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Item">#REF!</definedName>
    <definedName name="ListaUni">[104]TOTALES!$D$7:$D$654</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_JK" hidden="1">[72]inpermeabOTRO!#REF!</definedName>
    <definedName name="LKHJUGUIG" hidden="1">#REF!</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[105]tub!$C$1:$J$39</definedName>
    <definedName name="LLL_KK" hidden="1">[72]inpermeabOTRO!#REF!</definedName>
    <definedName name="L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[31]!absc</definedName>
    <definedName name="LOCA1">[46]!absc</definedName>
    <definedName name="LOCALIZACION_Y_REPLANTEO" localSheetId="0">#REF!</definedName>
    <definedName name="LOCALIZACION_Y_REPLANTEO">#REF!</definedName>
    <definedName name="LOCAT1999" hidden="1">{"SUMINISTRO E INSTALACIÓN CANALETAS L=7.50"}</definedName>
    <definedName name="LOGO" localSheetId="0">'Propuesta Económica Parques '!ERR</definedName>
    <definedName name="LOGO">[0]!ERR</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p" localSheetId="0">#REF!</definedName>
    <definedName name="lp">#REF!</definedName>
    <definedName name="lplpl" localSheetId="0" hidden="1">{"via1",#N/A,TRUE,"general";"via2",#N/A,TRUE,"general";"via3",#N/A,TRUE,"general"}</definedName>
    <definedName name="lplpl" hidden="1">{"via1",#N/A,TRUE,"general";"via2",#N/A,TRUE,"general";"via3",#N/A,TRUE,"general"}</definedName>
    <definedName name="lt">#REF!</definedName>
    <definedName name="lucy" hidden="1">{"TAB1",#N/A,TRUE,"GENERAL";"TAB2",#N/A,TRUE,"GENERAL";"TAB3",#N/A,TRUE,"GENERAL";"TAB4",#N/A,TRUE,"GENERAL";"TAB5",#N/A,TRUE,"GENERAL"}</definedName>
    <definedName name="LUIS">#REF!</definedName>
    <definedName name="lun" localSheetId="0">'[44]Res-Accide-10'!#REF!</definedName>
    <definedName name="lun">'[44]Res-Accide-10'!#REF!</definedName>
    <definedName name="LUS">#REF!</definedName>
    <definedName name="lv" localSheetId="0">#REF!</definedName>
    <definedName name="lv">#REF!</definedName>
    <definedName name="m" localSheetId="0">#REF!</definedName>
    <definedName name="m">#REF!</definedName>
    <definedName name="M.DE.OBRA">[106]basicos!$A$43:$D$61</definedName>
    <definedName name="MA" localSheetId="0">'[44]Res-Accide-10'!#REF!</definedName>
    <definedName name="MA">'[44]Res-Accide-10'!#REF!</definedName>
    <definedName name="MACR" localSheetId="0">#REF!</definedName>
    <definedName name="MACR">#REF!</definedName>
    <definedName name="MACRDEL" localSheetId="0">'[3]7422CW00'!#REF!</definedName>
    <definedName name="MACRDEL">'[3]7422CW00'!#REF!</definedName>
    <definedName name="Macroactividad" localSheetId="0">#REF!</definedName>
    <definedName name="Macroactividad">#REF!</definedName>
    <definedName name="MAESTRICVO" hidden="1">#REF!</definedName>
    <definedName name="mafdsf" localSheetId="0" hidden="1">{"via1",#N/A,TRUE,"general";"via2",#N/A,TRUE,"general";"via3",#N/A,TRUE,"general"}</definedName>
    <definedName name="mafdsf" hidden="1">{"via1",#N/A,TRUE,"general";"via2",#N/A,TRUE,"general";"via3",#N/A,TRUE,"general"}</definedName>
    <definedName name="MAIN_DATA">#REF!</definedName>
    <definedName name="mantenimiento">'[107]COSTOS OFICINA'!#REF!</definedName>
    <definedName name="MANUAL" localSheetId="0">#REF!</definedName>
    <definedName name="MANUA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[62]Insum!$A$68:$H$98</definedName>
    <definedName name="mar" localSheetId="0">'[44]Res-Accide-10'!#REF!</definedName>
    <definedName name="mar">'[44]Res-Accide-10'!#REF!</definedName>
    <definedName name="MARCO_H" localSheetId="0">#REF!</definedName>
    <definedName name="MARCO_H">#REF!</definedName>
    <definedName name="marina" localSheetId="0">'[108]Informe Semanal 1'!#REF!</definedName>
    <definedName name="marina">'[108]Informe Semanal 1'!#REF!</definedName>
    <definedName name="masor" localSheetId="0" hidden="1">{"via1",#N/A,TRUE,"general";"via2",#N/A,TRUE,"general";"via3",#N/A,TRUE,"general"}</definedName>
    <definedName name="masor" hidden="1">{"via1",#N/A,TRUE,"general";"via2",#N/A,TRUE,"general";"via3",#N/A,TRUE,"general"}</definedName>
    <definedName name="MAT" localSheetId="0">#REF!</definedName>
    <definedName name="MAT">#REF!</definedName>
    <definedName name="MATERIAL">'[109]TABLA MATERIALES'!$A$3:$D$654</definedName>
    <definedName name="materiales">[84]materiales!$A$7:$A$1317</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#REF!</definedName>
    <definedName name="MCCs">#REF!</definedName>
    <definedName name="mdd" localSheetId="0" hidden="1">{"via1",#N/A,TRUE,"general";"via2",#N/A,TRUE,"general";"via3",#N/A,TRUE,"general"}</definedName>
    <definedName name="mdd" hidden="1">{"via1",#N/A,TRUE,"general";"via2",#N/A,TRUE,"general";"via3",#N/A,TRUE,"general"}</definedName>
    <definedName name="mediah_reposo_comida">'[110]CCP,LEYES, Y DEC.'!#REF!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[30]PRESUPUESTO!$C$13</definedName>
    <definedName name="MesCotiz">'[12]LIQ-NOM'!$H$3</definedName>
    <definedName name="MesCotizacion">'[48]LIQUIDA-NOMINA'!$H$3</definedName>
    <definedName name="MESES" localSheetId="0">#REF!</definedName>
    <definedName name="MESES">#REF!</definedName>
    <definedName name="MesesMora">'[12]LIQ-NOM'!$I$3</definedName>
    <definedName name="met" hidden="1">{#N/A,#N/A,TRUE,"1842CWN0"}</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etal" hidden="1">{#N/A,#N/A,TRUE,"1842CWN0"}</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IO">#REF!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0" hidden="1">{#N/A,#N/A,FALSE,"Hoja1";#N/A,#N/A,FALSE,"Hoja2"}</definedName>
    <definedName name="MOA" hidden="1">{#N/A,#N/A,FALSE,"Hoja1";#N/A,#N/A,FALSE,"Hoja2"}</definedName>
    <definedName name="MOD">#REF!</definedName>
    <definedName name="MODIVejec" localSheetId="0" hidden="1">{#N/A,#N/A,FALSE,"Hoja1";#N/A,#N/A,FALSE,"Hoja2"}</definedName>
    <definedName name="MODIVejec" hidden="1">{#N/A,#N/A,FALSE,"Hoja1";#N/A,#N/A,FALSE,"Hoja2"}</definedName>
    <definedName name="Módulo3.anexo1">[11]!Módulo3.anexo1</definedName>
    <definedName name="Módulo3.anexo10">[11]!Módulo3.anexo10</definedName>
    <definedName name="Módulo3.anexo11">[11]!Módulo3.anexo11</definedName>
    <definedName name="Módulo3.anexo12">[11]!Módulo3.anexo12</definedName>
    <definedName name="Módulo3.anexo3">[11]!Módulo3.anexo3</definedName>
    <definedName name="Módulo3.anexo4">[11]!Módulo3.anexo4</definedName>
    <definedName name="Módulo3.anexo5">[11]!Módulo3.anexo5</definedName>
    <definedName name="Módulo3.anexo6">[11]!Módulo3.anexo6</definedName>
    <definedName name="Módulo8.anexo16">[11]!Módulo8.anexo16</definedName>
    <definedName name="MOE" localSheetId="0" hidden="1">{#N/A,#N/A,FALSE,"Hoja1";#N/A,#N/A,FALSE,"Hoja2"}</definedName>
    <definedName name="MOE" hidden="1">{#N/A,#N/A,FALSE,"Hoja1";#N/A,#N/A,FALSE,"Hoja2"}</definedName>
    <definedName name="MONEDA">[111]Tablas!$AO$6:$AO$7</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#REF!</definedName>
    <definedName name="MontoVigenciasA4">#REF!</definedName>
    <definedName name="MontoVigenciasA5">#REF!</definedName>
    <definedName name="Mora">[12]EMPRESA!$I$29</definedName>
    <definedName name="MORON" localSheetId="0">#REF!</definedName>
    <definedName name="MORON">#REF!</definedName>
    <definedName name="MRLART" localSheetId="0">[2]STRSUMM0!#REF!</definedName>
    <definedName name="MRLART">[2]STRSUMM0!#REF!</definedName>
    <definedName name="MRSUPDET" localSheetId="0">[54]steel!#REF!</definedName>
    <definedName name="MRSUPDET">[54]steel!#REF!</definedName>
    <definedName name="Mtz_Avance" localSheetId="0">#REF!</definedName>
    <definedName name="Mtz_Avance">#REF!</definedName>
    <definedName name="Mv" localSheetId="0">#REF!</definedName>
    <definedName name="Mv">#REF!</definedName>
    <definedName name="n" localSheetId="0" hidden="1">{"via1",#N/A,TRUE,"general";"via2",#N/A,TRUE,"general";"via3",#N/A,TRUE,"general"}</definedName>
    <definedName name="n" hidden="1">{"via1",#N/A,TRUE,"general";"via2",#N/A,TRUE,"general";"via3",#N/A,TRUE,"general"}</definedName>
    <definedName name="Nada">[59]!Nada</definedName>
    <definedName name="Nafta_2">'[112] ASR+Nafta'!$K$19:$AS$19</definedName>
    <definedName name="Nafta2">'[112] ASR+Nafta'!$K$19:$AS$19</definedName>
    <definedName name="Nafta3">'[112]Todos+Nafta'!$K$19:$AS$19</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t">[48]EMPRESA!$F$8</definedName>
    <definedName name="Nmax" localSheetId="0">#REF!</definedName>
    <definedName name="Nmax">#REF!</definedName>
    <definedName name="nmdlf" localSheetId="0">#REF!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'Propuesta Económica Parques '!ERR</definedName>
    <definedName name="NO">[0]!ERR</definedName>
    <definedName name="No_desarrolladas">'[32]Reservas de Petróleo'!$A$2,'[32]Reservas de Petróleo'!$A$1,'[32]Reservas de Petróleo'!$D$4,'[32]Reservas de Petróleo'!$G$1:$G$65536</definedName>
    <definedName name="NOMBRE" localSheetId="0">#REF!</definedName>
    <definedName name="NOMBRE">#REF!</definedName>
    <definedName name="NombreCoordinador" localSheetId="0">#REF!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0">#REF!</definedName>
    <definedName name="NUEVO">#REF!</definedName>
    <definedName name="Num_Pmt_Per_Year" localSheetId="0">#REF!</definedName>
    <definedName name="Num_Pmt_Per_Year">#REF!</definedName>
    <definedName name="Number_of_Payments" localSheetId="0">MATCH(0.01,'Propuesta Económica Parques '!End_Bal,-1)+1</definedName>
    <definedName name="Number_of_Payments">MATCH(0.01,End_Bal,-1)+1</definedName>
    <definedName name="NUNI">#REF!</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º1" localSheetId="0">#REF!</definedName>
    <definedName name="º1">#REF!</definedName>
    <definedName name="o9o9" localSheetId="0" hidden="1">{"via1",#N/A,TRUE,"general";"via2",#N/A,TRUE,"general";"via3",#N/A,TRUE,"general"}</definedName>
    <definedName name="o9o9" hidden="1">{"via1",#N/A,TRUE,"general";"via2",#N/A,TRUE,"general";"via3",#N/A,TRUE,"general"}</definedName>
    <definedName name="OBJ">[30]PRESUPUESTO!$C$10</definedName>
    <definedName name="ObjetivoProyecto" localSheetId="0">#REF!</definedName>
    <definedName name="ObjetivoProyecto">#REF!</definedName>
    <definedName name="Obra" localSheetId="0">#REF!</definedName>
    <definedName name="Obra">#REF!</definedName>
    <definedName name="obras" localSheetId="0" hidden="1">#REF!</definedName>
    <definedName name="obras" hidden="1">#REF!</definedName>
    <definedName name="obras1" localSheetId="0">DATE(YEAR([113]!Loan_Start),MONTH([113]!Loan_Start)+Payment_Number,DAY([113]!Loan_Start))</definedName>
    <definedName name="obras1">DATE(YEAR([113]!Loan_Start),MONTH([113]!Loan_Start)+Payment_Number,DAY([113]!Loan_Start))</definedName>
    <definedName name="obras11" localSheetId="0" hidden="1">#REF!</definedName>
    <definedName name="obras11" hidden="1">#REF!</definedName>
    <definedName name="obras111" localSheetId="0">DATE(YEAR([114]!Loan_Start),MONTH([114]!Loan_Start)+Payment_Number,DAY([114]!Loan_Start))</definedName>
    <definedName name="obras111">DATE(YEAR([114]!Loan_Start),MONTH([114]!Loan_Start)+Payment_Number,DAY([114]!Loan_Start))</definedName>
    <definedName name="OCD">[15]Tablas!#REF!</definedName>
    <definedName name="OCD1_1">[15]Tablas!#REF!</definedName>
    <definedName name="OCD1_1_1">[15]Tablas!#REF!</definedName>
    <definedName name="OCI">[15]Tablas!#REF!</definedName>
    <definedName name="OCI1_1">[15]Tablas!#REF!</definedName>
    <definedName name="OCI1_1_1">[15]Tablas!#REF!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#REF!</definedName>
    <definedName name="OnceThru">0</definedName>
    <definedName name="OÑ" localSheetId="0">#REF!</definedName>
    <definedName name="OÑ">#REF!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[8]INST!#REF!</definedName>
    <definedName name="otros">[84]otros!$A$6:$A$1235</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#REF!</definedName>
    <definedName name="p0p0" localSheetId="0" hidden="1">{"via1",#N/A,TRUE,"general";"via2",#N/A,TRUE,"general";"via3",#N/A,TRUE,"general"}</definedName>
    <definedName name="p0p0" hidden="1">{"via1",#N/A,TRUE,"general";"via2",#N/A,TRUE,"general";"via3",#N/A,TRUE,"general"}</definedName>
    <definedName name="Page____1____of____2">#REF!</definedName>
    <definedName name="PAIU">#REF!</definedName>
    <definedName name="Parametro_Peso">[67]Tablas!$A$1:$A$65536</definedName>
    <definedName name="Pay_Date" localSheetId="0">#REF!</definedName>
    <definedName name="Pay_Date">#REF!</definedName>
    <definedName name="Pay_Num" localSheetId="0">#REF!</definedName>
    <definedName name="Pay_Num">#REF!</definedName>
    <definedName name="Payment_Date" localSheetId="0">DATE(YEAR(Loan_Start),MONTH(Loan_Start)+Payment_Number,DAY(Loan_Start))</definedName>
    <definedName name="Payment_Date">DATE(YEAR(Loan_Start),MONTH(Loan_Start)+Payment_Number,DAY(Loan_Start))</definedName>
    <definedName name="Payment_Date1" localSheetId="0">DATE(YEAR([114]!Loan_Start),MONTH([114]!Loan_Start)+Payment_Number,DAY([114]!Loan_Start))</definedName>
    <definedName name="Payment_Date1">DATE(YEAR([114]!Loan_Start),MONTH([114]!Loan_Start)+Payment_Number,DAY([114]!Loan_Start))</definedName>
    <definedName name="Payment_Needed">"Pago necesario"</definedName>
    <definedName name="Pb">#REF!</definedName>
    <definedName name="Pd">#REF!</definedName>
    <definedName name="PEPE" localSheetId="0">'Propuesta Económica Parques '!ERR</definedName>
    <definedName name="PEPE">[0]!ERR</definedName>
    <definedName name="Periodo">[50]Hoja1!$C$1</definedName>
    <definedName name="PeriodoPago">'[48]LIQUIDA-NOMINA'!$C$4</definedName>
    <definedName name="PeriodoRepago" localSheetId="0">#REF!</definedName>
    <definedName name="PeriodoRepago">#REF!</definedName>
    <definedName name="PeriodoRepagoCCP" localSheetId="0">#REF!</definedName>
    <definedName name="PeriodoRepagoCCP">#REF!</definedName>
    <definedName name="PESO14.2">#REF!</definedName>
    <definedName name="PESO14.3">#REF!</definedName>
    <definedName name="PESO14.4">#REF!</definedName>
    <definedName name="phed">[64]Hoja1!$C$4</definedName>
    <definedName name="phen">[64]Hoja1!$C$5</definedName>
    <definedName name="Pindis" localSheetId="0">#REF!</definedName>
    <definedName name="Pindis">#REF!</definedName>
    <definedName name="pint" localSheetId="0">'[93]7422CW00'!#REF!</definedName>
    <definedName name="pint">'[93]7422CW00'!#REF!</definedName>
    <definedName name="pintura" localSheetId="0">'[93]7422CW00'!#REF!</definedName>
    <definedName name="pintura">'[93]7422CW00'!#REF!</definedName>
    <definedName name="pintyura">[115]STRSUMM0!#REF!</definedName>
    <definedName name="PIP" localSheetId="0">#REF!</definedName>
    <definedName name="PIP">#REF!</definedName>
    <definedName name="Piscinas" localSheetId="0">#REF!</definedName>
    <definedName name="Piscinas">#REF!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[42]BASES!$E$27</definedName>
    <definedName name="PlazoAIU" localSheetId="0">#REF!</definedName>
    <definedName name="PlazoAIU">#REF!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MT">#REF!</definedName>
    <definedName name="pobre" hidden="1">{"PRES REHAB ARM-PER POR ITEMS  KM A KM",#N/A,TRUE,"Rehabilitacion Arm-Per"}</definedName>
    <definedName name="POCETAS" localSheetId="0">#REF!</definedName>
    <definedName name="POCETAS">#REF!</definedName>
    <definedName name="POI">#REF!</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0">#REF!</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0">#REF!</definedName>
    <definedName name="porc">#REF!</definedName>
    <definedName name="PORCE">[43]BASES!$E$26</definedName>
    <definedName name="Porcentaje" localSheetId="0">#REF!</definedName>
    <definedName name="Porcentaje">#REF!</definedName>
    <definedName name="PORCENTAJE1" localSheetId="0">#REF!</definedName>
    <definedName name="PORCENTAJE1">#REF!</definedName>
    <definedName name="PORTADA2" localSheetId="0">'[116]Hoja 1 '!#REF!</definedName>
    <definedName name="PORTADA2">'[116]Hoja 1 '!#REF!</definedName>
    <definedName name="POSICION_PRESUP" localSheetId="0">[13]Tablas!#REF!</definedName>
    <definedName name="POSICION_PRESUP">[13]Tablas!#REF!</definedName>
    <definedName name="POSICIONES" localSheetId="0">#REF!</definedName>
    <definedName name="POSICIONES">#REF!</definedName>
    <definedName name="pot">#REF!</definedName>
    <definedName name="pouig" localSheetId="0" hidden="1">{"via1",#N/A,TRUE,"general";"via2",#N/A,TRUE,"general";"via3",#N/A,TRUE,"general"}</definedName>
    <definedName name="pouig" hidden="1">{"via1",#N/A,TRUE,"general";"via2",#N/A,TRUE,"general";"via3",#N/A,TRUE,"general"}</definedName>
    <definedName name="POZO">[67]Tablas!$C$1:$C$65536</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r">[55]medelo!$D$46</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#REF!</definedName>
    <definedName name="PREST">#REF!</definedName>
    <definedName name="PresuDerivGuatDef" hidden="1">{"via1",#N/A,TRUE,"general";"via2",#N/A,TRUE,"general";"via3",#N/A,TRUE,"general"}</definedName>
    <definedName name="PresuPresaDef"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'[108]Informe Semanal 1'!$V$43:$W$43</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0">#REF!</definedName>
    <definedName name="Print_Area_MI">#REF!</definedName>
    <definedName name="Print_Area_Reset" localSheetId="0">OFFSET('Propuesta Económica Parques '!Full_Print,0,0,Last_Row)</definedName>
    <definedName name="Print_Area_Reset">OFFSET(Full_Print,0,0,Last_Row)</definedName>
    <definedName name="PRINT_TITLES">#N/A</definedName>
    <definedName name="PRINT_TITLES_MI">#N/A</definedName>
    <definedName name="PRINT1" localSheetId="0">'[3]7422CW00'!#REF!</definedName>
    <definedName name="PRINT1">'[3]7422CW00'!#REF!</definedName>
    <definedName name="PRINT2" localSheetId="0">'[3]7422CW00'!#REF!</definedName>
    <definedName name="PRINT2">'[3]7422CW00'!#REF!</definedName>
    <definedName name="PRIVADO" localSheetId="0">#REF!</definedName>
    <definedName name="PRIVADO">#REF!</definedName>
    <definedName name="prn">[64]Hoja1!$C$3</definedName>
    <definedName name="prnf">[64]Hoja1!$C$6</definedName>
    <definedName name="ProbRange">0</definedName>
    <definedName name="ProbRangeMit">0</definedName>
    <definedName name="PROC">#REF!</definedName>
    <definedName name="PROCEDIM_SELECC">#REF!</definedName>
    <definedName name="PROCESO">#REF!</definedName>
    <definedName name="PRODUCTO">#REF!</definedName>
    <definedName name="PrOfic">[42]BASES!$B$31</definedName>
    <definedName name="PROG" hidden="1">#REF!</definedName>
    <definedName name="PROGDES" localSheetId="0">#REF!</definedName>
    <definedName name="PROGDES">#REF!</definedName>
    <definedName name="Programa" localSheetId="0">#REF!</definedName>
    <definedName name="Programa">#REF!</definedName>
    <definedName name="programainv" localSheetId="0">'Propuesta Económica Parques '!ERR</definedName>
    <definedName name="programainv">[0]!ERR</definedName>
    <definedName name="PROP">[36]DATOS!$D$7</definedName>
    <definedName name="Proponente" localSheetId="0">#REF!</definedName>
    <definedName name="Proponente">#REF!</definedName>
    <definedName name="PROVISIONALES" hidden="1">#REF!</definedName>
    <definedName name="PRUEBA">[117]!absc</definedName>
    <definedName name="prueba1">[117]!absc</definedName>
    <definedName name="PRUEBA2" localSheetId="0">#REF!</definedName>
    <definedName name="PRUEBA2">#REF!</definedName>
    <definedName name="ps" localSheetId="0">#REF!</definedName>
    <definedName name="ps">#REF!</definedName>
    <definedName name="PSTRESS_RELIEVI" localSheetId="0">#REF!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ERTA_CORTAFUEGOS">#REF!</definedName>
    <definedName name="PW" localSheetId="0">#REF!</definedName>
    <definedName name="PW">#REF!</definedName>
    <definedName name="Pwf">'[118]ORITO 02 '!$A$12</definedName>
    <definedName name="Pwf_actual">'[118]ORITO 02 '!$E$6</definedName>
    <definedName name="Pwf_i">[55]medelo!$A$66:$A$83</definedName>
    <definedName name="Pwf_min">'[118]ORITO 02 '!$E$8</definedName>
    <definedName name="Pwfd" localSheetId="0">#REF!</definedName>
    <definedName name="Pwfd">#REF!</definedName>
    <definedName name="Q" localSheetId="0">#REF!</definedName>
    <definedName name="Q">#REF!</definedName>
    <definedName name="Q_actual">'[118]ORITO 02 '!$E$7</definedName>
    <definedName name="Q_BRUTO" localSheetId="0">#REF!</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0">#REF!</definedName>
    <definedName name="qaz">#REF!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max">[55]medelo!$B$63</definedName>
    <definedName name="QQ" hidden="1">{"SUMINISTRO E INSTALACIÓN CANALETAS L=7.50"}</definedName>
    <definedName name="qqq">#REF!</definedName>
    <definedName name="qqqqqw" localSheetId="0" hidden="1">{"via1",#N/A,TRUE,"general";"via2",#N/A,TRUE,"general";"via3",#N/A,TRUE,"general"}</definedName>
    <definedName name="qqqqqw" hidden="1">{"via1",#N/A,TRUE,"general";"via2",#N/A,TRUE,"general";"via3",#N/A,TRUE,"general"}</definedName>
    <definedName name="QS">#REF!</definedName>
    <definedName name="Qt">'[118]ORITO 02 '!$E$9</definedName>
    <definedName name="QTIES" localSheetId="0">#REF!</definedName>
    <definedName name="QTIES">#REF!</definedName>
    <definedName name="QTY" localSheetId="0">#REF!</definedName>
    <definedName name="QTY">#REF!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E" hidden="1">[72]inpermeabOTRO!#REF!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0">'Propuesta Económica Parques '!ERR</definedName>
    <definedName name="QWERTY">[0]!ERR</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'[112] ASR+Nafta'!$E$9:$E$21</definedName>
    <definedName name="Recall_3">'[112]Todos+Nafta'!$E$9:$E$21</definedName>
    <definedName name="Recorder" localSheetId="0">#REF!</definedName>
    <definedName name="Recorder">#REF!</definedName>
    <definedName name="recursos">[119]RECURSOS!$A$8:$A$204</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[111]Tablas!$M$6:$M$8</definedName>
    <definedName name="REGIONAL">[111]Tablas!$I$6:$I$10</definedName>
    <definedName name="RegistroCoordinador" localSheetId="0">#REF!</definedName>
    <definedName name="RegistroCoordinador">#REF!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 localSheetId="0">'Propuesta Económica Parques '!ERR</definedName>
    <definedName name="REICIO">[0]!ERR</definedName>
    <definedName name="Reimbursement">"Reembolso"</definedName>
    <definedName name="reinicio" localSheetId="0">'Propuesta Económica Parques '!ERR</definedName>
    <definedName name="reinicio">[0]!ERR</definedName>
    <definedName name="REJHE" localSheetId="0" hidden="1">{"via1",#N/A,TRUE,"general";"via2",#N/A,TRUE,"general";"via3",#N/A,TRUE,"general"}</definedName>
    <definedName name="REJHE" hidden="1">{"via1",#N/A,TRUE,"general";"via2",#N/A,TRUE,"general";"via3",#N/A,TRUE,"general"}</definedName>
    <definedName name="rell" localSheetId="0">#REF!</definedName>
    <definedName name="rell">#REF!</definedName>
    <definedName name="remanentes">'[32]Reservas de Petróleo'!$A$2,'[32]Reservas de Petróleo'!$A$1,'[32]Reservas de Petróleo'!$D$4,'[32]Reservas de Petróleo'!$H$1:$H$65536</definedName>
    <definedName name="rendimiento" localSheetId="0">#REF!</definedName>
    <definedName name="rendimiento">#REF!</definedName>
    <definedName name="RENDIMIENTO____CARGA" localSheetId="0">#REF!</definedName>
    <definedName name="RENDIMIENTO____CARGA">#REF!</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0">#REF!</definedName>
    <definedName name="RESU">#REF!</definedName>
    <definedName name="resu8">[11]!resu8</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#REF!</definedName>
    <definedName name="resumen_final1">#REF!</definedName>
    <definedName name="Retenc">[42]BASES!$E$31</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D">[120]Ingenieria!#REF!</definedName>
    <definedName name="RISP">'[3]7422CW00'!#REF!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nf">[64]Datos!$D$12</definedName>
    <definedName name="Ro" localSheetId="0">#REF!,#REF!,#REF!</definedName>
    <definedName name="Ro">#REF!,#REF!,#REF!</definedName>
    <definedName name="rr" localSheetId="0">'Propuesta Económica Parques '!ERR</definedName>
    <definedName name="rr">[0]!ERR</definedName>
    <definedName name="rrr" localSheetId="0" hidden="1">{"via1",#N/A,TRUE,"general";"via2",#N/A,TRUE,"general";"via3",#N/A,TRUE,"general"}</definedName>
    <definedName name="rrr" hidden="1">{"via1",#N/A,TRUE,"general";"via2",#N/A,TRUE,"general";"via3",#N/A,TRUE,"general"}</definedName>
    <definedName name="rrrr">'[121]Form5 _Pág_ 1'!#REF!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localSheetId="0">'Propuesta Económica Parques '!ERR</definedName>
    <definedName name="s">[0]!ERR</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'Propuesta Económica Parques '!ERR</definedName>
    <definedName name="salarios">[0]!ERR</definedName>
    <definedName name="SalConv">'[12]DATOS CONTRATO'!$G$14</definedName>
    <definedName name="SALID1" localSheetId="0">#REF!</definedName>
    <definedName name="SALID1">#REF!</definedName>
    <definedName name="SalMinimo">[42]BASES!$E$41</definedName>
    <definedName name="sanjorge" hidden="1">{"SUMINISTRO E INSTALACIÓN CANALETAS L=7.50"}</definedName>
    <definedName name="SAPBEXrevision" hidden="1">0</definedName>
    <definedName name="SAPBEXsysID" hidden="1">"BWP"</definedName>
    <definedName name="SAPBEXwbID" hidden="1">"4A0Q8IOGXKY1EQBMQUM4CE2HB"</definedName>
    <definedName name="sbgfbgdr" localSheetId="0" hidden="1">{"via1",#N/A,TRUE,"general";"via2",#N/A,TRUE,"general";"via3",#N/A,TRUE,"general"}</definedName>
    <definedName name="sbgfbgdr" hidden="1">{"via1",#N/A,TRUE,"general";"via2",#N/A,TRUE,"general";"via3",#N/A,TRUE,"general"}</definedName>
    <definedName name="SBS">#REF!</definedName>
    <definedName name="scen_change" hidden="1">[27]inpermeabOTRO!#REF!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 localSheetId="0">#REF!</definedName>
    <definedName name="Sched_Pay">#REF!</definedName>
    <definedName name="Scheduled_Extra_Payments" localSheetId="0">#REF!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 hidden="1">[72]inpermeabOTRO!#REF!</definedName>
    <definedName name="sdfsd" localSheetId="0">#REF!</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CTOR" localSheetId="0">#REF!</definedName>
    <definedName name="SECTOR">#REF!</definedName>
    <definedName name="SEMANA_C3" localSheetId="0">#REF!</definedName>
    <definedName name="SEMANA_C3">#REF!</definedName>
    <definedName name="sena">[64]Hoja1!$C$14</definedName>
    <definedName name="SERO" localSheetId="0">'Propuesta Económica Parques '!ERR</definedName>
    <definedName name="SERO">[0]!ERR</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[64]Hoja1!$C$12</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[54]steel!#REF!</definedName>
    <definedName name="SHEET">'[3]7422CW00'!#REF!</definedName>
    <definedName name="SHEET_KP">[54]steel!$C$7:$L$47</definedName>
    <definedName name="SHEET_MR">[54]steel!$C$7:$J$47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'Propuesta Económica Parques '!ERR</definedName>
    <definedName name="SI">[0]!ERR</definedName>
    <definedName name="SINGOLO" localSheetId="0">'[3]7422CW00'!#REF!</definedName>
    <definedName name="SINGOLO">'[3]7422CW00'!#REF!</definedName>
    <definedName name="SISISIS" localSheetId="0">'Propuesta Económica Parques '!ERR</definedName>
    <definedName name="SISISIS">[0]!ERR</definedName>
    <definedName name="SMLMV">'[122]F.M.'!$C$3</definedName>
    <definedName name="Smlv">'[12]DATOS CONTRATO'!$I$9</definedName>
    <definedName name="smlv01">[48]CONTRATO!$I$9</definedName>
    <definedName name="smlv2001">[48]CONTRATO!$H$9</definedName>
    <definedName name="SMML">'[79]ASPECTOS TECNICOS'!$O$12:$P$32</definedName>
    <definedName name="SMMV">'[45]DATOS BASICOS'!$D$44</definedName>
    <definedName name="SN">[12]EMPRESA!$G$29</definedName>
    <definedName name="SOCIAL">#REF!</definedName>
    <definedName name="SOLD._4_" localSheetId="0">#REF!</definedName>
    <definedName name="SOLD._4_">#REF!</definedName>
    <definedName name="SOLD._6_" localSheetId="0">#REF!</definedName>
    <definedName name="SOLD._6_">#REF!</definedName>
    <definedName name="SOLD._8_">#REF!</definedName>
    <definedName name="solver_adj" localSheetId="0" hidden="1">'Propuesta Económica Parques '!#REF!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'Propuesta Económica Parques '!#REF!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'Propuesta Económica Parques '!#REF!</definedName>
    <definedName name="solver_pre" localSheetId="0" hidden="1">0.000001</definedName>
    <definedName name="solver_rel1" localSheetId="0" hidden="1">2</definedName>
    <definedName name="solver_rhs1" localSheetId="0" hidden="1">'Propuesta Económica Parques '!#REF!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 hidden="1">[72]inpermeabOTRO!#REF!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#REF!</definedName>
    <definedName name="SS_AVG_SIZE" localSheetId="0">#REF!</definedName>
    <definedName name="SS_AVG_SIZE">#REF!</definedName>
    <definedName name="SS_SS" hidden="1">[72]inpermeabOTRO!#REF!</definedName>
    <definedName name="SS_WELDING" localSheetId="0">#REF!</definedName>
    <definedName name="SS_WELDING">#REF!</definedName>
    <definedName name="ssa">[64]Hoja1!$C$25</definedName>
    <definedName name="ssh">[64]Hoja1!$C$24</definedName>
    <definedName name="sss" localSheetId="0">MODULO10.auto_abrir</definedName>
    <definedName name="sss">MODULO10.auto_abrir</definedName>
    <definedName name="SSSS" localSheetId="0">'Propuesta Económica Parques '!ERR</definedName>
    <definedName name="SSSS">[0]!ERR</definedName>
    <definedName name="SSSSS" hidden="1">{"SUMINISTRO E INSTALACIÓN CANALETAS L=7.50"}</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'[123]PxQ Cantidades'!#REF!</definedName>
    <definedName name="STONU">'[3]7422CW00'!#REF!</definedName>
    <definedName name="STRESS_RELIEVIN">#REF!</definedName>
    <definedName name="STSUMM">'[3]7422CW00'!#REF!</definedName>
    <definedName name="stt" localSheetId="0" hidden="1">{"via1",#N/A,TRUE,"general";"via2",#N/A,TRUE,"general";"via3",#N/A,TRUE,"general"}</definedName>
    <definedName name="stt" hidden="1">{"via1",#N/A,TRUE,"general";"via2",#N/A,TRUE,"general";"via3",#N/A,TRUE,"general"}</definedName>
    <definedName name="SUBESTACION300">#REF!</definedName>
    <definedName name="SUBSUELO" localSheetId="0">#REF!</definedName>
    <definedName name="SUBSUELO">#REF!</definedName>
    <definedName name="Subtotal" localSheetId="0">#REF!</definedName>
    <definedName name="Subtotal">#REF!</definedName>
    <definedName name="SUBTRANS">'[45]DATOS BASICOS'!$D$46</definedName>
    <definedName name="SUELDO" localSheetId="0">#REF!</definedName>
    <definedName name="SUELDO">#REF!</definedName>
    <definedName name="SUM">#REF!</definedName>
    <definedName name="suma">[61]Hoja1!$F$60</definedName>
    <definedName name="Summary" localSheetId="0">#REF!</definedName>
    <definedName name="Summary">#REF!</definedName>
    <definedName name="SUP_ART" localSheetId="0">[54]steel!#REF!</definedName>
    <definedName name="SUP_ART">[54]steel!#REF!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[15]Tablas!#REF!</definedName>
    <definedName name="SUP_VPR_NA" localSheetId="0">#REF!</definedName>
    <definedName name="SUP_VPR_NA">#REF!</definedName>
    <definedName name="SUPER">[67]Tablas!$H$1:$H$65536</definedName>
    <definedName name="SUPERFICIE" localSheetId="0">#REF!</definedName>
    <definedName name="SUPERFICIE">#REF!</definedName>
    <definedName name="sw" localSheetId="0">'Propuesta Económica Parques '!ERR</definedName>
    <definedName name="sw">[0]!ERR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[25]!absc</definedName>
    <definedName name="T.CONDUIT.3">#REF!</definedName>
    <definedName name="T.CONDUIT3X3">#REF!</definedName>
    <definedName name="t_1" localSheetId="0">Scheduled_Payment+Extra_Payment</definedName>
    <definedName name="t_1">Scheduled_Payment+Extra_Payment</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_FECHA">[67]Tablas!$B$1:$B$65536</definedName>
    <definedName name="TABLA" localSheetId="0">#REF!</definedName>
    <definedName name="TABLA">#REF!</definedName>
    <definedName name="tabla1">[124]Hoja3!$B$4:$F$28</definedName>
    <definedName name="tabla2">#REF!</definedName>
    <definedName name="TABLEKP" localSheetId="0">'[3]7422CW00'!#REF!</definedName>
    <definedName name="TABLEKP">'[3]7422CW00'!#REF!</definedName>
    <definedName name="TABLEPRI" localSheetId="0">#REF!</definedName>
    <definedName name="TABLEPRI">#REF!</definedName>
    <definedName name="Tambores" localSheetId="0">#REF!</definedName>
    <definedName name="Tambores">#REF!</definedName>
    <definedName name="Tanques">#REF!</definedName>
    <definedName name="TAREAS_INICIALES">#REF!</definedName>
    <definedName name="TARIFA">#REF!</definedName>
    <definedName name="TarifaPension">[48]EMPRESA!$F$24</definedName>
    <definedName name="TARIFAS">[125]TARIFAS!$A$1:$F$52</definedName>
    <definedName name="TarifaSalud">[48]EMPRESA!$F$26</definedName>
    <definedName name="Tasa" localSheetId="0">#REF!</definedName>
    <definedName name="Tasa">#REF!</definedName>
    <definedName name="TASA_DE_CAMBIO" localSheetId="0">#REF!</definedName>
    <definedName name="TASA_DE_CAMBIO">#REF!</definedName>
    <definedName name="Tasa1">'[126]Bases 2A'!$C$20</definedName>
    <definedName name="TasaCCP" localSheetId="0">#REF!</definedName>
    <definedName name="TasaCCP">#REF!</definedName>
    <definedName name="Tax" localSheetId="0">#REF!</definedName>
    <definedName name="Tax">#REF!</definedName>
    <definedName name="TB_EVENTOS_OTS_ANUAL" localSheetId="0">#REF!</definedName>
    <definedName name="TB_EVENTOS_OTS_ANUAL">#REF!</definedName>
    <definedName name="tc">#REF!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lefono">[48]EMPRESA!$F$16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'Propuesta Económica Parques '!ERR</definedName>
    <definedName name="TER">[0]!ERR</definedName>
    <definedName name="TER.PREMOL">#REF!</definedName>
    <definedName name="TERM" localSheetId="0">'Propuesta Económica Parques '!ERR</definedName>
    <definedName name="TERM">[0]!ERR</definedName>
    <definedName name="TERMINAL_PREMOLDEADO">#REF!</definedName>
    <definedName name="TÉRMINOS" localSheetId="0">'Propuesta Económica Parques '!ERR</definedName>
    <definedName name="TÉRMINOS">[0]!ERR</definedName>
    <definedName name="TERR">[30]PRESUPUESTO!$I$7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GB">#REF!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0" hidden="1">{"via1",#N/A,TRUE,"general";"via2",#N/A,TRUE,"general";"via3",#N/A,TRUE,"general"}</definedName>
    <definedName name="thtj" hidden="1">{"via1",#N/A,TRUE,"general";"via2",#N/A,TRUE,"general";"via3",#N/A,TRUE,"general"}</definedName>
    <definedName name="TIEMPO">[43]BASES!$E$27</definedName>
    <definedName name="TIPO" localSheetId="0">#REF!</definedName>
    <definedName name="TIPO">#REF!</definedName>
    <definedName name="TIPO_GRUPO" localSheetId="0">#REF!</definedName>
    <definedName name="TIPO_GRUPO">#REF!</definedName>
    <definedName name="TipoGC">[111]Tablas!$U$6:$U$15</definedName>
    <definedName name="TipoNeces">[111]Tablas!$Q$6:$Q$8</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TLE">#REF!</definedName>
    <definedName name="titu">#REF!</definedName>
    <definedName name="titu2">#REF!</definedName>
    <definedName name="TITULO">#REF!</definedName>
    <definedName name="_xlnm.Print_Titles">#N/A</definedName>
    <definedName name="Títulos_a_imprimir_IM" localSheetId="0">#REF!</definedName>
    <definedName name="Títulos_a_imprimir_IM">#REF!</definedName>
    <definedName name="tk">'[12]DATOS CONTRATO'!$E$18</definedName>
    <definedName name="TK_1" hidden="1">[26]INST!#REF!</definedName>
    <definedName name="TKSLCI07">[12]EMPRESA!$F$22</definedName>
    <definedName name="tld">[64]Datos!$D$14</definedName>
    <definedName name="To">#REF!</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0">#REF!</definedName>
    <definedName name="TOTAL">#REF!</definedName>
    <definedName name="Total_Interest" localSheetId="0">#REF!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 localSheetId="0">#REF!</definedName>
    <definedName name="total1">#REF!</definedName>
    <definedName name="TotalCesantias">'[48]NOMINA 1'!$N$38</definedName>
    <definedName name="TOTALHH" localSheetId="0">#REF!</definedName>
    <definedName name="TOTALHH">#REF!</definedName>
    <definedName name="TOTALHH1" localSheetId="0">#REF!</definedName>
    <definedName name="TOTALHH1">#REF!</definedName>
    <definedName name="TotalVacaciones">'[48]NOMINA 1'!$N$37</definedName>
    <definedName name="TotAuxAlim">'[12]NOMINA-1'!$E$37</definedName>
    <definedName name="TotAuxAlimentacion">'[48]NOMINA 1'!$E$38</definedName>
    <definedName name="TotAuxCom">'[12]NOMINA-1'!$E$39</definedName>
    <definedName name="TotAuxComi">'[48]NOMINA 1'!$E$40</definedName>
    <definedName name="TotAuxDotacion">'[48]NOMINA 1'!$E$41</definedName>
    <definedName name="TotAuxHab">'[48]NOMINA 1'!$E$37</definedName>
    <definedName name="TotAuxTransporte">'[48]NOMINA 1'!$E$39</definedName>
    <definedName name="TotBasico">'[48]NOMINA 1'!$E$35</definedName>
    <definedName name="TotCom">'[12]NOMINA-1'!$E$41</definedName>
    <definedName name="TotComision">'[48]NOMINA 1'!$E$42</definedName>
    <definedName name="TotExtras">'[48]NOMINA 1'!$E$36</definedName>
    <definedName name="TotIntercesantias">'[48]NOMINA 1'!$N$39</definedName>
    <definedName name="toto">#REF!</definedName>
    <definedName name="TotPrimaServicios">'[48]NOMINA 1'!$N$36</definedName>
    <definedName name="TotPrimaServicos">'[48]NOMINA 1'!$N$36</definedName>
    <definedName name="TotPrimaVacaciones">'[48]NOMINA 1'!$N$41</definedName>
    <definedName name="TotPrimConv">'[12]NOMINA-1'!$N$39</definedName>
    <definedName name="TotPrimConvencional">'[48]NOMINA 1'!$N$40</definedName>
    <definedName name="TotPrimVac">'[12]NOMINA-1'!$N$40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'[12]NOMINA-1'!$N$36</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'[12]DATOS CONTRATO'!$E$16</definedName>
    <definedName name="TRANSPORTES">[106]basicos!$A$140:$F$153</definedName>
    <definedName name="TRAT">[127]desmonte!$E$48</definedName>
    <definedName name="TREM" localSheetId="0">#REF!</definedName>
    <definedName name="TREM">#REF!</definedName>
    <definedName name="Trenes" localSheetId="0">#REF!</definedName>
    <definedName name="Trenes">#REF!</definedName>
    <definedName name="TRES.CONDUCTOR">#REF!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0" hidden="1">{"via1",#N/A,TRUE,"general";"via2",#N/A,TRUE,"general";"via3",#N/A,TRUE,"general"}</definedName>
    <definedName name="trjfgjh" hidden="1">{"via1",#N/A,TRUE,"general";"via2",#N/A,TRUE,"general";"via3",#N/A,TRUE,"general"}</definedName>
    <definedName name="TRM">[128]Tablas!$B$2</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BO.CONDUIT">#REF!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'[110]CCP,LEYES, Y DEC.'!#REF!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0">#REF!</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Frm2InUse">1</definedName>
    <definedName name="UI" localSheetId="0" hidden="1">{"via1",#N/A,TRUE,"general";"via2",#N/A,TRUE,"general";"via3",#N/A,TRUE,"general"}</definedName>
    <definedName name="UI" hidden="1">{"via1",#N/A,TRUE,"general";"via2",#N/A,TRUE,"general";"via3",#N/A,TRUE,"general"}</definedName>
    <definedName name="UIC">[15]Tablas!#REF!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1">[76]ITEMS!$C$2</definedName>
    <definedName name="UNIDAD521">[77]ITEMS!$C$522</definedName>
    <definedName name="UNIT">'[129]Lista APU'!$A$3:$D$479</definedName>
    <definedName name="UNITARIO">[130]Unitarios!$A$3:$D$13</definedName>
    <definedName name="Unitarios" localSheetId="0">#REF!</definedName>
    <definedName name="Unitarios">#REF!</definedName>
    <definedName name="unj" localSheetId="0" hidden="1">[21]INST!#REF!</definedName>
    <definedName name="unj" hidden="1">[21]INST!#REF!</definedName>
    <definedName name="uno" localSheetId="0">'Propuesta Económica Parques '!ERR</definedName>
    <definedName name="uno">[0]!ERR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0">'Propuesta Económica Parques '!ERR</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'[97]1'!$N$42</definedName>
    <definedName name="UTL">[30]otros!$C$4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 localSheetId="0">#REF!</definedName>
    <definedName name="VALDES">#REF!</definedName>
    <definedName name="valor1" localSheetId="0">#REF!</definedName>
    <definedName name="valor1">#REF!</definedName>
    <definedName name="valor2" localSheetId="0">#REF!</definedName>
    <definedName name="valor2">#REF!</definedName>
    <definedName name="VALOR3">#REF!</definedName>
    <definedName name="ValorCto">[131]CONTRATO!$E$9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 localSheetId="0">IF(Loan_Amount*'Propuesta Económica Parques '!Interest_Rate*Loan_Years*Loan_Start&gt;0,1,0)</definedName>
    <definedName name="Values_Entered">IF(Loan_Amount*Interest_Rate*Loan_Years*Loan_Start&gt;0,1,0)</definedName>
    <definedName name="Válvulas" localSheetId="0">#REF!</definedName>
    <definedName name="Válvulas">#REF!</definedName>
    <definedName name="Var">[23]Varios.!$E$1:$E$65536</definedName>
    <definedName name="variacion">[37]Datos!$B$8</definedName>
    <definedName name="VARIACION1" localSheetId="0">#REF!</definedName>
    <definedName name="VARIACION1">#REF!</definedName>
    <definedName name="Varios" localSheetId="0">#REF!</definedName>
    <definedName name="Varios">#REF!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 localSheetId="0">#REF!</definedName>
    <definedName name="VentaAiu">#REF!</definedName>
    <definedName name="VEX" localSheetId="0">[15]Tablas!#REF!</definedName>
    <definedName name="VEX">[15]Tablas!#REF!</definedName>
    <definedName name="VEX_ON" localSheetId="0">#REF!</definedName>
    <definedName name="VEX_ON">#REF!</definedName>
    <definedName name="VEX1_1" localSheetId="0">[15]Tablas!#REF!</definedName>
    <definedName name="VEX1_1">[15]Tablas!#REF!</definedName>
    <definedName name="VEX1_1_1" localSheetId="0">[15]Tablas!#REF!</definedName>
    <definedName name="VEX1_1_1">[15]Tablas!#REF!</definedName>
    <definedName name="VEX1_1_2" localSheetId="0">[15]Tablas!#REF!</definedName>
    <definedName name="VEX1_1_2">[15]Tablas!#REF!</definedName>
    <definedName name="VEX1_1_3">[15]Tablas!#REF!</definedName>
    <definedName name="VEX1_1_4">[15]Tablas!#REF!</definedName>
    <definedName name="VEX1_2">[15]Tablas!#REF!</definedName>
    <definedName name="VEX1_3">[15]Tablas!#REF!</definedName>
    <definedName name="VFA">[15]Tablas!#REF!</definedName>
    <definedName name="VFA1_1">[15]Tablas!#REF!</definedName>
    <definedName name="VFA1_1_1">[15]Tablas!#REF!</definedName>
    <definedName name="VFA1_1_2">[15]Tablas!#REF!</definedName>
    <definedName name="VFA1_1_3">[15]Tablas!#REF!</definedName>
    <definedName name="VFA1_1_4">[15]Tablas!#REF!</definedName>
    <definedName name="VFA1_1_5">[15]Tablas!#REF!</definedName>
    <definedName name="VFA1_1_6">[15]Tablas!#REF!</definedName>
    <definedName name="VFA1_2">[15]Tablas!#REF!</definedName>
    <definedName name="VFA1_3">[15]Tablas!#REF!</definedName>
    <definedName name="vfbgnhyt" localSheetId="0" hidden="1">{"via1",#N/A,TRUE,"general";"via2",#N/A,TRUE,"general";"via3",#N/A,TRUE,"general"}</definedName>
    <definedName name="vfbgnhyt" hidden="1">{"via1",#N/A,TRUE,"general";"via2",#N/A,TRUE,"general";"via3",#N/A,TRUE,"general"}</definedName>
    <definedName name="vfh">'[93]7422CW00'!#REF!</definedName>
    <definedName name="VFR" localSheetId="0">#REF!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#REF!</definedName>
    <definedName name="VIA">#REF!</definedName>
    <definedName name="VICEP_DIRECC">[111]Tablas!$A$6:$A$26</definedName>
    <definedName name="VigenciaDolares" localSheetId="0">#REF!</definedName>
    <definedName name="VigenciaDolares">#REF!</definedName>
    <definedName name="VigenciaPesos" localSheetId="0">#REF!</definedName>
    <definedName name="VigenciaPesos">#REF!</definedName>
    <definedName name="VIGFUTURA">[111]Tablas!$J$6:$J$8</definedName>
    <definedName name="VIT">[15]Tablas!#REF!</definedName>
    <definedName name="VIT1_1">[15]Tablas!#REF!</definedName>
    <definedName name="VIT1_1_1">[15]Tablas!#REF!</definedName>
    <definedName name="VIT1_1_10">[15]Tablas!#REF!</definedName>
    <definedName name="VIT1_1_11">[15]Tablas!#REF!</definedName>
    <definedName name="VIT1_1_12">[15]Tablas!#REF!</definedName>
    <definedName name="VIT1_1_13">[15]Tablas!#REF!</definedName>
    <definedName name="VIT1_1_14">[15]Tablas!#REF!</definedName>
    <definedName name="VIT1_1_15">[15]Tablas!#REF!</definedName>
    <definedName name="VIT1_1_16">[15]Tablas!#REF!</definedName>
    <definedName name="VIt1_1_17">[15]Tablas!#REF!</definedName>
    <definedName name="VIT1_1_18">[15]Tablas!#REF!</definedName>
    <definedName name="VIt1_1_19">[15]Tablas!#REF!</definedName>
    <definedName name="VIT1_1_2">[15]Tablas!#REF!</definedName>
    <definedName name="VIT1_1_20">[15]Tablas!#REF!</definedName>
    <definedName name="VIT1_1_3">[15]Tablas!#REF!</definedName>
    <definedName name="VIT1_1_4">[15]Tablas!#REF!</definedName>
    <definedName name="VIT1_1_5">[15]Tablas!#REF!</definedName>
    <definedName name="VIT1_1_6">[15]Tablas!#REF!</definedName>
    <definedName name="VIT1_1_7">[15]Tablas!#REF!</definedName>
    <definedName name="VIT1_1_8">[15]Tablas!#REF!</definedName>
    <definedName name="VIT1_1_9">[15]Tablas!#REF!</definedName>
    <definedName name="VIT1_2">[15]Tablas!#REF!</definedName>
    <definedName name="VIT1_3">[15]Tablas!#REF!</definedName>
    <definedName name="VIT1_4">[15]Tablas!#REF!</definedName>
    <definedName name="VIT1_5">[15]Tablas!#REF!</definedName>
    <definedName name="VIT1_6">[15]Tablas!#REF!</definedName>
    <definedName name="vital5">[59]Personalizar!$E$15</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[15]Tablas!#REF!</definedName>
    <definedName name="VPR1_1_1">[15]Tablas!#REF!</definedName>
    <definedName name="VPR1_1_10">[15]Tablas!#REF!</definedName>
    <definedName name="VPR1_1_11">[15]Tablas!#REF!</definedName>
    <definedName name="VPR1_1_12">[15]Tablas!#REF!</definedName>
    <definedName name="VPR1_1_13">[15]Tablas!#REF!</definedName>
    <definedName name="VPR1_1_14">[15]Tablas!#REF!</definedName>
    <definedName name="VPR1_1_15">[15]Tablas!#REF!</definedName>
    <definedName name="VPR1_1_16">[15]Tablas!#REF!</definedName>
    <definedName name="VPR1_1_17">[15]Tablas!#REF!</definedName>
    <definedName name="VPR1_1_18">[15]Tablas!#REF!</definedName>
    <definedName name="VPR1_1_19">[15]Tablas!#REF!</definedName>
    <definedName name="VPR1_1_2">[15]Tablas!#REF!</definedName>
    <definedName name="VPR1_1_20">[15]Tablas!#REF!</definedName>
    <definedName name="VPR1_1_21">[15]Tablas!#REF!</definedName>
    <definedName name="VPR1_1_22">[15]Tablas!#REF!</definedName>
    <definedName name="VPR1_1_23">[15]Tablas!#REF!</definedName>
    <definedName name="VPR1_1_24">[15]Tablas!#REF!</definedName>
    <definedName name="VPR1_1_25">[15]Tablas!#REF!</definedName>
    <definedName name="VPR1_1_26">[15]Tablas!#REF!</definedName>
    <definedName name="VPR1_1_27">[15]Tablas!#REF!</definedName>
    <definedName name="VPR1_1_28">[15]Tablas!#REF!</definedName>
    <definedName name="VPR1_1_29">[15]Tablas!#REF!</definedName>
    <definedName name="VPR1_1_3">[15]Tablas!#REF!</definedName>
    <definedName name="VPR1_1_30">[15]Tablas!#REF!</definedName>
    <definedName name="VPR1_1_31">[15]Tablas!#REF!</definedName>
    <definedName name="VPR1_1_32">[15]Tablas!#REF!</definedName>
    <definedName name="VPR1_1_4">[15]Tablas!#REF!</definedName>
    <definedName name="VPR1_1_5">[15]Tablas!#REF!</definedName>
    <definedName name="VPR1_1_6">[15]Tablas!#REF!</definedName>
    <definedName name="VPR1_1_7">[15]Tablas!#REF!</definedName>
    <definedName name="VPR1_1_8">[15]Tablas!#REF!</definedName>
    <definedName name="VPR1_1_9">[15]Tablas!#REF!</definedName>
    <definedName name="VPR1_2">[15]Tablas!#REF!</definedName>
    <definedName name="VPR1_3">[15]Tablas!#REF!</definedName>
    <definedName name="VPR1_4">[15]Tablas!#REF!</definedName>
    <definedName name="VPR1_5">[15]Tablas!#REF!</definedName>
    <definedName name="VPR1_6">[15]Tablas!#REF!</definedName>
    <definedName name="vpt" localSheetId="0">#REF!</definedName>
    <definedName name="vpt">#REF!</definedName>
    <definedName name="VRP" localSheetId="0">[15]Tablas!#REF!</definedName>
    <definedName name="VRP">[15]Tablas!#REF!</definedName>
    <definedName name="VRP_PETROQ" localSheetId="0">#REF!</definedName>
    <definedName name="VRP_PETROQ">#REF!</definedName>
    <definedName name="VRP1_1" localSheetId="0">[15]Tablas!#REF!</definedName>
    <definedName name="VRP1_1">[15]Tablas!#REF!</definedName>
    <definedName name="VRP1_1_1" localSheetId="0">[15]Tablas!#REF!</definedName>
    <definedName name="VRP1_1_1">[15]Tablas!#REF!</definedName>
    <definedName name="VRP1_1_10" localSheetId="0">[15]Tablas!#REF!</definedName>
    <definedName name="VRP1_1_10">[15]Tablas!#REF!</definedName>
    <definedName name="VRP1_1_11" localSheetId="0">[15]Tablas!#REF!</definedName>
    <definedName name="VRP1_1_11">[15]Tablas!#REF!</definedName>
    <definedName name="VRP1_1_12" localSheetId="0">[15]Tablas!#REF!</definedName>
    <definedName name="VRP1_1_12">[15]Tablas!#REF!</definedName>
    <definedName name="VRP1_1_13">[15]Tablas!#REF!</definedName>
    <definedName name="VRP1_1_14">[15]Tablas!#REF!</definedName>
    <definedName name="VRP1_1_15">[15]Tablas!#REF!</definedName>
    <definedName name="VRP1_1_16">[15]Tablas!#REF!</definedName>
    <definedName name="VRP1_1_17">[15]Tablas!#REF!</definedName>
    <definedName name="VRP1_1_18">[15]Tablas!#REF!</definedName>
    <definedName name="VRP1_1_19">[15]Tablas!#REF!</definedName>
    <definedName name="VRP1_1_2">[15]Tablas!#REF!</definedName>
    <definedName name="VRP1_1_20">[15]Tablas!#REF!</definedName>
    <definedName name="VRP1_1_21">[15]Tablas!#REF!</definedName>
    <definedName name="VRP1_1_22">[15]Tablas!#REF!</definedName>
    <definedName name="VRP1_1_23">[15]Tablas!#REF!</definedName>
    <definedName name="VRP1_1_3">[15]Tablas!#REF!</definedName>
    <definedName name="VRP1_1_4">[15]Tablas!#REF!</definedName>
    <definedName name="VRP1_1_5">[15]Tablas!#REF!</definedName>
    <definedName name="VRP1_1_6">[15]Tablas!#REF!</definedName>
    <definedName name="VRP1_1_7">[15]Tablas!#REF!</definedName>
    <definedName name="VRP1_1_8">[15]Tablas!#REF!</definedName>
    <definedName name="VRP1_1_9">[15]Tablas!#REF!</definedName>
    <definedName name="VRP1_2">[15]Tablas!#REF!</definedName>
    <definedName name="VRP1_3">[15]Tablas!#REF!</definedName>
    <definedName name="VRP1_4">[15]Tablas!#REF!</definedName>
    <definedName name="vsdfj" localSheetId="0" hidden="1">{"via1",#N/A,TRUE,"general";"via2",#N/A,TRUE,"general";"via3",#N/A,TRUE,"general"}</definedName>
    <definedName name="vsdfj" hidden="1">{"via1",#N/A,TRUE,"general";"via2",#N/A,TRUE,"general";"via3",#N/A,TRUE,"general"}</definedName>
    <definedName name="VSM">[15]Tablas!#REF!</definedName>
    <definedName name="VSM1_1">[15]Tablas!#REF!</definedName>
    <definedName name="VSM1_1_1">[15]Tablas!#REF!</definedName>
    <definedName name="VSM1_1_2">[15]Tablas!#REF!</definedName>
    <definedName name="VSM1_1_3">[15]Tablas!#REF!</definedName>
    <definedName name="VSM1_1_4">[15]Tablas!#REF!</definedName>
    <definedName name="VSM1_1_5">[15]Tablas!#REF!</definedName>
    <definedName name="VSM1_2">[15]Tablas!#REF!</definedName>
    <definedName name="VSM1_3">[15]Tablas!#REF!</definedName>
    <definedName name="VSM1_4">[15]Tablas!#REF!</definedName>
    <definedName name="VSM1_5">[15]Tablas!#REF!</definedName>
    <definedName name="vsp" localSheetId="0">#REF!</definedName>
    <definedName name="vsp">#REF!</definedName>
    <definedName name="vt" localSheetId="0" hidden="1">{"via1",#N/A,TRUE,"general";"via2",#N/A,TRUE,"general";"via3",#N/A,TRUE,"general"}</definedName>
    <definedName name="vt" hidden="1">{"via1",#N/A,TRUE,"general";"via2",#N/A,TRUE,"general";"via3",#N/A,TRUE,"general"}</definedName>
    <definedName name="vutil">#REF!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0">#REF!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hidden="1">[132]inpermeabOTRO!#REF!</definedName>
    <definedName name="w2w2w" localSheetId="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as" hidden="1">#REF!</definedName>
    <definedName name="WBS" localSheetId="0">'[133]2004'!#REF!</definedName>
    <definedName name="WBS">'[133]2004'!#REF!</definedName>
    <definedName name="Wcut" localSheetId="0">#REF!</definedName>
    <definedName name="Wcut">#REF!</definedName>
    <definedName name="WD" localSheetId="0">#REF!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'[44]Res-Accide-10'!#REF!</definedName>
    <definedName name="wedw" localSheetId="0">#REF!</definedName>
    <definedName name="wedw">#REF!</definedName>
    <definedName name="WEFWE" localSheetId="0">'[44]Res-Accide-10'!#REF!</definedName>
    <definedName name="WEFWE">'[44]Res-Accide-10'!#REF!</definedName>
    <definedName name="WER">'[44]Res-Accide-10'!$S$2:$S$7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'[44]Res-Accide-10'!#REF!</definedName>
    <definedName name="WQ" localSheetId="0">#REF!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hidden="1">{#N/A,#N/A,TRUE,"1842CWN0"}</definedName>
    <definedName name="wrn.ESTADO._.REHABILITACION." hidden="1">{"PRES REHAB ARM-PER POR ITEMS  KM A KM",#N/A,TRUE,"Rehabilitacion Arm-Per"}</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IMPRESION." hidden="1">{"IMPRESION",#N/A,FALSE,"pequeño"}</definedName>
    <definedName name="wrn.OBRASC." hidden="1">{"AURES1",#N/A,FALSE,"GENERAL";"AURES2",#N/A,FALSE,"GENERAL";"AURES3",#N/A,FALSE,"GENERAL";"AURES4",#N/A,FALSE,"GENERAL";"AURES5",#N/A,FALSE,"GENERAL";"AURES6",#N/A,FALSE,"GENERAL";"AURES7",#N/A,FALSE,"GENERAL"}</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{"SUMINISTRO E INSTALACIÓN CANALETAS L=7.50"}</definedName>
    <definedName name="wyty" localSheetId="0" hidden="1">{"via1",#N/A,TRUE,"general";"via2",#N/A,TRUE,"general";"via3",#N/A,TRUE,"general"}</definedName>
    <definedName name="wyty" hidden="1">{"via1",#N/A,TRUE,"general";"via2",#N/A,TRUE,"general";"via3",#N/A,TRUE,"general"}</definedName>
    <definedName name="x">#REF!</definedName>
    <definedName name="XA" hidden="1">#REF!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CXCXCXCXCXC" hidden="1">#REF!</definedName>
    <definedName name="XD" localSheetId="0">#REF!</definedName>
    <definedName name="XD">#REF!</definedName>
    <definedName name="xime">#REF!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#REF!</definedName>
    <definedName name="xxfg" localSheetId="0" hidden="1">{"via1",#N/A,TRUE,"general";"via2",#N/A,TRUE,"general";"via3",#N/A,TRUE,"general"}</definedName>
    <definedName name="xxfg" hidden="1">{"via1",#N/A,TRUE,"general";"via2",#N/A,TRUE,"general";"via3",#N/A,TRUE,"general"}</definedName>
    <definedName name="XXX" hidden="1">#REF!</definedName>
    <definedName name="XXXX" localSheetId="0" hidden="1">#REF!</definedName>
    <definedName name="XXXX" hidden="1">#REF!</definedName>
    <definedName name="xxxxx">[134]!absc</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0">#REF!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 localSheetId="0">#REF!</definedName>
    <definedName name="XXXXXXXXXXXX">#REF!</definedName>
    <definedName name="XZS" localSheetId="0" hidden="1">#REF!</definedName>
    <definedName name="XZS" hidden="1">#REF!</definedName>
    <definedName name="XZXZV" localSheetId="0" hidden="1">{"via1",#N/A,TRUE,"general";"via2",#N/A,TRUE,"general";"via3",#N/A,TRUE,"general"}</definedName>
    <definedName name="XZXZV" hidden="1">{"via1",#N/A,TRUE,"general";"via2",#N/A,TRUE,"general";"via3",#N/A,TRUE,"general"}</definedName>
    <definedName name="Y">[31]!absc</definedName>
    <definedName name="y6y6" localSheetId="0" hidden="1">{"via1",#N/A,TRUE,"general";"via2",#N/A,TRUE,"general";"via3",#N/A,TRUE,"general"}</definedName>
    <definedName name="y6y6" hidden="1">{"via1",#N/A,TRUE,"general";"via2",#N/A,TRUE,"general";"via3",#N/A,TRUE,"general"}</definedName>
    <definedName name="YA" localSheetId="0">#REF!</definedName>
    <definedName name="YA">#REF!</definedName>
    <definedName name="yery" localSheetId="0" hidden="1">{"via1",#N/A,TRUE,"general";"via2",#N/A,TRUE,"general";"via3",#N/A,TRUE,"general"}</definedName>
    <definedName name="yery" hidden="1">{"via1",#N/A,TRUE,"general";"via2",#N/A,TRUE,"general";"via3",#N/A,TRUE,"general"}</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YO">'[135]AISLAMIENTO CATEGORIAS II Y III'!$G$1:$I$65536</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235A93C1_87C6_11D4_BB51_444553540000_.wvu.Cols" hidden="1">'[136]3'!#REF!,'[136]3'!#REF!</definedName>
    <definedName name="Z_235A93C2_87C6_11D4_BB51_444553540000_.wvu.Cols" hidden="1">'[136]3'!#REF!,'[136]3'!#REF!</definedName>
    <definedName name="Z_235A93C3_87C6_11D4_BB51_444553540000_.wvu.Cols" hidden="1">'[136]3'!#REF!,'[136]3'!#REF!</definedName>
    <definedName name="Z_235A93C4_87C6_11D4_BB51_444553540000_.wvu.Cols" hidden="1">'[136]3'!#REF!,'[136]3'!#REF!</definedName>
    <definedName name="Z_235A93C5_87C6_11D4_BB51_444553540000_.wvu.Cols" hidden="1">'[136]3'!#REF!,'[136]3'!#REF!</definedName>
    <definedName name="Z_235A93C6_87C6_11D4_BB51_444553540000_.wvu.Cols" hidden="1">'[136]3'!#REF!,'[136]3'!#REF!</definedName>
    <definedName name="Z_235A93C7_87C6_11D4_BB51_444553540000_.wvu.Cols" hidden="1">'[136]3'!#REF!,'[136]3'!#REF!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'[136]3'!#REF!,'[136]3'!#REF!</definedName>
    <definedName name="Z_6CDBE1AE_8642_11D4_8E16_005004999978_.wvu.PrintArea" hidden="1">'[136]3'!#REF!</definedName>
    <definedName name="Z_6CDBE1AE_8642_11D4_8E16_005004999978_.wvu.Rows" hidden="1">#REF!,#REF!,#REF!,#REF!,#REF!</definedName>
    <definedName name="Z_6CDBE1AF_8642_11D4_8E16_005004999978_.wvu.Cols" hidden="1">'[136]3'!#REF!,'[136]3'!#REF!</definedName>
    <definedName name="Z_6CDBE1AF_8642_11D4_8E16_005004999978_.wvu.Rows" hidden="1">#REF!,#REF!,#REF!,#REF!,#REF!</definedName>
    <definedName name="ZAQ" localSheetId="0"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hidden="1">{"via1",#N/A,TRUE,"general";"via2",#N/A,TRUE,"general";"via3",#N/A,TRUE,"general"}</definedName>
    <definedName name="ZDF" localSheetId="0">#REF!</definedName>
    <definedName name="ZDF">#REF!</definedName>
    <definedName name="ZONA1" localSheetId="0">#REF!</definedName>
    <definedName name="ZONA1">#REF!</definedName>
    <definedName name="ZONA3" localSheetId="0">#REF!</definedName>
    <definedName name="ZONA3">#REF!</definedName>
    <definedName name="ZONA4">#REF!</definedName>
    <definedName name="zx" localSheetId="0">'Propuesta Económica Parques '!ERR</definedName>
    <definedName name="zx">[0]!ERR</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ZZZ">'[60]A.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93" i="16" l="1"/>
  <c r="I92" i="16"/>
  <c r="I91" i="16"/>
  <c r="I90" i="16"/>
  <c r="I89" i="16"/>
  <c r="I88" i="16"/>
  <c r="I87" i="16"/>
  <c r="C88" i="16"/>
  <c r="C89" i="16" s="1"/>
  <c r="C90" i="16" s="1"/>
  <c r="C91" i="16" s="1"/>
  <c r="C92" i="16" s="1"/>
  <c r="C93" i="16" s="1"/>
  <c r="I86" i="16"/>
  <c r="I85" i="16"/>
  <c r="I84" i="16"/>
  <c r="I83" i="16"/>
  <c r="I82" i="16"/>
  <c r="I81" i="16"/>
  <c r="I80" i="16"/>
  <c r="I79" i="16"/>
  <c r="C79" i="16"/>
  <c r="C80" i="16" s="1"/>
  <c r="I78" i="16"/>
  <c r="I76" i="16"/>
  <c r="I75" i="16"/>
  <c r="I74" i="16"/>
  <c r="I73" i="16"/>
  <c r="I72" i="16"/>
  <c r="I71" i="16"/>
  <c r="C71" i="16"/>
  <c r="C72" i="16" s="1"/>
  <c r="C73" i="16" s="1"/>
  <c r="C74" i="16" s="1"/>
  <c r="C75" i="16" s="1"/>
  <c r="C76" i="16" s="1"/>
  <c r="I70" i="16"/>
  <c r="I69" i="16"/>
  <c r="I68" i="16"/>
  <c r="I67" i="16"/>
  <c r="I66" i="16"/>
  <c r="I65" i="16"/>
  <c r="I64" i="16"/>
  <c r="I63" i="16"/>
  <c r="I62" i="16"/>
  <c r="C62" i="16"/>
  <c r="C63" i="16" s="1"/>
  <c r="C64" i="16" s="1"/>
  <c r="C65" i="16" s="1"/>
  <c r="C66" i="16" s="1"/>
  <c r="C67" i="16" s="1"/>
  <c r="C68" i="16" s="1"/>
  <c r="C69" i="16" s="1"/>
  <c r="I61" i="16"/>
  <c r="I59" i="16"/>
  <c r="I58" i="16"/>
  <c r="I57" i="16"/>
  <c r="I56" i="16"/>
  <c r="I55" i="16"/>
  <c r="I54" i="16"/>
  <c r="I53" i="16"/>
  <c r="C53" i="16"/>
  <c r="C54" i="16" s="1"/>
  <c r="C55" i="16" s="1"/>
  <c r="C56" i="16" s="1"/>
  <c r="C57" i="16" s="1"/>
  <c r="C58" i="16" s="1"/>
  <c r="C59" i="16" s="1"/>
  <c r="I52" i="16"/>
  <c r="I50" i="16"/>
  <c r="I49" i="16"/>
  <c r="I48" i="16"/>
  <c r="I47" i="16"/>
  <c r="I46" i="16"/>
  <c r="I45" i="16"/>
  <c r="I44" i="16"/>
  <c r="I43" i="16"/>
  <c r="I42" i="16"/>
  <c r="I41" i="16"/>
  <c r="C41" i="16"/>
  <c r="C42" i="16" s="1"/>
  <c r="C43" i="16" s="1"/>
  <c r="C44" i="16" s="1"/>
  <c r="C45" i="16" s="1"/>
  <c r="C46" i="16" s="1"/>
  <c r="C47" i="16" s="1"/>
  <c r="C48" i="16" s="1"/>
  <c r="I40" i="16"/>
  <c r="I38" i="16"/>
  <c r="I37" i="16"/>
  <c r="I36" i="16"/>
  <c r="F36" i="16"/>
  <c r="I35" i="16"/>
  <c r="I34" i="16"/>
  <c r="C34" i="16"/>
  <c r="C35" i="16" s="1"/>
  <c r="C36" i="16" s="1"/>
  <c r="C37" i="16" s="1"/>
  <c r="C38" i="16" s="1"/>
  <c r="I33" i="16"/>
  <c r="F33" i="16"/>
  <c r="I31" i="16"/>
  <c r="I30" i="16"/>
  <c r="I29" i="16"/>
  <c r="C29" i="16"/>
  <c r="C30" i="16" s="1"/>
  <c r="C31" i="16" s="1"/>
  <c r="I28" i="16"/>
  <c r="I26" i="16"/>
  <c r="I25" i="16"/>
  <c r="I24" i="16"/>
  <c r="C24" i="16"/>
  <c r="C25" i="16" s="1"/>
  <c r="C26" i="16" s="1"/>
  <c r="I23" i="16"/>
  <c r="I22" i="16"/>
  <c r="I21" i="16"/>
  <c r="I20" i="16"/>
  <c r="I19" i="16"/>
  <c r="I18" i="16"/>
  <c r="I17" i="16"/>
  <c r="I16" i="16"/>
  <c r="I15" i="16"/>
  <c r="C15" i="16"/>
  <c r="C16" i="16" s="1"/>
  <c r="C17" i="16" s="1"/>
  <c r="C18" i="16" s="1"/>
  <c r="C19" i="16" s="1"/>
  <c r="C20" i="16" s="1"/>
  <c r="C21" i="16" s="1"/>
  <c r="C22" i="16" s="1"/>
  <c r="I14" i="16"/>
  <c r="I12" i="16"/>
  <c r="C81" i="16" l="1"/>
  <c r="C82" i="16" s="1"/>
  <c r="C83" i="16" s="1"/>
  <c r="C84" i="16" s="1"/>
  <c r="C85" i="16" s="1"/>
  <c r="C86" i="16" s="1"/>
  <c r="I94" i="16"/>
</calcChain>
</file>

<file path=xl/sharedStrings.xml><?xml version="1.0" encoding="utf-8"?>
<sst xmlns="http://schemas.openxmlformats.org/spreadsheetml/2006/main" count="255" uniqueCount="184">
  <si>
    <t>Código</t>
  </si>
  <si>
    <t>CCE-EICP-FM-116</t>
  </si>
  <si>
    <t>Versión</t>
  </si>
  <si>
    <t>Nº</t>
  </si>
  <si>
    <t>DESCRIPCIÓN</t>
  </si>
  <si>
    <t>UND.</t>
  </si>
  <si>
    <t>CANTIDAD</t>
  </si>
  <si>
    <t>TOTAL A.I.U</t>
  </si>
  <si>
    <t>[Ofrecimiento del Proponente]</t>
  </si>
  <si>
    <t xml:space="preserve">	Firma del Proponente o de su representante legal</t>
  </si>
  <si>
    <t xml:space="preserve">Formulario 1 - Propuesta económica  - Licitación de obra pública de infraestructura social </t>
  </si>
  <si>
    <t>FORMULARIO 1. 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</si>
  <si>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</si>
  <si>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OBJETO: Contratar por el sistema de precios unitarios fijos y a monto agotable el mantenimiento de los parques de proximidad de la localidad de Puente Aranda en la ciudad de Bogotá D.C.</t>
  </si>
  <si>
    <t>CODIGO IDRD</t>
  </si>
  <si>
    <t>VALOR
TOTAL</t>
  </si>
  <si>
    <t>1</t>
  </si>
  <si>
    <t>1.1</t>
  </si>
  <si>
    <t>Localizacion y replanteo con equipo</t>
  </si>
  <si>
    <t>M2</t>
  </si>
  <si>
    <t>Desmonte de estructura de cancha multiple + retiro (incluye 2 estructuras)</t>
  </si>
  <si>
    <t>Jgo</t>
  </si>
  <si>
    <t>Desmonte estructura de microfutbol + cargue y retiro</t>
  </si>
  <si>
    <t>Desmonte estructura baloncesto con demolición base concreto</t>
  </si>
  <si>
    <t xml:space="preserve">Desmonte + Retiro juego Infantil Metálico </t>
  </si>
  <si>
    <t>UN</t>
  </si>
  <si>
    <t>10535</t>
  </si>
  <si>
    <t>Desmonte cerramiento contra impacto h=2.5M</t>
  </si>
  <si>
    <t>ML</t>
  </si>
  <si>
    <t>10536</t>
  </si>
  <si>
    <t>Desmonte cerramiento contra impacto h= 5M</t>
  </si>
  <si>
    <t>10882</t>
  </si>
  <si>
    <t>Desmonte Banca Existente.(demolición de bases y retiro)</t>
  </si>
  <si>
    <t>10915</t>
  </si>
  <si>
    <t>Desmonte baranda M-80 sin viga (Sin Reitro)</t>
  </si>
  <si>
    <t>10883</t>
  </si>
  <si>
    <t xml:space="preserve">Desmonte caneca existente + demolicion bases </t>
  </si>
  <si>
    <t>12885</t>
  </si>
  <si>
    <t>DesmonteJuegos infantil Madera</t>
  </si>
  <si>
    <t>15807</t>
  </si>
  <si>
    <t>Desmontes maquinas bosaludables (Demolición + retiro)</t>
  </si>
  <si>
    <t>20649</t>
  </si>
  <si>
    <t>Desmonte, pintura general y arreglo, reposición piezas máquinas biosaludables</t>
  </si>
  <si>
    <t>14439</t>
  </si>
  <si>
    <t>Desmonte piso de caucho Incluye retiro</t>
  </si>
  <si>
    <t>3</t>
  </si>
  <si>
    <t>13660</t>
  </si>
  <si>
    <t>Demolición pavimento asfaltico e=0.05m(sin corte+carg+retiro)</t>
  </si>
  <si>
    <t>10684</t>
  </si>
  <si>
    <t>Demolición manual anden en cualquier material + bordillo, cunetas en concreto incluye cargue-retiro</t>
  </si>
  <si>
    <t>18584</t>
  </si>
  <si>
    <t>Excavación manual+retiro suelo blando+Trasiego &lt;50m</t>
  </si>
  <si>
    <t>M3</t>
  </si>
  <si>
    <t>20846</t>
  </si>
  <si>
    <t>Excavación Mecanica cargue + retiro</t>
  </si>
  <si>
    <t>4</t>
  </si>
  <si>
    <t>20638</t>
  </si>
  <si>
    <t>Relleno en base granular reciclada</t>
  </si>
  <si>
    <t>12452</t>
  </si>
  <si>
    <t>Relleno Recebo Subbase granular (Compt-Vibrocomp.)</t>
  </si>
  <si>
    <t>20781</t>
  </si>
  <si>
    <t>Relleno en rajón. Capas de 20 cm rajón y 5cm recebo (Suministro y compactación vibro)</t>
  </si>
  <si>
    <t>11061</t>
  </si>
  <si>
    <t xml:space="preserve">Geotextil   NT-1600 - Suministro e instalacion </t>
  </si>
  <si>
    <t>11912</t>
  </si>
  <si>
    <t xml:space="preserve">Geotextil  NT-2000 Suministro e instalacion </t>
  </si>
  <si>
    <t>18657</t>
  </si>
  <si>
    <t xml:space="preserve">Geotextil   T-2400 Suministro e instalacion </t>
  </si>
  <si>
    <t>5</t>
  </si>
  <si>
    <t>20766</t>
  </si>
  <si>
    <t>Rodadura asfaltica 1350 e=0.05 compactado</t>
  </si>
  <si>
    <t>15004</t>
  </si>
  <si>
    <t>Anden Cuneta 2500 psi e=0.10 4.2-2 +Geotextil</t>
  </si>
  <si>
    <t>11652</t>
  </si>
  <si>
    <t>Anden h=10 C:175 KG/Cm2  + refuerzo malla</t>
  </si>
  <si>
    <t>14062</t>
  </si>
  <si>
    <t>Placa contrapiso h=0.10 C:210 kg/cm2 con malla de refuerzo</t>
  </si>
  <si>
    <t>Adoquin arcilla e= 6 cm sobre arena (suministro e instalación)</t>
  </si>
  <si>
    <t>.00294</t>
  </si>
  <si>
    <t>Adoquin Concreto e= 6 cm sobre arena (suministro e instalación)</t>
  </si>
  <si>
    <t>.00295</t>
  </si>
  <si>
    <t>Adoquin Concreto  e= 8 cm sobre arena (suministro e instalación)</t>
  </si>
  <si>
    <t>16677</t>
  </si>
  <si>
    <t>Piso Caucho reciclado 5cm (EPDM 1cm+SBR 4cm sumistro+instalación)</t>
  </si>
  <si>
    <t>13824</t>
  </si>
  <si>
    <t>Bordillo en concreto fundido en sitio 0.15*0.30m 3000 psi + Refuerzo</t>
  </si>
  <si>
    <t>17356</t>
  </si>
  <si>
    <t>Bordillo prefabricadoA-80 (0.35x0.2x0.80m)incluye 30cm Excavación, 4cm Solado,30 Recebo y Atraque</t>
  </si>
  <si>
    <t>17856</t>
  </si>
  <si>
    <t>Cañuela  Prefabricada A-125 Incluye base, mortero y juntas</t>
  </si>
  <si>
    <t>6</t>
  </si>
  <si>
    <t>Recubrimiento sintético acrilico campos deportivos</t>
  </si>
  <si>
    <t>Pintura estructura baloncesto (con Compresor)</t>
  </si>
  <si>
    <t>JGO</t>
  </si>
  <si>
    <t>Pintura estructura microfutbol (con Compresor)</t>
  </si>
  <si>
    <t>Demarcacion cancha pintura trafico  a=0.1 sin micr</t>
  </si>
  <si>
    <t>12198</t>
  </si>
  <si>
    <t>Pintura Baranda M-80 (2 MANOS)</t>
  </si>
  <si>
    <t>15788</t>
  </si>
  <si>
    <t>Pntura Modulo M-3 (incluye anticorrosivo-pintura esmalte)</t>
  </si>
  <si>
    <t>13923</t>
  </si>
  <si>
    <t>Pntura Modulo M-3A (incluye anticorrosivo-pintura esmalte)</t>
  </si>
  <si>
    <t>13014</t>
  </si>
  <si>
    <t>Pintura Modulo M-5 Columpio  (incluye anticorrosivo-pintura esmalte)</t>
  </si>
  <si>
    <t>7</t>
  </si>
  <si>
    <t>Estructura Baloncesto Tablero Antibandalico (Suministro + Instalación)</t>
  </si>
  <si>
    <t>10529</t>
  </si>
  <si>
    <t>Estructura microfutbol con malla (Suministro + Instalación)</t>
  </si>
  <si>
    <t>14657</t>
  </si>
  <si>
    <t>BANCA EN MADERA M - 50  (Suministro + Instalación)</t>
  </si>
  <si>
    <t>20603</t>
  </si>
  <si>
    <r>
      <rPr>
        <b/>
        <sz val="11"/>
        <rFont val="Arial"/>
        <family val="2"/>
      </rPr>
      <t xml:space="preserve">Cerramiento contra impacto IDRD h= 5. </t>
    </r>
    <r>
      <rPr>
        <sz val="11"/>
        <rFont val="Arial"/>
        <family val="2"/>
      </rPr>
      <t xml:space="preserve"> (Estructura en Tubo Galvanizado. de 3" e= 3,81mm ASTM A500 y camisa de refuerzo de 4", Varilla Redonda de 3/4" c./.14 ejes.  Viga  40x30 y Pilotes concreto 3000 psi)</t>
    </r>
  </si>
  <si>
    <t>10074</t>
  </si>
  <si>
    <r>
      <rPr>
        <b/>
        <sz val="11"/>
        <rFont val="Arial"/>
        <family val="2"/>
      </rPr>
      <t>Cerramiento contra impacto IDRD h=2.5.</t>
    </r>
    <r>
      <rPr>
        <sz val="11"/>
        <rFont val="Arial"/>
        <family val="2"/>
      </rPr>
      <t xml:space="preserve"> Viga 0.3*0.3, Pilotines h= 1.5m d=0.3m </t>
    </r>
  </si>
  <si>
    <t>14771</t>
  </si>
  <si>
    <t>MODULO BALANCÍN CINTURA -PENDULO. Gimnasio Biosaludable</t>
  </si>
  <si>
    <t>16068</t>
  </si>
  <si>
    <t>Modulo Bicicleta.  Gimnasio Biosaludable</t>
  </si>
  <si>
    <t>15209</t>
  </si>
  <si>
    <t>MODULO CABALLO BICICLETA ESTATICA. Gimnasio Biosaludable</t>
  </si>
  <si>
    <t>15818</t>
  </si>
  <si>
    <t>MODULO CAMINADOR AEREO  Gimnasio Biosaludable</t>
  </si>
  <si>
    <t>15820</t>
  </si>
  <si>
    <t>MODULO DORSAL PECTORAL Gimnasio Biosaludable</t>
  </si>
  <si>
    <t>15813</t>
  </si>
  <si>
    <t>MODULO ELIPTICA  Gimnasio Biosaludable</t>
  </si>
  <si>
    <t>20732</t>
  </si>
  <si>
    <t>MODULO ESCALADOR Gimnasio Biosaludable</t>
  </si>
  <si>
    <t>14775</t>
  </si>
  <si>
    <t>MODULO GIRO DE CADERA, TWISTER  Gimnasio Biosaludable</t>
  </si>
  <si>
    <t>16069</t>
  </si>
  <si>
    <t>Modulo Sky - Gimnasio Biosaludable</t>
  </si>
  <si>
    <t>16067</t>
  </si>
  <si>
    <t>Modulo Remo  Gimnasio Biosaludable</t>
  </si>
  <si>
    <t>10203</t>
  </si>
  <si>
    <t>Baranda juegos infantiles M-80 con viga (sum+inst)</t>
  </si>
  <si>
    <t>16125</t>
  </si>
  <si>
    <r>
      <rPr>
        <b/>
        <sz val="11"/>
        <rFont val="Arial"/>
        <family val="2"/>
      </rPr>
      <t>Juego Función Multiple Incluyente Niños: 3-12 Años. Capacidad 12 niños.</t>
    </r>
    <r>
      <rPr>
        <sz val="11"/>
        <rFont val="Arial"/>
        <family val="2"/>
      </rPr>
      <t xml:space="preserve"> Altura Crítica de Caída: 1,4 m. Área de Seguridad:  8.37 m x 6.13m. Medidas (Largo 3,5m, Ancho 3,27m, Alto 2,9. Funciones lúdicas: Deslizarse, Encontrarse, Escalar, Descansar, Manipular, Columpiarse, Refugiarse, Trepar. MATERIALES tableros con HPL (Laminado Alta Presión) de 13 mm de espesor. Compuesto en un 70% de fibras de madera blanda y un 30% de resina . Los paneles de color a base de resinas acrílicas de poliuretanos pigmentados. Las superficies inclinadas están elaborados con paneles de HPL de 12,5 mm de espesor, con relieve antideslizante. Los postes de 125 mm de diámetro y cuadrados de 95 mm acero galvanizado pintado. El techo fabricado de polietileno de 10 mm de espesor. Los tubos acero inoxidable de 40 mm de Ø, y 2 mm de espesor. Los elementos de cuerda se realizan con cable de acero galvanizado recubierto de poliéster. El tobogán: la superficie deslizante es de acero inoxidable 304 de 2 mm de grosor. Las tomas de escalada están en polipropileno.</t>
    </r>
  </si>
  <si>
    <t>16126</t>
  </si>
  <si>
    <r>
      <rPr>
        <b/>
        <sz val="11"/>
        <rFont val="Arial"/>
        <family val="2"/>
      </rPr>
      <t xml:space="preserve">Juego Circuito-Incluyente-Niños Discapacidad: 3-8 Años. </t>
    </r>
    <r>
      <rPr>
        <sz val="11"/>
        <rFont val="Arial"/>
        <family val="2"/>
      </rPr>
      <t>Área de Seguridad: 30,3 m2 Medidas (Largo 3,81, Ancho 2,93, Alto 3,12m). Funciones lúdicas:   Encontrarse, Treparse, deslizarse. MATERIALES: Paneles: HPL 15mm y paneles de polietileno de alta densidad 20 mm.Postes de aluminio 95x95x3mm.  Piezas de plástico: Polietileno, polipropileno, poliamida o PVC.Piezas metálicas: Acero S-235, AISI-304 o´ AISI-316, hierro zincado y lacado y/o aluminio anodizado EN AW-6063.</t>
    </r>
  </si>
  <si>
    <t>16132</t>
  </si>
  <si>
    <r>
      <rPr>
        <b/>
        <sz val="11"/>
        <rFont val="Arial"/>
        <family val="2"/>
      </rPr>
      <t>Juego Barco Pirata Incluyente 2-8 años Capacidad:14 niños</t>
    </r>
    <r>
      <rPr>
        <sz val="11"/>
        <rFont val="Arial"/>
        <family val="2"/>
      </rPr>
      <t>. Altura Crítica de Caída: 1.00 m. Área de Seguridad: 11.23 m X 7.66 m. Medidas: (Largo 8.25m, Ancho 4.16m, Alto 3.48m. Funciones lúdicas: Deslizarse, Encontrarse, sentarse,imaginar. MATERIALES Paneles: Tableros contrachapados de 22 mm y tableros de polietileno de alta densidad de 20 mm.Postes: Madera de pino escandinavo tratada en autoclave. Piezas de plástico: Polietileno, polipropileno y poliamida. Piezas metálicas: Acero S-235, AISI-304 y aluminio anodizado EN AW-6063Tornillería: Acero calidad 8.8 DIN267, AISI-304 ó AISI-316</t>
    </r>
  </si>
  <si>
    <t>16006</t>
  </si>
  <si>
    <t>16127</t>
  </si>
  <si>
    <r>
      <rPr>
        <b/>
        <sz val="11"/>
        <rFont val="Arial"/>
        <family val="2"/>
      </rPr>
      <t>Juego Cabaña 2-6 Años Capacidad: 4 niños.</t>
    </r>
    <r>
      <rPr>
        <sz val="11"/>
        <rFont val="Arial"/>
        <family val="2"/>
      </rPr>
      <t xml:space="preserve"> Altura Crítica de Caída: 1.37 m. Área de Seguridad:  4.68m x 4.07m. Medidas por modulo Largo 1.68 m, Ancho 1,07 m, Alto 1,37 m. Funciones lúdicas: Encontrarse, Imaginar. MATERIALES Paneles: HPL 15mm y paneles de polietileno de alta densidad de 20 mm.Postes: Postes de aluminio 95x95x3mm de sección, lacados.Pintura: 1 mano de lacado en polvo constituido por mezcla de resinas poliéster, endurecedores y pigmentos, exento de plomo y con alta resistencia a la meteorización.Piezas de plástico: Polietileno, polipropileno, poliamida o PVC. Piezas metálicas: Acero S-235, AISI-304 ó AISI-316, hierro zincado y lacado y/o aluminio anodizado EN AW-6063.Tornillería: Acero calidad 8.8 DIN267, AISI-304 ó AISI-316</t>
    </r>
  </si>
  <si>
    <t xml:space="preserve">16134 </t>
  </si>
  <si>
    <r>
      <rPr>
        <b/>
        <sz val="11"/>
        <rFont val="Arial"/>
        <family val="2"/>
      </rPr>
      <t>Juego Casa rodadero red manipular 2-6 años Cap:11 niños.</t>
    </r>
    <r>
      <rPr>
        <sz val="11"/>
        <rFont val="Arial"/>
        <family val="2"/>
      </rPr>
      <t xml:space="preserve"> Altura Crítica de Caída: 1.07 m. Área de Seguridad:  6.29 m x 6.16 m. Medidas modulo Largo 3,16, Ancho 2,79, Alto 2,45m Funciones lúdicas: Deslizarse, Encontrarse, Escalar, Trepar, Imaginar. MATERIALES: Paneles de polietileno de alta densidad de 20 mm y tablero contrachapado antideslizante de 21 mm. Postes: Madera de pino escandinavo tratada en autoclave, clase de riesgo IV. Pintura: 5 en los cantos de esmalte poliuretano texturado exento de plomo y con alta resistencia a la meteorización. Piezas de plástico: Polietileno, polipropileno y poliamida. Piezas metálicas: Acero S-235, AISI-304 y aluminio anodizado EN AW-6063Tornillería: Acero calidad 8.8 DIN267, AISI-304. Cuerdas: de multifilamento trenzada y recubierta de polipropileno.</t>
    </r>
  </si>
  <si>
    <t>16123</t>
  </si>
  <si>
    <r>
      <rPr>
        <b/>
        <sz val="11"/>
        <rFont val="Arial"/>
        <family val="2"/>
      </rPr>
      <t>Juego escalar, trepar plataforma: 4-14 Años Cap:6 niños.</t>
    </r>
    <r>
      <rPr>
        <sz val="11"/>
        <rFont val="Arial"/>
        <family val="2"/>
      </rPr>
      <t xml:space="preserve"> Altura Crítica de Caída: 2,16 m. Área de Seguridad: 8.92 m x 4.67 m. Medidas Modulo Largo 5,37m, Ancho 1,66m, Alto 3,28m. Funciones lúdicas: Deslizarse, Encontrarse, Escalar, Trepar, Imaginar. MATERIALES Paneles: HPL 15mm y paneles de polietileno de alta densidad de 20 mm.Postes: Postes de aluminio 95x95x3mm de sección, lacados.Pintura: 1 mano de lacado en polvo constituido por mezcla de resinas poliéster, endurecedores y pigmentos, exento de plomo y con alta resistencia a la meteorización. Piezas de plástico: Polietileno, polipropileno, poliamida o PVC. Piezas metálicas: Acero S-235, AISI-304 ó AISI-316, hierro zincado y lacado y/o aluminio anodizado EN AW-6063. Tornillería: Acero calidad 8.8 DIN267, AISI-304 ó AISI-316.Cuerdas: cuerda de red de multifilamento trenzada y recubierta de polipropileno</t>
    </r>
  </si>
  <si>
    <t>16124</t>
  </si>
  <si>
    <r>
      <t>J</t>
    </r>
    <r>
      <rPr>
        <b/>
        <sz val="11"/>
        <rFont val="Arial"/>
        <family val="2"/>
      </rPr>
      <t>uego Función Múltiple Modular 5-12 Años Cap:16 niños</t>
    </r>
    <r>
      <rPr>
        <sz val="11"/>
        <rFont val="Arial"/>
        <family val="2"/>
      </rPr>
      <t>. Área de Seguridad: 6.10 m x 7.60 m. Medidas: Largo 4m, Ancho 3m, Alto 3,5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Acero: galvanizado en caliente o lacado en polvo con polvo de poliéster. Contrachapado: Protegido en ambos lados con un recubrimiento de película fenólica. HPL: Laminado de alta presión. Cadena: galvanizado en caliente y acero inoxidable</t>
    </r>
  </si>
  <si>
    <t>16086</t>
  </si>
  <si>
    <r>
      <rPr>
        <b/>
        <sz val="11"/>
        <rFont val="Arial"/>
        <family val="2"/>
      </rPr>
      <t>Juego circuito Red Muro Escalar Rodadero 2-12 año Capacidad: 30 Niños.</t>
    </r>
    <r>
      <rPr>
        <sz val="11"/>
        <rFont val="Arial"/>
        <family val="2"/>
      </rPr>
      <t xml:space="preserve"> Edad sugerida:  Mas de 2 años                                                                   Altura Crítica de Caída:  1,80 m. Área de Seguridad: 9,68 m x 5,91 m. Medidas modulo Largo 6,19m, Ancho 2,67m, Alto 2,92m. Funciones lúdicas: Deslizarse, Encontrarse, Escalar, Descansar, Manipular, Refugiarse, Trepar, Atravesar. MATERIALES: tableros   HPL (Laminado Alta Presión) de 13 mm de espesor. Compuesto en un 70% de fibras de madera blanda y un 30% de resina termoendurecible. Los postes de 125 mm de diámetro y cuadrados de 95 mm acero galvanizado pintado. El techo fabricado de polietileno de 10 mm de espesor. Los tubos de acero inoxidable de 40 mm de Ø, y 2 mm de espesor. Los elementos de cuerda con cable de acero galvanizado recubierto de poliéster. El tobogán: de acero inoxidable 304 de 2 mm de grosor. Las tomas de escalada están en polipropileno. </t>
    </r>
  </si>
  <si>
    <t>16140</t>
  </si>
  <si>
    <r>
      <rPr>
        <b/>
        <sz val="11"/>
        <rFont val="Arial"/>
        <family val="2"/>
      </rPr>
      <t>Juego cuerdas estructura piramidal 5-12 años Capacidad 15 niños</t>
    </r>
    <r>
      <rPr>
        <sz val="11"/>
        <rFont val="Arial"/>
        <family val="2"/>
      </rPr>
      <t>. Altura Crítica de Caída:1,23 m. Área de Seguridad: 5,6 m x 5,6 m. Medidas modulo (Largo 2,6m, Ancho 2,6m, Alto 2,5m. Funciones lúdicas:  Encontrarse, Escalar, Trepar, Atravesar. MATERIALES Estructura: Marco estructural de tubos de acero de Ø60,3 mm; terminación en base a pintura de zinc epóxico y pintura de terminación poliéster epóxica en polvo.Nodos: Esferas conectoras de aluminio, Ø250mm; terminación en base a pintura de zinc epóxico y pintura de terminación poliéster epóxica en polvo; la red  tensada a las esferas con un sistema de tensión patentado ASTEM TT .Cuerdas: Los cordones exteriores de la cuerda llevan un revestimiento de poliéster. Cables de acero, fabricados según la EN 10264, galvanizados robustez de 1770N/mm2. Ø16mm.Red espacial: Compuesta por cuerdas unidas con piezas de aluminio fundido</t>
    </r>
  </si>
  <si>
    <t>16630</t>
  </si>
  <si>
    <r>
      <rPr>
        <b/>
        <sz val="11"/>
        <rFont val="Arial"/>
        <family val="2"/>
      </rPr>
      <t>Juego ModularToboganTrepador Botones 3a12 años Cap: 5-10 niños</t>
    </r>
    <r>
      <rPr>
        <sz val="11"/>
        <rFont val="Arial"/>
        <family val="2"/>
      </rPr>
      <t>. Altura Crítica de Caída: 2,0 m. Área de Seguridad: 6.88 m x 6,60 m. Medidas Largo 3,22m, Ancho 2,93m, Alto 3,29m. Funciones lúdicas: Deslizarse, Juntarse, Descubrir, Trepar, Compartir, Experimentar. MATERIAL Aceros: Angulo fijación tobogán curvo: Plancha galvanizada de 2.5mm de espesor.Plataforma triangular, 1.32 x 1.32: Malla metal desplegado (GS 62 x 3) m2. Materiales: pletina 2” x 3 mm, 2” x 5mm de espesor y plancha de 2.5mm de espesor, revestimiento, Plastisolado a 200°. Trepadores y escalas: Cañería ISO 65 Ø 1 ½” x 2.9mm galvanizada, Cañería ISO 65 Ø 1 ¼” y Ø 1” x 2.6mm galvanizada. Plancha galvanizada de 4mm de espesor y pletina galvanizada 2 ½” x 5mm. Manillas: Cañería ISO65 Ø 1 ¼” x 2.6mm galvanizadas. Botones: Cañería ISO65 Ø 3 x 3.2mm galvanizadas, cañería ISO65 Ø ¾” x 2,3mm galvanizadas y plancha galvanizada de 4mm de espesor. Postes: Cañerías ISO 65 Ø 3 x 3.2mm galvanizadas. Anclajes: Cañerías ISO65 Ø ¾” x 2,9 mm , 1 ½” y ¾” x 2,9 mm de espesor galvanizada y plancha galvanizada de 4mm de espesor. Plásticos: Polietileno Roto moldeado.</t>
    </r>
  </si>
  <si>
    <t>16133</t>
  </si>
  <si>
    <r>
      <rPr>
        <b/>
        <sz val="11"/>
        <rFont val="Arial"/>
        <family val="2"/>
      </rPr>
      <t>Juego Muro Incluyente Manipular Atravesar 1-4 años Cap: 6 niños</t>
    </r>
    <r>
      <rPr>
        <sz val="11"/>
        <rFont val="Arial"/>
        <family val="2"/>
      </rPr>
      <t>. Altura Crítica de Caída: 0,20 mÁrea de Seguridad: 5,86 m x 5,42 mMedidas por modulo (Largo, Ancho, Alto): 2,86 m x 2,42 m x 0,94 mFunciones lúdicas: Encontrarse, manipular, atravesar.MATERIALESPaneles: Paneles de polietileno de alta densidad de 20 mm y bicolor de 19 mm.Postes: Madera laminada de pino escandinavo tratada en autoclave clase de riesgo IV.Piezas de plástico: Polietileno y polipropileno.Piezas metálicas: Acero S-235, AISI-304 y aluminio EN AW 5754-H111.Tornillería: Acero calidad 8.8 DIN267 y AISI-304.</t>
    </r>
  </si>
  <si>
    <t xml:space="preserve"> 16135</t>
  </si>
  <si>
    <r>
      <t xml:space="preserve"> </t>
    </r>
    <r>
      <rPr>
        <b/>
        <sz val="11"/>
        <rFont val="Arial"/>
        <family val="2"/>
      </rPr>
      <t>Juego Torres Red Muro Escalar Rodadero 4-14años Cap 18 niños</t>
    </r>
    <r>
      <rPr>
        <sz val="11"/>
        <rFont val="Arial"/>
        <family val="2"/>
      </rPr>
      <t>. Altura Crítica de Caída: 2.77 m. Área de Seguridad: 51.6 m2. Medida modulo (Largo 4,81m, Ancho 4,54m, Alto 3,88. Funciones ludicas: Deslizarse, Encontrarse, Escalar, Trepar. MATERIAL: Paneles de polietileno de alta densidad de 20 mm, polietileno alta densidad bicolor de 19 mm y tablero contrachapado antideslizante de 21 mm. Postes: Madera de pino escandinavo tratada en autoclave, clase de riesgo IV.Pintura: 5 en los cantos de esmalte poliuretano texturado exento de plomo y con alta resistencia a la meteorización. Piezas de plástico: Polietileno, polipropileno y poliamida. Piezas metálicas: Acero S-235, AISI-304 y aluminio anodizado EN AW-6063. Tornillería: Acero calidad 8.8 DIN267, AISI-304 ó AISI-316.</t>
    </r>
  </si>
  <si>
    <r>
      <rPr>
        <b/>
        <sz val="11"/>
        <rFont val="Arial"/>
        <family val="2"/>
      </rPr>
      <t>JUEGO COLUMPIO InfantilTipo Cesta.</t>
    </r>
    <r>
      <rPr>
        <sz val="11"/>
        <rFont val="Arial"/>
        <family val="2"/>
      </rPr>
      <t xml:space="preserve"> Estructura en acero galvanizado de 89mm de dáimetro, sistema de articulación igualmente en acero inoxidable.Plataforma en polietileno rotomoldeado y armozón en acero inoxidable y cadenas revistidas en plástico de alta resistencia.Tornillos en acero inoxidable y con protección antivandalismpo con cápsulas en poliamida.Tableros fabricados con HPL (laminado de alta presión) de 13 mm de espesor (70% en fibra de madera blanda y 30 % en resina termoendurecible) </t>
    </r>
  </si>
  <si>
    <t>10226</t>
  </si>
  <si>
    <t xml:space="preserve">Juegos infantiles M-5 Columpio Suministro+Instalación </t>
  </si>
  <si>
    <t>10227</t>
  </si>
  <si>
    <t xml:space="preserve">Juegos infantiles M-3 Suministro+Instalación </t>
  </si>
  <si>
    <t>10228</t>
  </si>
  <si>
    <t xml:space="preserve">Juegos infantiles M-3A Suministro+Instalación </t>
  </si>
  <si>
    <t>DESCRIPCION</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</si>
  <si>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</si>
  <si>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1"/>
        <rFont val="Arial"/>
        <family val="2"/>
      </rPr>
      <t>NOTA 3:</t>
    </r>
    <r>
      <rPr>
        <sz val="11"/>
        <rFont val="Arial"/>
        <family val="2"/>
      </rPr>
      <t xml:space="preserve"> El A.I.U y su discriminación están en porcentaje (%) </t>
    </r>
  </si>
  <si>
    <t>VALOR PARA  ENSAYOS DE LABORATORIO, DIAGNOSTICOS Y DISEÑOS</t>
  </si>
  <si>
    <t>IVA</t>
  </si>
  <si>
    <t>VALOR PARA ENSAYOS DE LABORATORIO, DIAGNOSTICOS Y DISEÑOS</t>
  </si>
  <si>
    <t>COSTO TOTAL</t>
  </si>
  <si>
    <r>
      <t xml:space="preserve">IMPREVISTOS: I=
</t>
    </r>
    <r>
      <rPr>
        <sz val="11"/>
        <rFont val="Arial"/>
        <family val="2"/>
      </rPr>
      <t>[Ofrecimiento del Proponente]</t>
    </r>
  </si>
  <si>
    <r>
      <t xml:space="preserve">ADMINISTRACIÓN: A=
</t>
    </r>
    <r>
      <rPr>
        <sz val="11"/>
        <rFont val="Arial"/>
        <family val="2"/>
      </rPr>
      <t>[Ofrecimiento del Proponente]</t>
    </r>
  </si>
  <si>
    <r>
      <t xml:space="preserve">UTILIDAD: U=
</t>
    </r>
    <r>
      <rPr>
        <sz val="11"/>
        <rFont val="Arial"/>
        <family val="2"/>
      </rPr>
      <t>[Ofrecimiento del Proponente]</t>
    </r>
  </si>
  <si>
    <r>
      <t xml:space="preserve">NOTA 1: </t>
    </r>
    <r>
      <rPr>
        <sz val="11"/>
        <rFont val="Arial"/>
        <family val="2"/>
      </rPr>
      <t xml:space="preserve"> Se debe tener en cuenta que el PRECIO UNITARIO  incluye el valor de A.I.U. </t>
    </r>
  </si>
  <si>
    <t>COSTOS DIRECTOS + A.I.U</t>
  </si>
  <si>
    <t>VALOR UNITARIO OFERTADO
INCLUYE EL A.I.U</t>
  </si>
  <si>
    <t>COSTO GESTIÓN AMBIENTAL, SEGURIDAD Y SALUD EN EL TRABAJO</t>
  </si>
  <si>
    <t>COSTO PLAN DE GESTIÓN SOCIAL</t>
  </si>
  <si>
    <t>COSTO PLAN DE MANEJO DE TRAFICO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</si>
</sst>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240A]\ * #,##0.00_ ;_-[$$-240A]\ * \-#,##0.00\ ;_-[$$-240A]\ * &quot;-&quot;??_ ;_-@_ "/>
    <numFmt numFmtId="169" formatCode="_-* #,##0.00\ &quot;Pts&quot;_-;\-* #,##0.00\ &quot;Pts&quot;_-;_-* &quot;-&quot;??\ &quot;Pts&quot;_-;_-@_-"/>
    <numFmt numFmtId="170" formatCode="0#.00\ \L\t"/>
    <numFmt numFmtId="171" formatCode="_ [$$-240A]\ * #,##0.00_ ;_ [$$-240A]\ * \-#,##0.00_ ;_ [$$-240A]\ * &quot;-&quot;??_ ;_ @_ "/>
    <numFmt numFmtId="172" formatCode="_ * #,##0.00_ ;_ * \-#,##0.00_ ;_ * &quot;-&quot;??_ ;_ @_ "/>
    <numFmt numFmtId="173" formatCode="_ * #,##0_ ;_ * \-#,##0_ ;_ * &quot;-&quot;??_ ;_ @_ "/>
    <numFmt numFmtId="174" formatCode="[$$-240A]\ #,##0.00;\-[$$-240A]\ #,##0.00"/>
  </numFmts>
  <fonts count="19"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2"/>
      <name val="Arial Narrow"/>
      <family val="2"/>
    </font>
    <font>
      <sz val="11"/>
      <name val="Arial Narrow"/>
      <family val="2"/>
    </font>
    <font>
      <sz val="8"/>
      <name val="Arial"/>
      <family val="2"/>
    </font>
    <font>
      <sz val="10"/>
      <name val="Arial"/>
      <family val="2"/>
    </font>
    <font>
      <b/>
      <sz val="11"/>
      <name val="Arial"/>
      <family val="2"/>
    </font>
    <font>
      <sz val="11"/>
      <name val="Arial"/>
      <family val="2"/>
    </font>
    <font>
      <b/>
      <u/>
      <sz val="11"/>
      <name val="Arial"/>
      <family val="2"/>
    </font>
    <font>
      <sz val="10"/>
      <name val="Arial"/>
      <family val="2"/>
    </font>
    <font>
      <sz val="8"/>
      <name val="Arial Narrow"/>
      <family val="2"/>
    </font>
    <font>
      <sz val="10"/>
      <name val="Arial Narrow"/>
      <family val="2"/>
    </font>
    <font>
      <sz val="10"/>
      <color rgb="FF000000"/>
      <name val="Times New Roman"/>
      <family val="1"/>
    </font>
    <font>
      <b/>
      <sz val="8"/>
      <name val="Arial"/>
      <family val="2"/>
      <charset val="1"/>
    </font>
    <font>
      <sz val="8"/>
      <name val="Arial"/>
      <family val="2"/>
      <charset val="1"/>
    </font>
    <font>
      <b/>
      <sz val="10"/>
      <name val="Arial"/>
      <family val="2"/>
    </font>
    <font>
      <b/>
      <sz val="12"/>
      <name val="Arial"/>
      <family val="2"/>
    </font>
  </fonts>
  <fills count="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3" tint="0.7999816888943144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tted">
        <color indexed="64"/>
      </left>
      <right style="dotted">
        <color indexed="64"/>
      </right>
      <top/>
      <bottom style="dotted">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top style="hair">
        <color auto="1"/>
      </top>
      <bottom style="hair">
        <color auto="1"/>
      </bottom>
      <diagonal/>
    </border>
  </borders>
  <cellStyleXfs count="30">
    <xf numFmtId="0" fontId="0" fillId="0" borderId="0"/>
    <xf numFmtId="0" fontId="3" fillId="0" borderId="0"/>
    <xf numFmtId="0" fontId="7" fillId="0" borderId="0"/>
    <xf numFmtId="0" fontId="3" fillId="0" borderId="0"/>
    <xf numFmtId="0" fontId="11" fillId="0" borderId="0"/>
    <xf numFmtId="0" fontId="11" fillId="0" borderId="0"/>
    <xf numFmtId="164" fontId="11" fillId="0" borderId="0" applyFont="0" applyFill="0" applyBorder="0" applyAlignment="0" applyProtection="0"/>
    <xf numFmtId="165" fontId="11" fillId="0" borderId="0" applyFont="0" applyFill="0" applyBorder="0" applyAlignment="0" applyProtection="0"/>
    <xf numFmtId="0" fontId="11" fillId="0" borderId="0"/>
    <xf numFmtId="0" fontId="11" fillId="0" borderId="0"/>
    <xf numFmtId="0" fontId="11" fillId="0" borderId="0"/>
    <xf numFmtId="169" fontId="11" fillId="0" borderId="0" applyFont="0" applyFill="0" applyBorder="0" applyAlignment="0" applyProtection="0"/>
    <xf numFmtId="9" fontId="11" fillId="0" borderId="0" applyFont="0" applyFill="0" applyBorder="0" applyAlignment="0" applyProtection="0"/>
    <xf numFmtId="172" fontId="11" fillId="0" borderId="0" applyFont="0" applyFill="0" applyBorder="0" applyAlignment="0" applyProtection="0"/>
    <xf numFmtId="0" fontId="2" fillId="0" borderId="0"/>
    <xf numFmtId="0" fontId="2" fillId="0" borderId="0"/>
    <xf numFmtId="0" fontId="1" fillId="0" borderId="0"/>
    <xf numFmtId="0" fontId="7" fillId="0" borderId="0"/>
    <xf numFmtId="0" fontId="1" fillId="0" borderId="0"/>
    <xf numFmtId="0" fontId="7" fillId="0" borderId="0"/>
    <xf numFmtId="0" fontId="7" fillId="0" borderId="0"/>
    <xf numFmtId="165" fontId="7" fillId="0" borderId="0" applyFont="0" applyFill="0" applyBorder="0" applyAlignment="0" applyProtection="0"/>
    <xf numFmtId="43" fontId="14"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170" fontId="7" fillId="0" borderId="0" applyFont="0" applyFill="0" applyBorder="0" applyAlignment="0" applyProtection="0"/>
    <xf numFmtId="9" fontId="7" fillId="0" borderId="0" applyFont="0" applyFill="0" applyBorder="0" applyAlignment="0" applyProtection="0"/>
    <xf numFmtId="0" fontId="7" fillId="0" borderId="0"/>
    <xf numFmtId="172" fontId="7" fillId="0" borderId="0" applyFont="0" applyFill="0" applyBorder="0" applyAlignment="0" applyProtection="0"/>
  </cellStyleXfs>
  <cellXfs count="139">
    <xf numFmtId="0" fontId="0" fillId="0" borderId="0" xfId="0" applyAlignment="1">
      <alignment horizontal="left" vertical="top"/>
    </xf>
    <xf numFmtId="0" fontId="8" fillId="3" borderId="14" xfId="15" applyFont="1" applyFill="1" applyBorder="1" applyAlignment="1">
      <alignment horizontal="center" vertical="center" wrapText="1"/>
    </xf>
    <xf numFmtId="0" fontId="4" fillId="0" borderId="0" xfId="16" applyFont="1"/>
    <xf numFmtId="167" fontId="4" fillId="3" borderId="0" xfId="16" applyNumberFormat="1" applyFont="1" applyFill="1"/>
    <xf numFmtId="0" fontId="5" fillId="0" borderId="0" xfId="16" applyFont="1"/>
    <xf numFmtId="0" fontId="4" fillId="0" borderId="5" xfId="16" applyFont="1" applyBorder="1"/>
    <xf numFmtId="0" fontId="4" fillId="0" borderId="6" xfId="16" applyFont="1" applyBorder="1"/>
    <xf numFmtId="167" fontId="4" fillId="3" borderId="6" xfId="16" applyNumberFormat="1" applyFont="1" applyFill="1" applyBorder="1"/>
    <xf numFmtId="0" fontId="4" fillId="0" borderId="7" xfId="16" applyFont="1" applyBorder="1"/>
    <xf numFmtId="0" fontId="4" fillId="0" borderId="8" xfId="16" applyFont="1" applyBorder="1"/>
    <xf numFmtId="0" fontId="4" fillId="0" borderId="9" xfId="16" applyFont="1" applyBorder="1"/>
    <xf numFmtId="0" fontId="8" fillId="0" borderId="0" xfId="18" applyFont="1" applyAlignment="1">
      <alignment horizontal="center" vertical="top"/>
    </xf>
    <xf numFmtId="0" fontId="8" fillId="0" borderId="11" xfId="18" applyFont="1" applyBorder="1"/>
    <xf numFmtId="0" fontId="8" fillId="0" borderId="12" xfId="18" applyFont="1" applyBorder="1"/>
    <xf numFmtId="0" fontId="8" fillId="0" borderId="13" xfId="18" applyFont="1" applyBorder="1"/>
    <xf numFmtId="0" fontId="4" fillId="3" borderId="0" xfId="16" applyFont="1" applyFill="1"/>
    <xf numFmtId="0" fontId="4" fillId="3" borderId="8" xfId="16" applyFont="1" applyFill="1" applyBorder="1"/>
    <xf numFmtId="0" fontId="4" fillId="3" borderId="9" xfId="16" applyFont="1" applyFill="1" applyBorder="1"/>
    <xf numFmtId="0" fontId="5" fillId="3" borderId="0" xfId="16" applyFont="1" applyFill="1"/>
    <xf numFmtId="0" fontId="8" fillId="4" borderId="1" xfId="19" applyFont="1" applyFill="1" applyBorder="1" applyAlignment="1">
      <alignment vertical="center"/>
    </xf>
    <xf numFmtId="0" fontId="9" fillId="0" borderId="1" xfId="19" applyFont="1" applyBorder="1" applyAlignment="1">
      <alignment horizontal="left" vertical="center"/>
    </xf>
    <xf numFmtId="0" fontId="9" fillId="0" borderId="1" xfId="20" applyFont="1" applyBorder="1" applyAlignment="1">
      <alignment horizontal="center" vertical="center"/>
    </xf>
    <xf numFmtId="0" fontId="9" fillId="0" borderId="1" xfId="20" applyFont="1" applyBorder="1" applyAlignment="1">
      <alignment horizontal="left" vertical="center" wrapText="1"/>
    </xf>
    <xf numFmtId="166" fontId="9" fillId="0" borderId="1" xfId="21" applyNumberFormat="1" applyFont="1" applyBorder="1" applyAlignment="1">
      <alignment horizontal="center" vertical="center" wrapText="1"/>
    </xf>
    <xf numFmtId="43" fontId="9" fillId="0" borderId="1" xfId="22" applyFont="1" applyBorder="1" applyAlignment="1">
      <alignment horizontal="right" vertical="center" wrapText="1"/>
    </xf>
    <xf numFmtId="166" fontId="9" fillId="0" borderId="1" xfId="21" applyNumberFormat="1" applyFont="1" applyBorder="1" applyAlignment="1">
      <alignment horizontal="right" vertical="center" wrapText="1"/>
    </xf>
    <xf numFmtId="0" fontId="8" fillId="4" borderId="1" xfId="19" applyFont="1" applyFill="1" applyBorder="1" applyAlignment="1">
      <alignment horizontal="left" vertical="center"/>
    </xf>
    <xf numFmtId="2" fontId="8" fillId="4" borderId="1" xfId="19" applyNumberFormat="1" applyFont="1" applyFill="1" applyBorder="1" applyAlignment="1">
      <alignment vertical="center"/>
    </xf>
    <xf numFmtId="2" fontId="9" fillId="0" borderId="1" xfId="23" applyNumberFormat="1" applyFont="1" applyBorder="1" applyAlignment="1">
      <alignment horizontal="right" vertical="center"/>
    </xf>
    <xf numFmtId="0" fontId="9" fillId="0" borderId="1" xfId="20" applyFont="1" applyBorder="1" applyAlignment="1">
      <alignment horizontal="justify" vertical="center" wrapText="1"/>
    </xf>
    <xf numFmtId="49" fontId="9" fillId="0" borderId="1" xfId="20" applyNumberFormat="1" applyFont="1" applyBorder="1" applyAlignment="1">
      <alignment horizontal="center" vertical="center"/>
    </xf>
    <xf numFmtId="49" fontId="9" fillId="0" borderId="1" xfId="20" applyNumberFormat="1" applyFont="1" applyBorder="1" applyAlignment="1">
      <alignment horizontal="left" vertical="center" wrapText="1"/>
    </xf>
    <xf numFmtId="2" fontId="9" fillId="0" borderId="1" xfId="19" applyNumberFormat="1" applyFont="1" applyBorder="1" applyAlignment="1">
      <alignment horizontal="left" vertical="center"/>
    </xf>
    <xf numFmtId="49" fontId="9" fillId="0" borderId="1" xfId="20" applyNumberFormat="1" applyFont="1" applyBorder="1" applyAlignment="1">
      <alignment horizontal="justify" vertical="center" wrapText="1"/>
    </xf>
    <xf numFmtId="167" fontId="8" fillId="4" borderId="1" xfId="19" applyNumberFormat="1" applyFont="1" applyFill="1" applyBorder="1" applyAlignment="1">
      <alignment vertical="center"/>
    </xf>
    <xf numFmtId="49" fontId="9" fillId="0" borderId="1" xfId="17" applyNumberFormat="1" applyFont="1" applyBorder="1" applyAlignment="1">
      <alignment horizontal="center" vertical="center"/>
    </xf>
    <xf numFmtId="49" fontId="9" fillId="0" borderId="1" xfId="17" applyNumberFormat="1" applyFont="1" applyBorder="1" applyAlignment="1">
      <alignment horizontal="left" vertical="center"/>
    </xf>
    <xf numFmtId="2" fontId="9" fillId="0" borderId="1" xfId="21" applyNumberFormat="1" applyFont="1" applyBorder="1" applyAlignment="1">
      <alignment horizontal="right" vertical="center" wrapText="1"/>
    </xf>
    <xf numFmtId="49" fontId="9" fillId="0" borderId="1" xfId="17" applyNumberFormat="1" applyFont="1" applyBorder="1" applyAlignment="1">
      <alignment horizontal="justify" vertical="center"/>
    </xf>
    <xf numFmtId="49" fontId="9" fillId="0" borderId="1" xfId="19" applyNumberFormat="1" applyFont="1" applyBorder="1" applyAlignment="1">
      <alignment horizontal="left" vertical="center" wrapText="1"/>
    </xf>
    <xf numFmtId="49" fontId="9" fillId="0" borderId="1" xfId="19" applyNumberFormat="1" applyFont="1" applyBorder="1" applyAlignment="1">
      <alignment horizontal="justify" vertical="center" wrapText="1"/>
    </xf>
    <xf numFmtId="49" fontId="9" fillId="0" borderId="1" xfId="19" applyNumberFormat="1" applyFont="1" applyBorder="1" applyAlignment="1">
      <alignment horizontal="center" vertical="center"/>
    </xf>
    <xf numFmtId="0" fontId="9" fillId="0" borderId="1" xfId="19" applyFont="1" applyBorder="1" applyAlignment="1">
      <alignment horizontal="center" vertical="center"/>
    </xf>
    <xf numFmtId="166" fontId="9" fillId="0" borderId="1" xfId="21" quotePrefix="1" applyNumberFormat="1" applyFont="1" applyBorder="1" applyAlignment="1">
      <alignment horizontal="center" vertical="center" wrapText="1"/>
    </xf>
    <xf numFmtId="0" fontId="9" fillId="0" borderId="1" xfId="19" applyFont="1" applyBorder="1" applyAlignment="1">
      <alignment horizontal="left" vertical="center" wrapText="1"/>
    </xf>
    <xf numFmtId="0" fontId="9" fillId="0" borderId="1" xfId="19" applyFont="1" applyBorder="1" applyAlignment="1">
      <alignment horizontal="justify" vertical="center" wrapText="1"/>
    </xf>
    <xf numFmtId="2" fontId="9" fillId="3" borderId="1" xfId="21" applyNumberFormat="1" applyFont="1" applyFill="1" applyBorder="1" applyAlignment="1">
      <alignment horizontal="right" vertical="center" wrapText="1"/>
    </xf>
    <xf numFmtId="2" fontId="9" fillId="3" borderId="1" xfId="23" applyNumberFormat="1" applyFont="1" applyFill="1" applyBorder="1" applyAlignment="1">
      <alignment horizontal="right" vertical="center"/>
    </xf>
    <xf numFmtId="2" fontId="9" fillId="3" borderId="1" xfId="23" applyNumberFormat="1" applyFont="1" applyFill="1" applyBorder="1" applyAlignment="1">
      <alignment vertical="center" wrapText="1"/>
    </xf>
    <xf numFmtId="0" fontId="4" fillId="0" borderId="0" xfId="24" applyFont="1"/>
    <xf numFmtId="0" fontId="4" fillId="0" borderId="8" xfId="24" applyFont="1" applyBorder="1"/>
    <xf numFmtId="0" fontId="4" fillId="0" borderId="9" xfId="24" applyFont="1" applyBorder="1"/>
    <xf numFmtId="0" fontId="12" fillId="0" borderId="0" xfId="24" applyFont="1"/>
    <xf numFmtId="49" fontId="8" fillId="0" borderId="23" xfId="25" applyNumberFormat="1" applyFont="1" applyBorder="1" applyAlignment="1">
      <alignment horizontal="right" vertical="center"/>
    </xf>
    <xf numFmtId="49" fontId="8" fillId="0" borderId="3" xfId="25" applyNumberFormat="1" applyFont="1" applyBorder="1" applyAlignment="1">
      <alignment horizontal="right" vertical="center"/>
    </xf>
    <xf numFmtId="167" fontId="8" fillId="3" borderId="3" xfId="25" applyNumberFormat="1" applyFont="1" applyFill="1" applyBorder="1" applyAlignment="1">
      <alignment horizontal="right" vertical="center"/>
    </xf>
    <xf numFmtId="168" fontId="8" fillId="0" borderId="4" xfId="25" applyNumberFormat="1" applyFont="1" applyBorder="1" applyAlignment="1">
      <alignment vertical="center"/>
    </xf>
    <xf numFmtId="171" fontId="4" fillId="0" borderId="9" xfId="24" applyNumberFormat="1" applyFont="1" applyBorder="1"/>
    <xf numFmtId="10" fontId="8" fillId="2" borderId="1" xfId="26" applyNumberFormat="1" applyFont="1" applyFill="1" applyBorder="1" applyAlignment="1">
      <alignment horizontal="center" vertical="center"/>
    </xf>
    <xf numFmtId="0" fontId="9" fillId="0" borderId="24" xfId="17" applyFont="1" applyBorder="1" applyAlignment="1">
      <alignment vertical="center" wrapText="1"/>
    </xf>
    <xf numFmtId="0" fontId="9" fillId="0" borderId="14" xfId="17" applyFont="1" applyBorder="1" applyAlignment="1">
      <alignment vertical="center" wrapText="1"/>
    </xf>
    <xf numFmtId="0" fontId="9" fillId="0" borderId="1" xfId="17" applyFont="1" applyBorder="1" applyAlignment="1">
      <alignment vertical="center" wrapText="1"/>
    </xf>
    <xf numFmtId="0" fontId="13" fillId="0" borderId="0" xfId="24" applyFont="1"/>
    <xf numFmtId="0" fontId="9" fillId="0" borderId="25" xfId="17" applyFont="1" applyBorder="1" applyAlignment="1">
      <alignment vertical="center" wrapText="1"/>
    </xf>
    <xf numFmtId="0" fontId="9" fillId="0" borderId="18" xfId="17" applyFont="1" applyBorder="1" applyAlignment="1">
      <alignment vertical="center" wrapText="1"/>
    </xf>
    <xf numFmtId="0" fontId="9" fillId="0" borderId="24" xfId="28" applyFont="1" applyBorder="1"/>
    <xf numFmtId="0" fontId="9" fillId="0" borderId="14" xfId="28" applyFont="1" applyBorder="1" applyAlignment="1">
      <alignment horizontal="center"/>
    </xf>
    <xf numFmtId="10" fontId="9" fillId="4" borderId="1" xfId="19" applyNumberFormat="1" applyFont="1" applyFill="1" applyBorder="1" applyAlignment="1">
      <alignment horizontal="center" vertical="center" wrapText="1"/>
    </xf>
    <xf numFmtId="0" fontId="9" fillId="0" borderId="26" xfId="28" applyFont="1" applyBorder="1"/>
    <xf numFmtId="0" fontId="9" fillId="0" borderId="0" xfId="28" applyFont="1" applyAlignment="1">
      <alignment horizontal="center"/>
    </xf>
    <xf numFmtId="0" fontId="9" fillId="0" borderId="0" xfId="20" applyFont="1" applyAlignment="1">
      <alignment horizontal="center" vertical="center"/>
    </xf>
    <xf numFmtId="10" fontId="9" fillId="0" borderId="1" xfId="19" applyNumberFormat="1" applyFont="1" applyBorder="1" applyAlignment="1">
      <alignment horizontal="center" vertical="center" wrapText="1"/>
    </xf>
    <xf numFmtId="0" fontId="7" fillId="0" borderId="25" xfId="19" applyBorder="1" applyAlignment="1">
      <alignment horizontal="left" vertical="center" wrapText="1"/>
    </xf>
    <xf numFmtId="0" fontId="7" fillId="0" borderId="3" xfId="19" applyBorder="1" applyAlignment="1">
      <alignment horizontal="left" vertical="center" wrapText="1"/>
    </xf>
    <xf numFmtId="0" fontId="7" fillId="0" borderId="4" xfId="19" applyBorder="1" applyAlignment="1">
      <alignment horizontal="right" vertical="center" wrapText="1"/>
    </xf>
    <xf numFmtId="9" fontId="9" fillId="0" borderId="1" xfId="19" applyNumberFormat="1" applyFont="1" applyBorder="1" applyAlignment="1">
      <alignment horizontal="center" vertical="center" wrapText="1"/>
    </xf>
    <xf numFmtId="0" fontId="9" fillId="0" borderId="25" xfId="28" applyFont="1" applyBorder="1"/>
    <xf numFmtId="0" fontId="9" fillId="0" borderId="18" xfId="20" applyFont="1" applyBorder="1" applyAlignment="1">
      <alignment horizontal="center" vertical="center"/>
    </xf>
    <xf numFmtId="0" fontId="9" fillId="0" borderId="3" xfId="20" applyFont="1" applyBorder="1" applyAlignment="1">
      <alignment horizontal="center" vertical="center"/>
    </xf>
    <xf numFmtId="0" fontId="7" fillId="0" borderId="4" xfId="19" applyBorder="1" applyAlignment="1">
      <alignment horizontal="left" vertical="center" wrapText="1"/>
    </xf>
    <xf numFmtId="0" fontId="9" fillId="0" borderId="4" xfId="19" applyFont="1" applyBorder="1" applyAlignment="1">
      <alignment vertical="center" wrapText="1"/>
    </xf>
    <xf numFmtId="167" fontId="18" fillId="4" borderId="1" xfId="26" applyNumberFormat="1" applyFont="1" applyFill="1" applyBorder="1" applyAlignment="1">
      <alignment horizontal="center" vertical="center"/>
    </xf>
    <xf numFmtId="167" fontId="5" fillId="3" borderId="0" xfId="16" applyNumberFormat="1" applyFont="1" applyFill="1"/>
    <xf numFmtId="168" fontId="8" fillId="3" borderId="19" xfId="26" applyNumberFormat="1" applyFont="1" applyFill="1" applyBorder="1" applyAlignment="1">
      <alignment horizontal="center" vertical="center"/>
    </xf>
    <xf numFmtId="167" fontId="8" fillId="3" borderId="2" xfId="27" applyNumberFormat="1" applyFont="1" applyFill="1" applyBorder="1" applyAlignment="1">
      <alignment horizontal="center" vertical="center"/>
    </xf>
    <xf numFmtId="167" fontId="9" fillId="3" borderId="27" xfId="27" applyNumberFormat="1" applyFont="1" applyFill="1" applyBorder="1" applyAlignment="1">
      <alignment horizontal="right" vertical="center"/>
    </xf>
    <xf numFmtId="167" fontId="8" fillId="6" borderId="4" xfId="19" applyNumberFormat="1" applyFont="1" applyFill="1" applyBorder="1" applyAlignment="1">
      <alignment horizontal="center" vertical="center" wrapText="1"/>
    </xf>
    <xf numFmtId="167" fontId="9" fillId="6" borderId="4" xfId="19" applyNumberFormat="1" applyFont="1" applyFill="1" applyBorder="1" applyAlignment="1">
      <alignment vertical="center" wrapText="1"/>
    </xf>
    <xf numFmtId="167" fontId="9" fillId="6" borderId="1" xfId="21" applyNumberFormat="1" applyFont="1" applyFill="1" applyBorder="1" applyAlignment="1">
      <alignment horizontal="right" vertical="center" wrapText="1"/>
    </xf>
    <xf numFmtId="167" fontId="9" fillId="6" borderId="1" xfId="21" quotePrefix="1" applyNumberFormat="1" applyFont="1" applyFill="1" applyBorder="1" applyAlignment="1">
      <alignment horizontal="right" vertical="center" wrapText="1"/>
    </xf>
    <xf numFmtId="174" fontId="8" fillId="6" borderId="1" xfId="19" applyNumberFormat="1" applyFont="1" applyFill="1" applyBorder="1" applyAlignment="1">
      <alignment horizontal="center" vertical="center"/>
    </xf>
    <xf numFmtId="167" fontId="18" fillId="6" borderId="1" xfId="27" applyNumberFormat="1" applyFont="1" applyFill="1" applyBorder="1" applyAlignment="1">
      <alignment horizontal="center" vertical="center"/>
    </xf>
    <xf numFmtId="173" fontId="4" fillId="0" borderId="0" xfId="29" applyNumberFormat="1" applyFont="1" applyBorder="1"/>
    <xf numFmtId="0" fontId="5" fillId="0" borderId="8" xfId="16" applyFont="1" applyBorder="1"/>
    <xf numFmtId="0" fontId="5" fillId="0" borderId="9" xfId="16" applyFont="1" applyBorder="1"/>
    <xf numFmtId="0" fontId="5" fillId="0" borderId="15" xfId="16" applyFont="1" applyBorder="1"/>
    <xf numFmtId="0" fontId="5" fillId="0" borderId="16" xfId="16" applyFont="1" applyBorder="1"/>
    <xf numFmtId="167" fontId="5" fillId="3" borderId="16" xfId="16" applyNumberFormat="1" applyFont="1" applyFill="1" applyBorder="1"/>
    <xf numFmtId="0" fontId="5" fillId="0" borderId="17" xfId="16" applyFont="1" applyBorder="1"/>
    <xf numFmtId="0" fontId="8" fillId="0" borderId="0" xfId="18" applyFont="1" applyAlignment="1">
      <alignment horizontal="center" vertical="top"/>
    </xf>
    <xf numFmtId="0" fontId="9" fillId="4" borderId="21" xfId="16" applyFont="1" applyFill="1" applyBorder="1" applyAlignment="1">
      <alignment horizontal="center" vertical="center" wrapText="1"/>
    </xf>
    <xf numFmtId="0" fontId="9" fillId="4" borderId="20" xfId="16" applyFont="1" applyFill="1" applyBorder="1" applyAlignment="1">
      <alignment horizontal="center" vertical="center" wrapText="1"/>
    </xf>
    <xf numFmtId="0" fontId="9" fillId="4" borderId="22" xfId="16" applyFont="1" applyFill="1" applyBorder="1" applyAlignment="1">
      <alignment horizontal="center" vertical="center" wrapText="1"/>
    </xf>
    <xf numFmtId="0" fontId="8" fillId="5" borderId="23" xfId="19" applyFont="1" applyFill="1" applyBorder="1" applyAlignment="1">
      <alignment horizontal="center" vertical="center" wrapText="1"/>
    </xf>
    <xf numFmtId="0" fontId="8" fillId="5" borderId="3" xfId="19" applyFont="1" applyFill="1" applyBorder="1" applyAlignment="1">
      <alignment horizontal="center" vertical="center" wrapText="1"/>
    </xf>
    <xf numFmtId="0" fontId="8" fillId="5" borderId="4" xfId="19" applyFont="1" applyFill="1" applyBorder="1" applyAlignment="1">
      <alignment horizontal="center" vertical="center" wrapText="1"/>
    </xf>
    <xf numFmtId="0" fontId="8" fillId="3" borderId="1" xfId="19" applyFont="1" applyFill="1" applyBorder="1" applyAlignment="1">
      <alignment horizontal="center" vertical="center" wrapText="1"/>
    </xf>
    <xf numFmtId="0" fontId="17" fillId="4" borderId="23" xfId="19" applyFont="1" applyFill="1" applyBorder="1" applyAlignment="1">
      <alignment horizontal="left" vertical="center" wrapText="1"/>
    </xf>
    <xf numFmtId="0" fontId="7" fillId="4" borderId="3" xfId="19" applyFill="1" applyBorder="1" applyAlignment="1">
      <alignment horizontal="left" vertical="center" wrapText="1"/>
    </xf>
    <xf numFmtId="0" fontId="7" fillId="4" borderId="4" xfId="19" applyFill="1" applyBorder="1" applyAlignment="1">
      <alignment horizontal="left" vertical="center" wrapText="1"/>
    </xf>
    <xf numFmtId="167" fontId="8" fillId="3" borderId="1" xfId="19" applyNumberFormat="1" applyFont="1" applyFill="1" applyBorder="1" applyAlignment="1">
      <alignment horizontal="center" vertical="center" wrapText="1"/>
    </xf>
    <xf numFmtId="4" fontId="8" fillId="3" borderId="19" xfId="19" applyNumberFormat="1" applyFont="1" applyFill="1" applyBorder="1" applyAlignment="1">
      <alignment horizontal="center" vertical="center" wrapText="1"/>
    </xf>
    <xf numFmtId="4" fontId="8" fillId="3" borderId="2" xfId="19" applyNumberFormat="1" applyFont="1" applyFill="1" applyBorder="1" applyAlignment="1">
      <alignment horizontal="center" vertical="center" wrapText="1"/>
    </xf>
    <xf numFmtId="0" fontId="8" fillId="4" borderId="1" xfId="19" applyFont="1" applyFill="1" applyBorder="1" applyAlignment="1">
      <alignment horizontal="right" vertical="center"/>
    </xf>
    <xf numFmtId="0" fontId="8" fillId="2" borderId="23" xfId="18" applyFont="1" applyFill="1" applyBorder="1" applyAlignment="1">
      <alignment horizontal="left" vertical="center" wrapText="1"/>
    </xf>
    <xf numFmtId="0" fontId="8" fillId="2" borderId="3" xfId="18" applyFont="1" applyFill="1" applyBorder="1" applyAlignment="1">
      <alignment horizontal="left" vertical="center" wrapText="1"/>
    </xf>
    <xf numFmtId="0" fontId="8" fillId="2" borderId="4" xfId="18" applyFont="1" applyFill="1" applyBorder="1" applyAlignment="1">
      <alignment horizontal="left" vertical="center" wrapText="1"/>
    </xf>
    <xf numFmtId="3" fontId="8" fillId="2" borderId="1" xfId="18" applyNumberFormat="1" applyFont="1" applyFill="1" applyBorder="1" applyAlignment="1">
      <alignment horizontal="center" vertical="center" wrapText="1"/>
    </xf>
    <xf numFmtId="0" fontId="9" fillId="2" borderId="23" xfId="18" applyFont="1" applyFill="1" applyBorder="1" applyAlignment="1">
      <alignment horizontal="justify" vertical="center" wrapText="1"/>
    </xf>
    <xf numFmtId="0" fontId="9" fillId="2" borderId="3" xfId="18" applyFont="1" applyFill="1" applyBorder="1" applyAlignment="1">
      <alignment horizontal="justify" vertical="center" wrapText="1"/>
    </xf>
    <xf numFmtId="0" fontId="9" fillId="2" borderId="4" xfId="18" applyFont="1" applyFill="1" applyBorder="1" applyAlignment="1">
      <alignment horizontal="justify" vertical="center" wrapText="1"/>
    </xf>
    <xf numFmtId="3" fontId="8" fillId="2" borderId="1" xfId="18" applyNumberFormat="1" applyFont="1" applyFill="1" applyBorder="1" applyAlignment="1">
      <alignment horizontal="center" vertical="center"/>
    </xf>
    <xf numFmtId="0" fontId="9" fillId="2" borderId="23" xfId="18" applyFont="1" applyFill="1" applyBorder="1" applyAlignment="1">
      <alignment horizontal="left" vertical="center" wrapText="1"/>
    </xf>
    <xf numFmtId="0" fontId="9" fillId="2" borderId="3" xfId="18" applyFont="1" applyFill="1" applyBorder="1" applyAlignment="1">
      <alignment horizontal="left" vertical="center" wrapText="1"/>
    </xf>
    <xf numFmtId="0" fontId="9" fillId="2" borderId="4" xfId="18" applyFont="1" applyFill="1" applyBorder="1" applyAlignment="1">
      <alignment horizontal="left" vertical="center" wrapText="1"/>
    </xf>
    <xf numFmtId="0" fontId="8" fillId="2" borderId="1" xfId="18" applyFont="1" applyFill="1" applyBorder="1" applyAlignment="1">
      <alignment horizontal="center" vertical="center" wrapText="1"/>
    </xf>
    <xf numFmtId="0" fontId="8" fillId="2" borderId="1" xfId="18" applyFont="1" applyFill="1" applyBorder="1" applyAlignment="1">
      <alignment horizontal="center" vertical="center"/>
    </xf>
    <xf numFmtId="0" fontId="17" fillId="4" borderId="3" xfId="19" applyFont="1" applyFill="1" applyBorder="1" applyAlignment="1">
      <alignment horizontal="left" vertical="center" wrapText="1"/>
    </xf>
    <xf numFmtId="0" fontId="17" fillId="4" borderId="4" xfId="19" applyFont="1" applyFill="1" applyBorder="1" applyAlignment="1">
      <alignment horizontal="left" vertical="center" wrapText="1"/>
    </xf>
    <xf numFmtId="0" fontId="9" fillId="4" borderId="2" xfId="17" applyFont="1" applyFill="1" applyBorder="1" applyAlignment="1">
      <alignment horizontal="left" vertical="center" wrapText="1"/>
    </xf>
    <xf numFmtId="0" fontId="9" fillId="4" borderId="25" xfId="17" applyFont="1" applyFill="1" applyBorder="1" applyAlignment="1">
      <alignment horizontal="left" vertical="center" wrapText="1"/>
    </xf>
    <xf numFmtId="3" fontId="8" fillId="4" borderId="4" xfId="18" applyNumberFormat="1" applyFont="1" applyFill="1" applyBorder="1" applyAlignment="1">
      <alignment horizontal="center" vertical="center"/>
    </xf>
    <xf numFmtId="3" fontId="8" fillId="4" borderId="1" xfId="18" applyNumberFormat="1" applyFont="1" applyFill="1" applyBorder="1" applyAlignment="1">
      <alignment horizontal="center" vertical="center"/>
    </xf>
    <xf numFmtId="0" fontId="15" fillId="0" borderId="10" xfId="0" applyFont="1" applyBorder="1" applyAlignment="1">
      <alignment horizontal="left" vertical="center"/>
    </xf>
    <xf numFmtId="0" fontId="16" fillId="0" borderId="10" xfId="0" applyFont="1" applyBorder="1" applyAlignment="1">
      <alignment horizontal="left" vertical="center"/>
    </xf>
    <xf numFmtId="0" fontId="6" fillId="0" borderId="28" xfId="1" applyFont="1" applyBorder="1" applyAlignment="1">
      <alignment horizontal="left" wrapText="1"/>
    </xf>
    <xf numFmtId="0" fontId="6" fillId="0" borderId="30" xfId="1" applyFont="1" applyBorder="1" applyAlignment="1">
      <alignment horizontal="left" wrapText="1"/>
    </xf>
    <xf numFmtId="0" fontId="6" fillId="0" borderId="29" xfId="1" applyFont="1" applyBorder="1" applyAlignment="1">
      <alignment horizontal="left" wrapText="1"/>
    </xf>
    <xf numFmtId="0" fontId="6" fillId="0" borderId="10" xfId="0" applyFont="1" applyBorder="1" applyAlignment="1">
      <alignment horizontal="justify" vertical="center"/>
    </xf>
  </cellXfs>
  <cellStyles count="30">
    <cellStyle name="Millares 2" xfId="6" xr:uid="{B4B5BB94-33C3-4FEA-923B-1A5BF508F880}"/>
    <cellStyle name="Millares 2 2" xfId="23" xr:uid="{6195968A-72CA-41ED-B48E-742F2F820A29}"/>
    <cellStyle name="Millares 3" xfId="13" xr:uid="{652D915B-6E8A-407E-B9FA-E97DAF780C99}"/>
    <cellStyle name="Millares 3 2" xfId="29" xr:uid="{521FD31A-19AB-43F7-9273-4270561F3C31}"/>
    <cellStyle name="Millares 4" xfId="22" xr:uid="{D3AD20E3-EAE4-47F7-B45C-039393512A04}"/>
    <cellStyle name="Millares_FORMULARIO 4 - M-OFERENTE PPTA ECONOMICA 2" xfId="26" xr:uid="{8F8BD918-DCD7-4F6C-8C9F-162DF3B6F686}"/>
    <cellStyle name="Moneda 2" xfId="7" xr:uid="{C1C320C8-4999-467F-B553-30366A4B016D}"/>
    <cellStyle name="Moneda 2 2" xfId="21" xr:uid="{ACBE5C80-0E79-4AFE-945B-6785D1D86C8D}"/>
    <cellStyle name="Moneda 2 2 2 2 2" xfId="11" xr:uid="{687F1DDB-1487-4BD0-9A47-554C98063426}"/>
    <cellStyle name="Normal" xfId="0" builtinId="0"/>
    <cellStyle name="Normal 2" xfId="2" xr:uid="{1731D9F3-FA42-43F0-9877-8CD1387B03C8}"/>
    <cellStyle name="Normal 2 10 2 2" xfId="8" xr:uid="{F73B713B-950B-4DE0-99C3-A7C4A09E03CE}"/>
    <cellStyle name="Normal 2 10 2 2 2" xfId="17" xr:uid="{DFC72B11-1403-49B9-90C0-F3C0A1067967}"/>
    <cellStyle name="Normal 2 10 3" xfId="5" xr:uid="{47B91569-33B2-4271-8C98-A58A83D4449D}"/>
    <cellStyle name="Normal 2 10 3 2" xfId="20" xr:uid="{5237E1EE-62C7-496A-921D-BE9FD5509DBF}"/>
    <cellStyle name="Normal 2 2" xfId="4" xr:uid="{DEB8FDF3-A0D4-4C90-B102-14B6A0A6706B}"/>
    <cellStyle name="Normal 2 2 2" xfId="19" xr:uid="{9EAAC524-4993-4D0A-808D-D7F58C54E173}"/>
    <cellStyle name="Normal 3" xfId="1" xr:uid="{B4B19B0D-509A-4D71-9549-60CA5345D438}"/>
    <cellStyle name="Normal 3 11" xfId="3" xr:uid="{02E08783-3EA9-4221-990B-0E2C0632EBEF}"/>
    <cellStyle name="Normal 3 11 2" xfId="15" xr:uid="{6BDF8E4E-5DCC-4FCA-8AD3-F4E0DBE043F9}"/>
    <cellStyle name="Normal 3 11 3" xfId="18" xr:uid="{B29EE263-16B3-47E5-B4A0-737F91D68837}"/>
    <cellStyle name="Normal 3 2" xfId="9" xr:uid="{1A9093D4-3F25-485A-A2B3-71ED51401663}"/>
    <cellStyle name="Normal 3 2 2" xfId="10" xr:uid="{F8AA6929-F698-4361-B212-2DA46F70ED25}"/>
    <cellStyle name="Normal 3 2 2 2" xfId="28" xr:uid="{7C3B71F5-53DF-495A-8874-176C19C473D6}"/>
    <cellStyle name="Normal 3 2 3" xfId="24" xr:uid="{951616CA-6C95-4E23-A957-23159E9D9D07}"/>
    <cellStyle name="Normal 3 3" xfId="14" xr:uid="{DFB36602-BB84-46E5-ADA2-C85518F66706}"/>
    <cellStyle name="Normal 3 4" xfId="16" xr:uid="{999A16BF-AF74-4B84-B3CC-9B21E5899D5E}"/>
    <cellStyle name="Normal_PTO OFICIAL PREPLIEGO (CORREGIDO) 2 2" xfId="25" xr:uid="{AC69B714-73C4-487F-A991-7834DF21313B}"/>
    <cellStyle name="Porcentaje 2" xfId="12" xr:uid="{892D871B-782A-4175-928C-C2FDF43FC360}"/>
    <cellStyle name="Porcentaje 2 2" xfId="27" xr:uid="{E817341B-BEFC-4D72-8522-E0C518F821F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28" Type="http://schemas.openxmlformats.org/officeDocument/2006/relationships/externalLink" Target="externalLinks/externalLink127.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18" Type="http://schemas.openxmlformats.org/officeDocument/2006/relationships/externalLink" Target="externalLinks/externalLink117.xml"/><Relationship Id="rId134" Type="http://schemas.openxmlformats.org/officeDocument/2006/relationships/externalLink" Target="externalLinks/externalLink133.xml"/><Relationship Id="rId139" Type="http://schemas.openxmlformats.org/officeDocument/2006/relationships/theme" Target="theme/theme1.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124" Type="http://schemas.openxmlformats.org/officeDocument/2006/relationships/externalLink" Target="externalLinks/externalLink123.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4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35" Type="http://schemas.openxmlformats.org/officeDocument/2006/relationships/externalLink" Target="externalLinks/externalLink134.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141" Type="http://schemas.openxmlformats.org/officeDocument/2006/relationships/sharedStrings" Target="sharedStrings.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calcChain" Target="calcChain.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6" Type="http://schemas.openxmlformats.org/officeDocument/2006/relationships/externalLink" Target="externalLinks/externalLink1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back%20up-diego%20m\PRESUPUESTOS%20STED\Puente%20Manitas\VERSION%20FINAL\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7.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2.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3.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30-PLANEACION%20CORPORATIVA%20Y%20OPERATIVA\Documents%20and%20Settings\nhacosta\Mis%20documentos\2006\PLAN-ESTRATEGICO&amp;OPERATIVOS\V2-PLAN%20ESTRATEGICO%202004-2008\Mis%20documentos\Excel\Base%20de%20Dato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J:\Isla4\2001-%20proyec\edgarc\contratos\NorOriental\Cantobraimper.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i1510\BASES%20PRESUPUESTO\presupuesto%20idu\CANTIDADES%20OBRA\comunicaciones\PTTO%20COMUNICACIONES%2014-ABR-09.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1510\BASES%20PRESUPUESTO\Familia%20Monsalvo%20D&#237;az\Equipo%20Anterior\Rossana\CONSULTORIA\2009\Insumos%20200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9.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Users\cfrodrig4\Downloads\untitled.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30-PLANEACION%20CORPORATIVA%20Y%20OPERATIVA\Documents%20and%20Settings\nhacosta\Mis%20documentos\2006\PLAN-ESTRATEGICO&amp;OPERATIVOS\V2-PLAN%20ESTRATEGICO%202004-2008\Mis%20documentos\Excel\Base%20de%20Dat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9.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diego\Downloads\NP-07-18%20MARZO%202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sla4\2001-%20proyec\edgarc\contratos\NorOriental\Cantobraimper.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82.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d.docs.live.net/Users/otto.betancourt/Desktop/CTO%20EDWIN%20SNCHEZ/TRABAJO%20CTO%20120%202018/VIAS%202018/vias%20para%20reserva.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i1510\BASES%20PRESUPUESTO\Escritorio\PP\PP%20no%20usados\1&#186;%20de%20Mayo%20con%2049C.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Users\Soporte\Downloads\22"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Users\USUARIO-ING\Documents\INTERESTUDIOS%20266\OC21-CONSORCIO%20INTER%20ESTUDIOS%202018\10.%20OTROS\PROGRAMACION\ANEXO%208%20APU%20USME.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0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Sistemas_1\mis%20document\MISDOC~1\linea%20ferrea..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1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11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D:\Users\cmgonzal3\Documents\MFGA\BASES%20PLANTILLAS%20PARA%20ESTIMACION\Plantilla%20Dise&#241;o%20e%20Interv.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C:\Users\germanlondono\Library\Mail%20Downloads\Isla4\2001-%20proyec\edgarc\contratos\NorOriental\Cantobraimper.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J:\Mx84840472\william\EAAB\A&#241;o%202003\PPTO%202003\Mis%20documentos\Excel\Base%20de%20Datos.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d.docs.live.net/441e09d713fc7d8a/A2024/PUENTE%20ARANDA%20PARQUES/FORMULARIO%201%20PARA%20PLIEGOS%20DEFINITIVOS%20PARQUES%20P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CAPEX_POSOS"/>
      <sheetName val="CAPEX_ACACIAS_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LISTAS"/>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ow r="83">
          <cell r="O83" t="str">
            <v>Pendiente</v>
          </cell>
        </row>
      </sheetData>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_Directo1"/>
      <sheetName val="prog_1"/>
      <sheetName val="Análisis_determinístico"/>
      <sheetName val="1__MODELO_60KB"/>
      <sheetName val="Modelo_Financiero_Determ__"/>
      <sheetName val="CAPEX_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1__MODELO_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Indicadores Y Listas"/>
      <sheetName val="CANT OBRA"/>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2"/>
      <sheetName val="Análisis_determinístico"/>
      <sheetName val="Modelo_financiero"/>
      <sheetName val="[EST0798.XLS]__cceficiente_sh_3"/>
      <sheetName val="[EST0798.XLS]__cceficiente_sh_4"/>
      <sheetName val="\William\Excel\WINDOWS\TEMP\E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9"/>
      <sheetName val="[EST0798.XLS]__cceficiente_sh_4"/>
      <sheetName val="[EST0798.XLS]__cceficiente_sh_5"/>
      <sheetName val="[EST0798.XLS]__cceficiente_sh_6"/>
      <sheetName val="[EST0798.XLS]__cceficiente_sh_8"/>
      <sheetName val="[EST0798.XLS]__cceficiente_sh_7"/>
      <sheetName val="[EST0798.XLS]__cceficiente_s_10"/>
      <sheetName val="[EST0798.XLS]__cceficiente_s_11"/>
      <sheetName val="[EST0798.XLS]__cceficiente_s_12"/>
      <sheetName val="Análisis_determinístico"/>
      <sheetName val="[EST0798.XLS]__cceficiente_s_13"/>
      <sheetName val="[EST0798.XLS]__cceficiente_s_14"/>
      <sheetName val="[EST0798.XLS]__cceficiente_s_15"/>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Base de Diseño"/>
      <sheetName val="Estado Resumen"/>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TORTA"/>
      <sheetName val="Resum_Pav"/>
      <sheetName val="INVENT.ALC-CUNETAS 90BLB"/>
      <sheetName val="PUENTES Y PONTONES"/>
      <sheetName val="SEÑAL VERTICAL90BLB"/>
      <sheetName val="SEÑAL HORIZONTAL90BLB"/>
      <sheetName val="Tabla"/>
      <sheetName val="V%C3%ADnculoExternoRecuperado1"/>
      <sheetName val="\Users\JoseGabriel\Downloads\Ví"/>
      <sheetName val="\Users\JoseGabriel\Documents\Mi"/>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Users\aljipego\Downloads\Víncu"/>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Base_de_Diseño"/>
      <sheetName val="Ppto_total"/>
      <sheetName val="Resumen_tubería"/>
      <sheetName val="Tabla_4_1_Distrito_Nº1"/>
      <sheetName val="Tabla_4_2_Distrito_Nº2"/>
      <sheetName val="Tabal_4_3_Resumén_distritos"/>
      <sheetName val="Tabla_4_4_Sistemas"/>
      <sheetName val="Ppto_alcantarillado"/>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INICIO"/>
      <sheetName val="EMPRESA"/>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TARIF2002"/>
      <sheetName val="Compilado"/>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FACTOR PRESTACIONAL 2008"/>
      <sheetName val="SALARIO CELADOR 2008"/>
      <sheetName val="TARIFAS DIARIO OFICIAL 2008"/>
      <sheetName val="INFORME BT"/>
      <sheetName val="INFORME TLP"/>
      <sheetName val="Causas BT"/>
      <sheetName val="Causas TLP"/>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ETAPA 50 SMMLV"/>
      <sheetName val="Capacidad M3"/>
      <sheetName val="Contrato"/>
      <sheetName val="SOL"/>
      <sheetName val="Soporte Cantidades"/>
      <sheetName val="FormCan"/>
      <sheetName val="PrecRec"/>
      <sheetName val="SUB APU"/>
      <sheetName val="SUB_APU"/>
      <sheetName val="VR-PROP MOD 1"/>
      <sheetName val="FORMULA"/>
      <sheetName val="PRECIO"/>
      <sheetName val="I M"/>
      <sheetName val="SOÑANDO"/>
      <sheetName val="EV 424 CON 5 (2)"/>
      <sheetName val="Precios no oficial"/>
      <sheetName val="INSUMOS (2)"/>
      <sheetName val="ITE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OFERTA EC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ITEM</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ow r="1">
          <cell r="A1" t="str">
            <v>ITEM</v>
          </cell>
        </row>
      </sheetData>
      <sheetData sheetId="351">
        <row r="1">
          <cell r="A1" t="str">
            <v>EQUIPO</v>
          </cell>
        </row>
      </sheetData>
      <sheetData sheetId="352">
        <row r="1">
          <cell r="A1" t="str">
            <v>ADMINISTRACION</v>
          </cell>
        </row>
      </sheetData>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row r="1">
          <cell r="A1" t="str">
            <v>ITEM</v>
          </cell>
        </row>
      </sheetData>
      <sheetData sheetId="373">
        <row r="1">
          <cell r="A1" t="str">
            <v>EQUIPO</v>
          </cell>
        </row>
      </sheetData>
      <sheetData sheetId="374">
        <row r="1">
          <cell r="A1" t="str">
            <v>ADMINISTRACION</v>
          </cell>
        </row>
      </sheetData>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row r="1">
          <cell r="A1" t="str">
            <v>ADMINISTRACION</v>
          </cell>
        </row>
      </sheetData>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sheetData sheetId="572">
        <row r="33">
          <cell r="C33">
            <v>0.77967625899280601</v>
          </cell>
        </row>
      </sheetData>
      <sheetData sheetId="573">
        <row r="51">
          <cell r="D51">
            <v>698</v>
          </cell>
        </row>
      </sheetData>
      <sheetData sheetId="574" refreshError="1"/>
      <sheetData sheetId="575" refreshError="1"/>
      <sheetData sheetId="576" refreshError="1"/>
      <sheetData sheetId="577" refreshError="1"/>
      <sheetData sheetId="578" refreshError="1"/>
      <sheetData sheetId="579" refreshError="1"/>
      <sheetData sheetId="580">
        <row r="1">
          <cell r="A1" t="str">
            <v>ITEM</v>
          </cell>
        </row>
      </sheetData>
      <sheetData sheetId="581">
        <row r="1">
          <cell r="A1" t="str">
            <v>EQUIPO</v>
          </cell>
        </row>
      </sheetData>
      <sheetData sheetId="582"/>
      <sheetData sheetId="583">
        <row r="1">
          <cell r="A1" t="str">
            <v>ABRAZADERA DE SALIDA TIPO 1</v>
          </cell>
        </row>
      </sheetData>
      <sheetData sheetId="584"/>
      <sheetData sheetId="585"/>
      <sheetData sheetId="586">
        <row r="1">
          <cell r="A1" t="str">
            <v>INSTITUTO NACIONAL DE VIAS</v>
          </cell>
        </row>
      </sheetData>
      <sheetData sheetId="587">
        <row r="33">
          <cell r="C33">
            <v>0.77967625899280601</v>
          </cell>
        </row>
      </sheetData>
      <sheetData sheetId="588">
        <row r="1">
          <cell r="A1" t="str">
            <v>ITEM</v>
          </cell>
        </row>
      </sheetData>
      <sheetData sheetId="589">
        <row r="1">
          <cell r="A1" t="str">
            <v>EQUIPO</v>
          </cell>
        </row>
      </sheetData>
      <sheetData sheetId="590" refreshError="1"/>
      <sheetData sheetId="591" refreshError="1"/>
      <sheetData sheetId="592">
        <row r="52">
          <cell r="H52">
            <v>117768</v>
          </cell>
        </row>
      </sheetData>
      <sheetData sheetId="593" refreshError="1"/>
      <sheetData sheetId="594" refreshError="1"/>
      <sheetData sheetId="595" refreshError="1"/>
      <sheetData sheetId="596" refreshError="1"/>
      <sheetData sheetId="597"/>
      <sheetData sheetId="598" refreshError="1"/>
      <sheetData sheetId="599" refreshError="1"/>
      <sheetData sheetId="600">
        <row r="33">
          <cell r="C33">
            <v>0.77967625899280601</v>
          </cell>
        </row>
      </sheetData>
      <sheetData sheetId="601" refreshError="1"/>
      <sheetData sheetId="602"/>
      <sheetData sheetId="603"/>
      <sheetData sheetId="604"/>
      <sheetData sheetId="605">
        <row r="5">
          <cell r="E5" t="str">
            <v>CANTIDAD</v>
          </cell>
        </row>
      </sheetData>
      <sheetData sheetId="606">
        <row r="5">
          <cell r="E5" t="str">
            <v>CANTIDAD</v>
          </cell>
        </row>
      </sheetData>
      <sheetData sheetId="607"/>
      <sheetData sheetId="608"/>
      <sheetData sheetId="609"/>
      <sheetData sheetId="610"/>
      <sheetData sheetId="611"/>
      <sheetData sheetId="612">
        <row r="33">
          <cell r="C33">
            <v>0.77967625899280601</v>
          </cell>
        </row>
      </sheetData>
      <sheetData sheetId="613">
        <row r="1">
          <cell r="A1" t="str">
            <v>ABRAZADERA DE SALIDA TIPO 1</v>
          </cell>
        </row>
      </sheetData>
      <sheetData sheetId="614"/>
      <sheetData sheetId="615"/>
      <sheetData sheetId="616"/>
      <sheetData sheetId="617"/>
      <sheetData sheetId="618"/>
      <sheetData sheetId="619"/>
      <sheetData sheetId="620">
        <row r="1">
          <cell r="B1" t="str">
            <v>CTO-102-2002</v>
          </cell>
        </row>
      </sheetData>
      <sheetData sheetId="621"/>
      <sheetData sheetId="622">
        <row r="33">
          <cell r="C33">
            <v>0.77967625899280601</v>
          </cell>
        </row>
      </sheetData>
      <sheetData sheetId="623"/>
      <sheetData sheetId="624">
        <row r="1">
          <cell r="A1" t="str">
            <v>1P</v>
          </cell>
        </row>
      </sheetData>
      <sheetData sheetId="625">
        <row r="50">
          <cell r="H50">
            <v>1192</v>
          </cell>
        </row>
      </sheetData>
      <sheetData sheetId="626"/>
      <sheetData sheetId="627">
        <row r="168">
          <cell r="D168">
            <v>10046</v>
          </cell>
        </row>
      </sheetData>
      <sheetData sheetId="628">
        <row r="51">
          <cell r="D51">
            <v>698</v>
          </cell>
        </row>
      </sheetData>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row r="1">
          <cell r="A1" t="str">
            <v>INSTITUTO NACIONAL DE VIAS</v>
          </cell>
        </row>
      </sheetData>
      <sheetData sheetId="645"/>
      <sheetData sheetId="646"/>
      <sheetData sheetId="647"/>
      <sheetData sheetId="648">
        <row r="33">
          <cell r="C33">
            <v>0.77967625899280601</v>
          </cell>
        </row>
      </sheetData>
      <sheetData sheetId="649"/>
      <sheetData sheetId="650">
        <row r="52">
          <cell r="H52">
            <v>117768</v>
          </cell>
        </row>
      </sheetData>
      <sheetData sheetId="651"/>
      <sheetData sheetId="652"/>
      <sheetData sheetId="653">
        <row r="52">
          <cell r="H52">
            <v>117768</v>
          </cell>
        </row>
      </sheetData>
      <sheetData sheetId="654"/>
      <sheetData sheetId="655" refreshError="1"/>
      <sheetData sheetId="656">
        <row r="1">
          <cell r="A1" t="str">
            <v>INSTITUTO NACIONAL DE VIAS</v>
          </cell>
        </row>
      </sheetData>
      <sheetData sheetId="657">
        <row r="33">
          <cell r="C33">
            <v>0.77967625899280601</v>
          </cell>
        </row>
      </sheetData>
      <sheetData sheetId="658"/>
      <sheetData sheetId="659">
        <row r="33">
          <cell r="C33">
            <v>0.77967625899280601</v>
          </cell>
        </row>
      </sheetData>
      <sheetData sheetId="660"/>
      <sheetData sheetId="661">
        <row r="1">
          <cell r="A1" t="str">
            <v>INSTITUTO NACIONAL DE VIAS</v>
          </cell>
        </row>
      </sheetData>
      <sheetData sheetId="662"/>
      <sheetData sheetId="663"/>
      <sheetData sheetId="664"/>
      <sheetData sheetId="665"/>
      <sheetData sheetId="666"/>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ow r="1">
          <cell r="A1" t="str">
            <v>INSTITUTO NACIONAL DE VIAS</v>
          </cell>
        </row>
      </sheetData>
      <sheetData sheetId="687" refreshError="1"/>
      <sheetData sheetId="688" refreshError="1"/>
      <sheetData sheetId="689" refreshError="1"/>
      <sheetData sheetId="690">
        <row r="1">
          <cell r="A1" t="str">
            <v>INSTITUTO NACIONAL DE VIAS</v>
          </cell>
        </row>
      </sheetData>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sheetData sheetId="701" refreshError="1"/>
      <sheetData sheetId="702">
        <row r="33">
          <cell r="G33">
            <v>0.59504299999999999</v>
          </cell>
        </row>
      </sheetData>
      <sheetData sheetId="703" refreshError="1"/>
      <sheetData sheetId="704" refreshError="1"/>
      <sheetData sheetId="705" refreshError="1"/>
      <sheetData sheetId="706" refreshError="1"/>
      <sheetData sheetId="707"/>
      <sheetData sheetId="708"/>
      <sheetData sheetId="709"/>
      <sheetData sheetId="710">
        <row r="1">
          <cell r="A1" t="str">
            <v>INSTITUTO NACIONAL DE VIAS</v>
          </cell>
        </row>
      </sheetData>
      <sheetData sheetId="711"/>
      <sheetData sheetId="712"/>
      <sheetData sheetId="713"/>
      <sheetData sheetId="714">
        <row r="5">
          <cell r="E5" t="str">
            <v>CANTIDAD</v>
          </cell>
        </row>
      </sheetData>
      <sheetData sheetId="715">
        <row r="5">
          <cell r="E5" t="str">
            <v>CANTIDAD</v>
          </cell>
        </row>
      </sheetData>
      <sheetData sheetId="716">
        <row r="5">
          <cell r="E5" t="str">
            <v>CANTIDAD</v>
          </cell>
        </row>
      </sheetData>
      <sheetData sheetId="717">
        <row r="5">
          <cell r="E5" t="str">
            <v>CANTIDAD</v>
          </cell>
        </row>
      </sheetData>
      <sheetData sheetId="718">
        <row r="5">
          <cell r="E5" t="str">
            <v>CANTIDAD</v>
          </cell>
        </row>
      </sheetData>
      <sheetData sheetId="719">
        <row r="1">
          <cell r="A1" t="str">
            <v>INSTITUTO NACIONAL DE VIAS</v>
          </cell>
        </row>
      </sheetData>
      <sheetData sheetId="720">
        <row r="5">
          <cell r="E5" t="str">
            <v>CANTIDAD</v>
          </cell>
        </row>
      </sheetData>
      <sheetData sheetId="721">
        <row r="1">
          <cell r="A1" t="str">
            <v>INSTITUTO NACIONAL DE VIAS</v>
          </cell>
        </row>
      </sheetData>
      <sheetData sheetId="722"/>
      <sheetData sheetId="723"/>
      <sheetData sheetId="724"/>
      <sheetData sheetId="725"/>
      <sheetData sheetId="726"/>
      <sheetData sheetId="727"/>
      <sheetData sheetId="728"/>
      <sheetData sheetId="729">
        <row r="1">
          <cell r="A1" t="str">
            <v>INSTITUTO NACIONAL DE VIAS</v>
          </cell>
        </row>
      </sheetData>
      <sheetData sheetId="730"/>
      <sheetData sheetId="731">
        <row r="168">
          <cell r="D168">
            <v>0.16</v>
          </cell>
        </row>
      </sheetData>
      <sheetData sheetId="732">
        <row r="1">
          <cell r="A1" t="str">
            <v>INSTITUTO NACIONAL DE VIAS</v>
          </cell>
        </row>
      </sheetData>
      <sheetData sheetId="733">
        <row r="7">
          <cell r="B7">
            <v>1</v>
          </cell>
        </row>
      </sheetData>
      <sheetData sheetId="734"/>
      <sheetData sheetId="735"/>
      <sheetData sheetId="736"/>
      <sheetData sheetId="737"/>
      <sheetData sheetId="738"/>
      <sheetData sheetId="739">
        <row r="1">
          <cell r="A1" t="str">
            <v>INSTITUTO NACIONAL DE VIAS</v>
          </cell>
        </row>
      </sheetData>
      <sheetData sheetId="740">
        <row r="1">
          <cell r="A1" t="str">
            <v>INSTITUTO NACIONAL DE VIAS</v>
          </cell>
        </row>
      </sheetData>
      <sheetData sheetId="741">
        <row r="1">
          <cell r="A1" t="str">
            <v>EQUIPO</v>
          </cell>
        </row>
      </sheetData>
      <sheetData sheetId="742"/>
      <sheetData sheetId="743"/>
      <sheetData sheetId="744"/>
      <sheetData sheetId="745"/>
      <sheetData sheetId="746"/>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sheetData sheetId="1230"/>
      <sheetData sheetId="1231"/>
      <sheetData sheetId="1232"/>
      <sheetData sheetId="1233"/>
      <sheetData sheetId="1234"/>
      <sheetData sheetId="1235"/>
      <sheetData sheetId="1236">
        <row r="8">
          <cell r="A8">
            <v>2.1</v>
          </cell>
        </row>
      </sheetData>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sheetData sheetId="1716">
        <row r="168">
          <cell r="D168">
            <v>0.16</v>
          </cell>
        </row>
      </sheetData>
      <sheetData sheetId="1717">
        <row r="168">
          <cell r="D168">
            <v>0.16</v>
          </cell>
        </row>
      </sheetData>
      <sheetData sheetId="1718">
        <row r="7">
          <cell r="B7">
            <v>1</v>
          </cell>
        </row>
      </sheetData>
      <sheetData sheetId="1719">
        <row r="7">
          <cell r="B7">
            <v>1</v>
          </cell>
        </row>
      </sheetData>
      <sheetData sheetId="1720">
        <row r="7">
          <cell r="B7">
            <v>1</v>
          </cell>
        </row>
      </sheetData>
      <sheetData sheetId="1721">
        <row r="7">
          <cell r="B7">
            <v>1</v>
          </cell>
        </row>
      </sheetData>
      <sheetData sheetId="1722">
        <row r="33">
          <cell r="G33">
            <v>0.59504299999999999</v>
          </cell>
        </row>
      </sheetData>
      <sheetData sheetId="1723"/>
      <sheetData sheetId="1724">
        <row r="1">
          <cell r="A1" t="str">
            <v>INSTITUTO NACIONAL DE VIAS</v>
          </cell>
        </row>
      </sheetData>
      <sheetData sheetId="1725"/>
      <sheetData sheetId="1726"/>
      <sheetData sheetId="1727"/>
      <sheetData sheetId="1728"/>
      <sheetData sheetId="1729"/>
      <sheetData sheetId="1730"/>
      <sheetData sheetId="1731"/>
      <sheetData sheetId="1732">
        <row r="168">
          <cell r="D168">
            <v>0.16</v>
          </cell>
        </row>
      </sheetData>
      <sheetData sheetId="1733"/>
      <sheetData sheetId="1734">
        <row r="1">
          <cell r="A1" t="str">
            <v>ABRAZADERA DE SALIDA TIPO 1</v>
          </cell>
        </row>
      </sheetData>
      <sheetData sheetId="1735">
        <row r="33">
          <cell r="G33">
            <v>0.59504299999999999</v>
          </cell>
        </row>
      </sheetData>
      <sheetData sheetId="1736">
        <row r="168">
          <cell r="D168">
            <v>0.16</v>
          </cell>
        </row>
      </sheetData>
      <sheetData sheetId="1737"/>
      <sheetData sheetId="1738">
        <row r="7">
          <cell r="B7">
            <v>1</v>
          </cell>
        </row>
      </sheetData>
      <sheetData sheetId="1739">
        <row r="33">
          <cell r="G33">
            <v>0.59504299999999999</v>
          </cell>
        </row>
      </sheetData>
      <sheetData sheetId="1740"/>
      <sheetData sheetId="1741"/>
      <sheetData sheetId="1742"/>
      <sheetData sheetId="1743"/>
      <sheetData sheetId="1744">
        <row r="1">
          <cell r="A1" t="str">
            <v>INSTITUTO NACIONAL DE VIAS</v>
          </cell>
        </row>
      </sheetData>
      <sheetData sheetId="1745"/>
      <sheetData sheetId="1746"/>
      <sheetData sheetId="1747"/>
      <sheetData sheetId="1748"/>
      <sheetData sheetId="1749"/>
      <sheetData sheetId="1750">
        <row r="168">
          <cell r="D168">
            <v>0.16</v>
          </cell>
        </row>
      </sheetData>
      <sheetData sheetId="1751"/>
      <sheetData sheetId="1752">
        <row r="7">
          <cell r="B7">
            <v>1</v>
          </cell>
        </row>
      </sheetData>
      <sheetData sheetId="1753">
        <row r="33">
          <cell r="G33">
            <v>0.59504299999999999</v>
          </cell>
        </row>
      </sheetData>
      <sheetData sheetId="1754">
        <row r="7">
          <cell r="B7">
            <v>1</v>
          </cell>
        </row>
      </sheetData>
      <sheetData sheetId="1755">
        <row r="33">
          <cell r="G33">
            <v>0.59504299999999999</v>
          </cell>
        </row>
      </sheetData>
      <sheetData sheetId="1756"/>
      <sheetData sheetId="1757"/>
      <sheetData sheetId="1758"/>
      <sheetData sheetId="1759"/>
      <sheetData sheetId="1760"/>
      <sheetData sheetId="1761">
        <row r="51">
          <cell r="D51">
            <v>698</v>
          </cell>
        </row>
      </sheetData>
      <sheetData sheetId="1762"/>
      <sheetData sheetId="1763"/>
      <sheetData sheetId="1764"/>
      <sheetData sheetId="1765"/>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sheetData sheetId="1807"/>
      <sheetData sheetId="1808"/>
      <sheetData sheetId="1809"/>
      <sheetData sheetId="1810"/>
      <sheetData sheetId="1811">
        <row r="33">
          <cell r="C33">
            <v>0.77967625899280601</v>
          </cell>
        </row>
      </sheetData>
      <sheetData sheetId="1812"/>
      <sheetData sheetId="1813"/>
      <sheetData sheetId="1814"/>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sheetData sheetId="2428">
        <row r="8">
          <cell r="A8">
            <v>2.1</v>
          </cell>
        </row>
      </sheetData>
      <sheetData sheetId="2429">
        <row r="8">
          <cell r="A8">
            <v>3.1</v>
          </cell>
        </row>
      </sheetData>
      <sheetData sheetId="2430"/>
      <sheetData sheetId="2431"/>
      <sheetData sheetId="2432"/>
      <sheetData sheetId="2433"/>
      <sheetData sheetId="2434"/>
      <sheetData sheetId="2435">
        <row r="3">
          <cell r="A3">
            <v>1</v>
          </cell>
        </row>
      </sheetData>
      <sheetData sheetId="2436"/>
      <sheetData sheetId="2437"/>
      <sheetData sheetId="2438"/>
      <sheetData sheetId="2439"/>
      <sheetData sheetId="2440"/>
      <sheetData sheetId="2441"/>
      <sheetData sheetId="2442">
        <row r="1">
          <cell r="A1" t="str">
            <v>LISTADO DE INSUMOS GENERAL</v>
          </cell>
        </row>
      </sheetData>
      <sheetData sheetId="2443">
        <row r="8">
          <cell r="A8">
            <v>3.1</v>
          </cell>
        </row>
      </sheetData>
      <sheetData sheetId="2444">
        <row r="8">
          <cell r="A8">
            <v>2.1</v>
          </cell>
        </row>
      </sheetData>
      <sheetData sheetId="2445">
        <row r="8">
          <cell r="A8">
            <v>3.1</v>
          </cell>
        </row>
      </sheetData>
      <sheetData sheetId="2446"/>
      <sheetData sheetId="2447"/>
      <sheetData sheetId="2448"/>
      <sheetData sheetId="2449">
        <row r="3">
          <cell r="A3">
            <v>1</v>
          </cell>
        </row>
      </sheetData>
      <sheetData sheetId="2450"/>
      <sheetData sheetId="2451">
        <row r="3">
          <cell r="A3">
            <v>1</v>
          </cell>
        </row>
      </sheetData>
      <sheetData sheetId="2452"/>
      <sheetData sheetId="2453"/>
      <sheetData sheetId="2454"/>
      <sheetData sheetId="2455"/>
      <sheetData sheetId="2456">
        <row r="1">
          <cell r="A1" t="str">
            <v>LISTADO DE INSUMOS GENERAL</v>
          </cell>
        </row>
      </sheetData>
      <sheetData sheetId="2457"/>
      <sheetData sheetId="2458">
        <row r="1">
          <cell r="A1" t="str">
            <v>LISTADO DE INSUMOS GENERAL</v>
          </cell>
        </row>
      </sheetData>
      <sheetData sheetId="2459">
        <row r="8">
          <cell r="A8">
            <v>3.1</v>
          </cell>
        </row>
      </sheetData>
      <sheetData sheetId="2460">
        <row r="8">
          <cell r="A8">
            <v>2.1</v>
          </cell>
        </row>
      </sheetData>
      <sheetData sheetId="2461">
        <row r="8">
          <cell r="A8">
            <v>3.1</v>
          </cell>
        </row>
      </sheetData>
      <sheetData sheetId="2462">
        <row r="1">
          <cell r="A1" t="str">
            <v>ITEM</v>
          </cell>
        </row>
      </sheetData>
      <sheetData sheetId="2463">
        <row r="1">
          <cell r="A1" t="str">
            <v>EQUIPO</v>
          </cell>
        </row>
      </sheetData>
      <sheetData sheetId="2464">
        <row r="1">
          <cell r="A1" t="str">
            <v>ADMINISTRACION</v>
          </cell>
        </row>
      </sheetData>
      <sheetData sheetId="2465">
        <row r="3">
          <cell r="A3">
            <v>1</v>
          </cell>
        </row>
      </sheetData>
      <sheetData sheetId="2466">
        <row r="8">
          <cell r="A8">
            <v>3.1</v>
          </cell>
        </row>
      </sheetData>
      <sheetData sheetId="2467">
        <row r="3">
          <cell r="A3">
            <v>1</v>
          </cell>
        </row>
      </sheetData>
      <sheetData sheetId="2468">
        <row r="3">
          <cell r="A3">
            <v>1</v>
          </cell>
        </row>
      </sheetData>
      <sheetData sheetId="2469">
        <row r="3">
          <cell r="A3">
            <v>1</v>
          </cell>
        </row>
      </sheetData>
      <sheetData sheetId="2470">
        <row r="3">
          <cell r="A3">
            <v>1</v>
          </cell>
        </row>
      </sheetData>
      <sheetData sheetId="2471">
        <row r="3">
          <cell r="A3">
            <v>1</v>
          </cell>
        </row>
      </sheetData>
      <sheetData sheetId="2472">
        <row r="1">
          <cell r="A1" t="str">
            <v>LISTADO DE INSUMOS GENERAL</v>
          </cell>
        </row>
      </sheetData>
      <sheetData sheetId="2473">
        <row r="8">
          <cell r="A8">
            <v>2.1</v>
          </cell>
        </row>
      </sheetData>
      <sheetData sheetId="2474">
        <row r="1">
          <cell r="A1" t="str">
            <v>LISTADO DE INSUMOS GENERAL</v>
          </cell>
        </row>
      </sheetData>
      <sheetData sheetId="2475">
        <row r="1">
          <cell r="A1" t="str">
            <v>LISTADO DE INSUMOS GENERAL</v>
          </cell>
        </row>
      </sheetData>
      <sheetData sheetId="2476">
        <row r="1">
          <cell r="A1" t="str">
            <v>LISTADO DE INSUMOS GENERAL</v>
          </cell>
        </row>
      </sheetData>
      <sheetData sheetId="2477">
        <row r="1">
          <cell r="A1" t="str">
            <v>LISTADO DE INSUMOS GENERAL</v>
          </cell>
        </row>
      </sheetData>
      <sheetData sheetId="2478">
        <row r="1">
          <cell r="A1" t="str">
            <v>LISTADO DE INSUMOS GENERAL</v>
          </cell>
        </row>
      </sheetData>
      <sheetData sheetId="2479">
        <row r="1">
          <cell r="A1" t="str">
            <v>LISTADO DE INSUMOS GENERAL</v>
          </cell>
        </row>
      </sheetData>
      <sheetData sheetId="2480">
        <row r="3">
          <cell r="A3">
            <v>1</v>
          </cell>
        </row>
      </sheetData>
      <sheetData sheetId="2481">
        <row r="3">
          <cell r="A3">
            <v>1</v>
          </cell>
        </row>
      </sheetData>
      <sheetData sheetId="2482">
        <row r="3">
          <cell r="A3">
            <v>1</v>
          </cell>
        </row>
      </sheetData>
      <sheetData sheetId="2483">
        <row r="3">
          <cell r="A3">
            <v>1</v>
          </cell>
        </row>
      </sheetData>
      <sheetData sheetId="2484"/>
      <sheetData sheetId="2485">
        <row r="1">
          <cell r="A1" t="str">
            <v>LISTADO DE INSUMOS GENERAL</v>
          </cell>
        </row>
      </sheetData>
      <sheetData sheetId="2486">
        <row r="1">
          <cell r="A1" t="str">
            <v>LISTADO DE INSUMOS GENERAL</v>
          </cell>
        </row>
      </sheetData>
      <sheetData sheetId="2487">
        <row r="1">
          <cell r="A1" t="str">
            <v>LISTADO DE INSUMOS GENERAL</v>
          </cell>
        </row>
      </sheetData>
      <sheetData sheetId="2488">
        <row r="1">
          <cell r="A1" t="str">
            <v>LISTADO DE INSUMOS GENERAL</v>
          </cell>
        </row>
      </sheetData>
      <sheetData sheetId="2489">
        <row r="1">
          <cell r="A1" t="str">
            <v>LISTADO DE INSUMOS GENERAL</v>
          </cell>
        </row>
      </sheetData>
      <sheetData sheetId="2490">
        <row r="1">
          <cell r="A1" t="str">
            <v>LISTADO DE INSUMOS GENERAL</v>
          </cell>
        </row>
      </sheetData>
      <sheetData sheetId="2491">
        <row r="8">
          <cell r="A8">
            <v>3.1</v>
          </cell>
        </row>
      </sheetData>
      <sheetData sheetId="2492">
        <row r="8">
          <cell r="A8">
            <v>2.1</v>
          </cell>
        </row>
      </sheetData>
      <sheetData sheetId="2493">
        <row r="8">
          <cell r="A8">
            <v>3.1</v>
          </cell>
        </row>
      </sheetData>
      <sheetData sheetId="2494">
        <row r="1">
          <cell r="A1" t="str">
            <v>ITEM</v>
          </cell>
        </row>
      </sheetData>
      <sheetData sheetId="2495">
        <row r="1">
          <cell r="A1" t="str">
            <v>EQUIPO</v>
          </cell>
        </row>
      </sheetData>
      <sheetData sheetId="2496">
        <row r="1">
          <cell r="A1" t="str">
            <v>ADMINISTRACION</v>
          </cell>
        </row>
      </sheetData>
      <sheetData sheetId="2497">
        <row r="3">
          <cell r="A3">
            <v>1</v>
          </cell>
        </row>
      </sheetData>
      <sheetData sheetId="2498">
        <row r="3">
          <cell r="A3">
            <v>1</v>
          </cell>
        </row>
      </sheetData>
      <sheetData sheetId="2499">
        <row r="3">
          <cell r="A3">
            <v>1</v>
          </cell>
        </row>
      </sheetData>
      <sheetData sheetId="2500">
        <row r="3">
          <cell r="A3">
            <v>1</v>
          </cell>
        </row>
      </sheetData>
      <sheetData sheetId="2501">
        <row r="3">
          <cell r="A3">
            <v>1</v>
          </cell>
        </row>
      </sheetData>
      <sheetData sheetId="2502">
        <row r="1">
          <cell r="A1" t="str">
            <v>ITEM</v>
          </cell>
        </row>
      </sheetData>
      <sheetData sheetId="2503">
        <row r="1">
          <cell r="A1" t="str">
            <v>EQUIPO</v>
          </cell>
        </row>
      </sheetData>
      <sheetData sheetId="2504">
        <row r="1">
          <cell r="A1" t="str">
            <v>ADMINISTRACION</v>
          </cell>
        </row>
      </sheetData>
      <sheetData sheetId="2505" refreshError="1"/>
      <sheetData sheetId="2506">
        <row r="1">
          <cell r="A1" t="str">
            <v>LISTADO DE INSUMOS GENERAL</v>
          </cell>
        </row>
      </sheetData>
      <sheetData sheetId="2507" refreshError="1"/>
      <sheetData sheetId="2508"/>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row r="3">
          <cell r="A3">
            <v>5.0999999999999996</v>
          </cell>
        </row>
      </sheetData>
      <sheetData sheetId="2713">
        <row r="2">
          <cell r="AM2">
            <v>25</v>
          </cell>
        </row>
      </sheetData>
      <sheetData sheetId="2714">
        <row r="2">
          <cell r="AM2">
            <v>25</v>
          </cell>
        </row>
      </sheetData>
      <sheetData sheetId="2715">
        <row r="1">
          <cell r="A1" t="str">
            <v>INSTITUTO NACIONAL DE VIAS</v>
          </cell>
        </row>
      </sheetData>
      <sheetData sheetId="2716"/>
      <sheetData sheetId="2717" refreshError="1"/>
      <sheetData sheetId="2718"/>
      <sheetData sheetId="2719"/>
      <sheetData sheetId="2720" refreshError="1"/>
      <sheetData sheetId="2721" refreshError="1"/>
      <sheetData sheetId="2722" refreshError="1"/>
      <sheetData sheetId="2723" refreshError="1"/>
      <sheetData sheetId="2724"/>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sheetData sheetId="2771"/>
      <sheetData sheetId="2772"/>
      <sheetData sheetId="2773"/>
      <sheetData sheetId="2774"/>
      <sheetData sheetId="2775"/>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sheetData sheetId="2797"/>
      <sheetData sheetId="2798"/>
      <sheetData sheetId="2799">
        <row r="1">
          <cell r="A1" t="str">
            <v>ITEM</v>
          </cell>
        </row>
      </sheetData>
      <sheetData sheetId="2800">
        <row r="1">
          <cell r="A1" t="str">
            <v>EQUIPO</v>
          </cell>
        </row>
      </sheetData>
      <sheetData sheetId="2801">
        <row r="1">
          <cell r="A1" t="str">
            <v>ADMINISTRACION</v>
          </cell>
        </row>
      </sheetData>
      <sheetData sheetId="2802"/>
      <sheetData sheetId="2803"/>
      <sheetData sheetId="2804"/>
      <sheetData sheetId="2805"/>
      <sheetData sheetId="2806"/>
      <sheetData sheetId="2807"/>
      <sheetData sheetId="2808"/>
      <sheetData sheetId="2809"/>
      <sheetData sheetId="2810"/>
      <sheetData sheetId="2811">
        <row r="1">
          <cell r="A1" t="str">
            <v>ITEM</v>
          </cell>
        </row>
      </sheetData>
      <sheetData sheetId="2812">
        <row r="1">
          <cell r="A1" t="str">
            <v>EQUIPO</v>
          </cell>
        </row>
      </sheetData>
      <sheetData sheetId="2813">
        <row r="1">
          <cell r="A1" t="str">
            <v>ADMINISTRACION</v>
          </cell>
        </row>
      </sheetData>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row r="1">
          <cell r="A1" t="str">
            <v>ITEM</v>
          </cell>
        </row>
      </sheetData>
      <sheetData sheetId="3013">
        <row r="1">
          <cell r="A1" t="str">
            <v>EQUIPO</v>
          </cell>
        </row>
      </sheetData>
      <sheetData sheetId="3014">
        <row r="1">
          <cell r="A1" t="str">
            <v>ADMINISTRACION</v>
          </cell>
        </row>
      </sheetData>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row r="1">
          <cell r="A1" t="str">
            <v>ITEM</v>
          </cell>
        </row>
      </sheetData>
      <sheetData sheetId="3032">
        <row r="1">
          <cell r="A1" t="str">
            <v>EQUIPO</v>
          </cell>
        </row>
      </sheetData>
      <sheetData sheetId="3033">
        <row r="1">
          <cell r="A1" t="str">
            <v>ADMINISTRACION</v>
          </cell>
        </row>
      </sheetData>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ow r="1">
          <cell r="A1" t="str">
            <v>ITEM</v>
          </cell>
        </row>
      </sheetData>
      <sheetData sheetId="3053">
        <row r="1">
          <cell r="A1" t="str">
            <v>EQUIPO</v>
          </cell>
        </row>
      </sheetData>
      <sheetData sheetId="3054">
        <row r="1">
          <cell r="A1" t="str">
            <v>ADMINISTRACION</v>
          </cell>
        </row>
      </sheetData>
      <sheetData sheetId="3055"/>
      <sheetData sheetId="3056"/>
      <sheetData sheetId="3057"/>
      <sheetData sheetId="3058"/>
      <sheetData sheetId="3059"/>
      <sheetData sheetId="3060">
        <row r="1">
          <cell r="A1" t="str">
            <v>ITEM</v>
          </cell>
        </row>
      </sheetData>
      <sheetData sheetId="3061">
        <row r="1">
          <cell r="A1" t="str">
            <v>EQUIPO</v>
          </cell>
        </row>
      </sheetData>
      <sheetData sheetId="3062">
        <row r="1">
          <cell r="A1" t="str">
            <v>ADMINISTRACION</v>
          </cell>
        </row>
      </sheetData>
      <sheetData sheetId="3063"/>
      <sheetData sheetId="3064"/>
      <sheetData sheetId="3065"/>
      <sheetData sheetId="3066"/>
      <sheetData sheetId="3067"/>
      <sheetData sheetId="3068"/>
      <sheetData sheetId="3069"/>
      <sheetData sheetId="3070"/>
      <sheetData sheetId="3071">
        <row r="1">
          <cell r="A1" t="str">
            <v>ITEM</v>
          </cell>
        </row>
      </sheetData>
      <sheetData sheetId="3072">
        <row r="1">
          <cell r="A1" t="str">
            <v>EQUIPO</v>
          </cell>
        </row>
      </sheetData>
      <sheetData sheetId="3073">
        <row r="1">
          <cell r="A1" t="str">
            <v>ADMINISTRACION</v>
          </cell>
        </row>
      </sheetData>
      <sheetData sheetId="3074">
        <row r="1">
          <cell r="A1" t="str">
            <v>INSTITUTO NACIONAL DE VIAS</v>
          </cell>
        </row>
      </sheetData>
      <sheetData sheetId="3075"/>
      <sheetData sheetId="3076"/>
      <sheetData sheetId="3077"/>
      <sheetData sheetId="3078"/>
      <sheetData sheetId="3079"/>
      <sheetData sheetId="3080"/>
      <sheetData sheetId="3081"/>
      <sheetData sheetId="3082"/>
      <sheetData sheetId="3083"/>
      <sheetData sheetId="3084"/>
      <sheetData sheetId="3085">
        <row r="1">
          <cell r="B1" t="str">
            <v>CTO-102-2002</v>
          </cell>
        </row>
      </sheetData>
      <sheetData sheetId="3086"/>
      <sheetData sheetId="3087"/>
      <sheetData sheetId="3088"/>
      <sheetData sheetId="3089" refreshError="1"/>
      <sheetData sheetId="3090"/>
      <sheetData sheetId="3091"/>
      <sheetData sheetId="3092"/>
      <sheetData sheetId="3093"/>
      <sheetData sheetId="3094"/>
      <sheetData sheetId="3095"/>
      <sheetData sheetId="3096"/>
      <sheetData sheetId="3097"/>
      <sheetData sheetId="3098"/>
      <sheetData sheetId="3099"/>
      <sheetData sheetId="3100" refreshError="1"/>
      <sheetData sheetId="3101" refreshError="1"/>
      <sheetData sheetId="3102"/>
      <sheetData sheetId="3103" refreshError="1"/>
      <sheetData sheetId="3104" refreshError="1"/>
      <sheetData sheetId="3105" refreshError="1"/>
      <sheetData sheetId="3106"/>
      <sheetData sheetId="3107" refreshError="1"/>
      <sheetData sheetId="3108"/>
      <sheetData sheetId="3109"/>
      <sheetData sheetId="3110"/>
      <sheetData sheetId="3111"/>
      <sheetData sheetId="3112">
        <row r="1">
          <cell r="C1">
            <v>0.2</v>
          </cell>
        </row>
      </sheetData>
      <sheetData sheetId="3113"/>
      <sheetData sheetId="3114"/>
      <sheetData sheetId="3115"/>
      <sheetData sheetId="3116"/>
      <sheetData sheetId="3117"/>
      <sheetData sheetId="3118"/>
      <sheetData sheetId="3119"/>
      <sheetData sheetId="3120"/>
      <sheetData sheetId="3121"/>
      <sheetData sheetId="3122"/>
      <sheetData sheetId="3123">
        <row r="1">
          <cell r="B1" t="str">
            <v>CTO-102-2002</v>
          </cell>
        </row>
      </sheetData>
      <sheetData sheetId="3124"/>
      <sheetData sheetId="3125"/>
      <sheetData sheetId="3126">
        <row r="8">
          <cell r="A8">
            <v>2.1</v>
          </cell>
        </row>
      </sheetData>
      <sheetData sheetId="3127">
        <row r="8">
          <cell r="A8">
            <v>3.1</v>
          </cell>
        </row>
      </sheetData>
      <sheetData sheetId="3128"/>
      <sheetData sheetId="3129"/>
      <sheetData sheetId="3130"/>
      <sheetData sheetId="3131"/>
      <sheetData sheetId="3132"/>
      <sheetData sheetId="3133"/>
      <sheetData sheetId="3134" refreshError="1"/>
      <sheetData sheetId="3135" refreshError="1"/>
      <sheetData sheetId="3136" refreshError="1"/>
      <sheetData sheetId="3137"/>
      <sheetData sheetId="3138" refreshError="1"/>
      <sheetData sheetId="3139"/>
      <sheetData sheetId="3140"/>
      <sheetData sheetId="3141"/>
      <sheetData sheetId="3142">
        <row r="2">
          <cell r="A2" t="str">
            <v>ACTA No</v>
          </cell>
        </row>
      </sheetData>
      <sheetData sheetId="3143"/>
      <sheetData sheetId="3144"/>
      <sheetData sheetId="3145"/>
      <sheetData sheetId="3146"/>
      <sheetData sheetId="3147"/>
      <sheetData sheetId="3148"/>
      <sheetData sheetId="3149"/>
      <sheetData sheetId="3150">
        <row r="1">
          <cell r="A1" t="str">
            <v>INSTITUTO NACIONAL DE VIAS</v>
          </cell>
        </row>
      </sheetData>
      <sheetData sheetId="3151"/>
      <sheetData sheetId="3152"/>
      <sheetData sheetId="3153"/>
      <sheetData sheetId="3154"/>
      <sheetData sheetId="3155"/>
      <sheetData sheetId="3156"/>
      <sheetData sheetId="3157"/>
      <sheetData sheetId="3158"/>
      <sheetData sheetId="3159"/>
      <sheetData sheetId="3160">
        <row r="1">
          <cell r="A1" t="str">
            <v>Name</v>
          </cell>
        </row>
      </sheetData>
      <sheetData sheetId="3161"/>
      <sheetData sheetId="3162"/>
      <sheetData sheetId="3163"/>
      <sheetData sheetId="3164"/>
      <sheetData sheetId="3165">
        <row r="1">
          <cell r="A1" t="str">
            <v>ITEM</v>
          </cell>
        </row>
      </sheetData>
      <sheetData sheetId="3166">
        <row r="1">
          <cell r="A1" t="str">
            <v>EQUIPO</v>
          </cell>
        </row>
      </sheetData>
      <sheetData sheetId="3167">
        <row r="1">
          <cell r="A1" t="str">
            <v>ADMINISTRACION</v>
          </cell>
        </row>
      </sheetData>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refreshError="1"/>
      <sheetData sheetId="3211"/>
      <sheetData sheetId="3212"/>
      <sheetData sheetId="3213"/>
      <sheetData sheetId="3214"/>
      <sheetData sheetId="3215"/>
      <sheetData sheetId="3216"/>
      <sheetData sheetId="3217" refreshError="1"/>
      <sheetData sheetId="3218" refreshError="1"/>
      <sheetData sheetId="3219"/>
      <sheetData sheetId="3220"/>
      <sheetData sheetId="3221"/>
      <sheetData sheetId="3222"/>
      <sheetData sheetId="3223"/>
      <sheetData sheetId="3224" refreshError="1"/>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ow r="1">
          <cell r="C1">
            <v>0.2</v>
          </cell>
        </row>
      </sheetData>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ow r="3">
          <cell r="A3">
            <v>1</v>
          </cell>
        </row>
      </sheetData>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ow r="1">
          <cell r="A1" t="str">
            <v>ITEM</v>
          </cell>
        </row>
      </sheetData>
      <sheetData sheetId="3396">
        <row r="1">
          <cell r="A1" t="str">
            <v>EQUIPO</v>
          </cell>
        </row>
      </sheetData>
      <sheetData sheetId="3397" refreshError="1"/>
      <sheetData sheetId="3398"/>
      <sheetData sheetId="3399" refreshError="1"/>
      <sheetData sheetId="3400">
        <row r="3">
          <cell r="A3">
            <v>1</v>
          </cell>
        </row>
      </sheetData>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sheetData sheetId="3411"/>
      <sheetData sheetId="3412"/>
      <sheetData sheetId="3413"/>
      <sheetData sheetId="3414">
        <row r="1">
          <cell r="C1">
            <v>0.2</v>
          </cell>
        </row>
      </sheetData>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sheetData sheetId="3440"/>
      <sheetData sheetId="3441"/>
      <sheetData sheetId="3442"/>
      <sheetData sheetId="3443"/>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sheetData sheetId="3460"/>
      <sheetData sheetId="3461"/>
      <sheetData sheetId="3462"/>
      <sheetData sheetId="3463"/>
      <sheetData sheetId="3464"/>
      <sheetData sheetId="3465"/>
      <sheetData sheetId="3466"/>
      <sheetData sheetId="3467"/>
      <sheetData sheetId="3468"/>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sheetData sheetId="3504">
        <row r="1">
          <cell r="A1" t="str">
            <v>ITEM</v>
          </cell>
        </row>
      </sheetData>
      <sheetData sheetId="3505">
        <row r="1">
          <cell r="A1" t="str">
            <v>ITEM</v>
          </cell>
        </row>
      </sheetData>
      <sheetData sheetId="3506">
        <row r="1">
          <cell r="A1" t="str">
            <v>EQUIPO</v>
          </cell>
        </row>
      </sheetData>
      <sheetData sheetId="3507">
        <row r="1">
          <cell r="A1" t="str">
            <v>ADMINISTRACION</v>
          </cell>
        </row>
      </sheetData>
      <sheetData sheetId="3508"/>
      <sheetData sheetId="3509"/>
      <sheetData sheetId="3510"/>
      <sheetData sheetId="3511"/>
      <sheetData sheetId="3512">
        <row r="1">
          <cell r="A1" t="str">
            <v>ITEM</v>
          </cell>
        </row>
      </sheetData>
      <sheetData sheetId="3513">
        <row r="1">
          <cell r="A1" t="str">
            <v>EQUIPO</v>
          </cell>
        </row>
      </sheetData>
      <sheetData sheetId="3514">
        <row r="1">
          <cell r="A1" t="str">
            <v>ADMINISTRACION</v>
          </cell>
        </row>
      </sheetData>
      <sheetData sheetId="3515"/>
      <sheetData sheetId="3516">
        <row r="1">
          <cell r="A1" t="str">
            <v>ITEM</v>
          </cell>
        </row>
      </sheetData>
      <sheetData sheetId="3517">
        <row r="1">
          <cell r="A1" t="str">
            <v>EQUIPO</v>
          </cell>
        </row>
      </sheetData>
      <sheetData sheetId="3518">
        <row r="1">
          <cell r="A1" t="str">
            <v>ADMINISTRACION</v>
          </cell>
        </row>
      </sheetData>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row r="1">
          <cell r="A1" t="str">
            <v>ITEM</v>
          </cell>
        </row>
      </sheetData>
      <sheetData sheetId="3536">
        <row r="1">
          <cell r="A1" t="str">
            <v>EQUIPO</v>
          </cell>
        </row>
      </sheetData>
      <sheetData sheetId="3537">
        <row r="1">
          <cell r="A1" t="str">
            <v>ADMINISTRACION</v>
          </cell>
        </row>
      </sheetData>
      <sheetData sheetId="3538"/>
      <sheetData sheetId="3539">
        <row r="1">
          <cell r="A1" t="str">
            <v>ITEM</v>
          </cell>
        </row>
      </sheetData>
      <sheetData sheetId="3540">
        <row r="1">
          <cell r="A1" t="str">
            <v>EQUIPO</v>
          </cell>
        </row>
      </sheetData>
      <sheetData sheetId="3541">
        <row r="1">
          <cell r="A1" t="str">
            <v>ADMINISTRACION</v>
          </cell>
        </row>
      </sheetData>
      <sheetData sheetId="3542"/>
      <sheetData sheetId="3543"/>
      <sheetData sheetId="3544"/>
      <sheetData sheetId="3545"/>
      <sheetData sheetId="3546">
        <row r="1">
          <cell r="A1" t="str">
            <v>ITEM</v>
          </cell>
        </row>
      </sheetData>
      <sheetData sheetId="3547">
        <row r="1">
          <cell r="A1" t="str">
            <v>EQUIPO</v>
          </cell>
        </row>
      </sheetData>
      <sheetData sheetId="3548">
        <row r="1">
          <cell r="A1" t="str">
            <v>ADMINISTRACION</v>
          </cell>
        </row>
      </sheetData>
      <sheetData sheetId="3549"/>
      <sheetData sheetId="3550"/>
      <sheetData sheetId="3551">
        <row r="1">
          <cell r="A1" t="str">
            <v>ITEM</v>
          </cell>
        </row>
      </sheetData>
      <sheetData sheetId="3552">
        <row r="1">
          <cell r="A1" t="str">
            <v>EQUIPO</v>
          </cell>
        </row>
      </sheetData>
      <sheetData sheetId="3553">
        <row r="1">
          <cell r="A1" t="str">
            <v>ADMINISTRACION</v>
          </cell>
        </row>
      </sheetData>
      <sheetData sheetId="3554"/>
      <sheetData sheetId="3555"/>
      <sheetData sheetId="3556"/>
      <sheetData sheetId="3557"/>
      <sheetData sheetId="3558"/>
      <sheetData sheetId="3559">
        <row r="1">
          <cell r="A1" t="str">
            <v>Name</v>
          </cell>
        </row>
      </sheetData>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row r="1">
          <cell r="A1" t="str">
            <v>ADMINISTRACION</v>
          </cell>
        </row>
      </sheetData>
      <sheetData sheetId="3577" refreshError="1"/>
      <sheetData sheetId="3578" refreshError="1"/>
      <sheetData sheetId="3579">
        <row r="1">
          <cell r="A1" t="str">
            <v>ITEM</v>
          </cell>
        </row>
      </sheetData>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sheetData sheetId="3615"/>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sheetData sheetId="3684"/>
      <sheetData sheetId="3685" refreshError="1"/>
      <sheetData sheetId="3686" refreshError="1"/>
      <sheetData sheetId="3687">
        <row r="1">
          <cell r="A1" t="str">
            <v>INSTITUTO NACIONAL DE VIAS</v>
          </cell>
        </row>
      </sheetData>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ow r="1">
          <cell r="A1" t="str">
            <v>INSTITUTO NACIONAL DE VIAS</v>
          </cell>
        </row>
      </sheetData>
      <sheetData sheetId="3727"/>
      <sheetData sheetId="3728"/>
      <sheetData sheetId="3729"/>
      <sheetData sheetId="3730"/>
      <sheetData sheetId="3731"/>
      <sheetData sheetId="3732"/>
      <sheetData sheetId="3733"/>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row r="1">
          <cell r="A1" t="str">
            <v>INSTITUTO NACIONAL DE VIAS</v>
          </cell>
        </row>
      </sheetData>
      <sheetData sheetId="3768"/>
      <sheetData sheetId="3769" refreshError="1"/>
      <sheetData sheetId="3770" refreshError="1"/>
      <sheetData sheetId="3771">
        <row r="2">
          <cell r="A2" t="str">
            <v>ACTA No</v>
          </cell>
        </row>
      </sheetData>
      <sheetData sheetId="3772"/>
      <sheetData sheetId="3773"/>
      <sheetData sheetId="3774"/>
      <sheetData sheetId="3775"/>
      <sheetData sheetId="3776"/>
      <sheetData sheetId="3777"/>
      <sheetData sheetId="3778"/>
      <sheetData sheetId="3779">
        <row r="1">
          <cell r="A1" t="str">
            <v>Name</v>
          </cell>
        </row>
      </sheetData>
      <sheetData sheetId="3780"/>
      <sheetData sheetId="3781"/>
      <sheetData sheetId="3782"/>
      <sheetData sheetId="3783"/>
      <sheetData sheetId="3784"/>
      <sheetData sheetId="3785"/>
      <sheetData sheetId="3786"/>
      <sheetData sheetId="3787"/>
      <sheetData sheetId="3788"/>
      <sheetData sheetId="3789">
        <row r="1">
          <cell r="A1" t="str">
            <v>Name</v>
          </cell>
        </row>
      </sheetData>
      <sheetData sheetId="3790"/>
      <sheetData sheetId="3791"/>
      <sheetData sheetId="3792"/>
      <sheetData sheetId="3793"/>
      <sheetData sheetId="3794"/>
      <sheetData sheetId="3795"/>
      <sheetData sheetId="3796"/>
      <sheetData sheetId="3797">
        <row r="1">
          <cell r="A1" t="str">
            <v>INSTITUTO NACIONAL DE VIAS</v>
          </cell>
        </row>
      </sheetData>
      <sheetData sheetId="3798">
        <row r="1">
          <cell r="A1" t="str">
            <v>INSTITUTO NACIONAL DE VIAS</v>
          </cell>
        </row>
      </sheetData>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row r="1">
          <cell r="A1" t="str">
            <v>INSTITUTO NACIONAL DE VIAS</v>
          </cell>
        </row>
      </sheetData>
      <sheetData sheetId="3829"/>
      <sheetData sheetId="3830"/>
      <sheetData sheetId="3831"/>
      <sheetData sheetId="3832"/>
      <sheetData sheetId="3833"/>
      <sheetData sheetId="3834"/>
      <sheetData sheetId="3835"/>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sheetData sheetId="3848"/>
      <sheetData sheetId="3849"/>
      <sheetData sheetId="3850"/>
      <sheetData sheetId="3851">
        <row r="1">
          <cell r="A1" t="str">
            <v>ITEM</v>
          </cell>
        </row>
      </sheetData>
      <sheetData sheetId="3852">
        <row r="1">
          <cell r="A1" t="str">
            <v>EQUIPO</v>
          </cell>
        </row>
      </sheetData>
      <sheetData sheetId="3853">
        <row r="1">
          <cell r="A1" t="str">
            <v>ADMINISTRACION</v>
          </cell>
        </row>
      </sheetData>
      <sheetData sheetId="3854"/>
      <sheetData sheetId="3855"/>
      <sheetData sheetId="3856"/>
      <sheetData sheetId="3857"/>
      <sheetData sheetId="3858"/>
      <sheetData sheetId="3859"/>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row r="1">
          <cell r="A1" t="str">
            <v>Name</v>
          </cell>
        </row>
      </sheetData>
      <sheetData sheetId="3914"/>
      <sheetData sheetId="3915"/>
      <sheetData sheetId="3916"/>
      <sheetData sheetId="3917"/>
      <sheetData sheetId="3918"/>
      <sheetData sheetId="3919"/>
      <sheetData sheetId="3920"/>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sheetData sheetId="3958"/>
      <sheetData sheetId="3959"/>
      <sheetData sheetId="3960"/>
      <sheetData sheetId="3961"/>
      <sheetData sheetId="3962">
        <row r="33">
          <cell r="C33">
            <v>0.77967625899280601</v>
          </cell>
        </row>
      </sheetData>
      <sheetData sheetId="3963"/>
      <sheetData sheetId="3964"/>
      <sheetData sheetId="3965">
        <row r="8">
          <cell r="A8">
            <v>2.1</v>
          </cell>
        </row>
      </sheetData>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refreshError="1"/>
      <sheetData sheetId="4123" refreshError="1"/>
      <sheetData sheetId="4124"/>
      <sheetData sheetId="4125" refreshError="1"/>
      <sheetData sheetId="4126" refreshError="1"/>
      <sheetData sheetId="4127" refreshError="1"/>
      <sheetData sheetId="4128" refreshError="1"/>
      <sheetData sheetId="4129"/>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row r="5">
          <cell r="E5" t="str">
            <v>CANTIDAD</v>
          </cell>
        </row>
      </sheetData>
      <sheetData sheetId="4370">
        <row r="5">
          <cell r="E5" t="str">
            <v>CANTIDAD</v>
          </cell>
        </row>
      </sheetData>
      <sheetData sheetId="4371">
        <row r="5">
          <cell r="E5" t="str">
            <v>CANTIDAD</v>
          </cell>
        </row>
      </sheetData>
      <sheetData sheetId="4372">
        <row r="5">
          <cell r="E5" t="str">
            <v>CANTIDAD</v>
          </cell>
        </row>
      </sheetData>
      <sheetData sheetId="4373">
        <row r="5">
          <cell r="E5" t="str">
            <v>CANTIDAD</v>
          </cell>
        </row>
      </sheetData>
      <sheetData sheetId="4374">
        <row r="5">
          <cell r="E5" t="str">
            <v>CANTIDAD</v>
          </cell>
        </row>
      </sheetData>
      <sheetData sheetId="4375">
        <row r="5">
          <cell r="E5" t="str">
            <v>CANTIDAD</v>
          </cell>
        </row>
      </sheetData>
      <sheetData sheetId="4376">
        <row r="5">
          <cell r="E5" t="str">
            <v>CANTIDAD</v>
          </cell>
        </row>
      </sheetData>
      <sheetData sheetId="4377">
        <row r="5">
          <cell r="E5" t="str">
            <v>CANTIDAD</v>
          </cell>
        </row>
      </sheetData>
      <sheetData sheetId="4378">
        <row r="5">
          <cell r="E5" t="str">
            <v>CANTIDAD</v>
          </cell>
        </row>
      </sheetData>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row r="16">
          <cell r="A16" t="str">
            <v>ABONO 10-30-10</v>
          </cell>
        </row>
      </sheetData>
      <sheetData sheetId="4610"/>
      <sheetData sheetId="461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sheetData sheetId="4765" refreshError="1"/>
      <sheetData sheetId="4766" refreshError="1"/>
      <sheetData sheetId="4767"/>
      <sheetData sheetId="4768" refreshError="1"/>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sheetData sheetId="4817" refreshError="1"/>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refreshError="1"/>
      <sheetData sheetId="4854" refreshError="1"/>
      <sheetData sheetId="4855" refreshError="1"/>
      <sheetData sheetId="4856"/>
      <sheetData sheetId="4857"/>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sheetData sheetId="4869" refreshError="1"/>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refreshError="1"/>
      <sheetData sheetId="4883" refreshError="1"/>
      <sheetData sheetId="4884" refreshError="1"/>
      <sheetData sheetId="4885" refreshError="1"/>
      <sheetData sheetId="4886" refreshError="1"/>
      <sheetData sheetId="4887"/>
      <sheetData sheetId="4888"/>
      <sheetData sheetId="4889"/>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sheetData sheetId="4914" refreshError="1"/>
      <sheetData sheetId="4915"/>
      <sheetData sheetId="4916" refreshError="1"/>
      <sheetData sheetId="4917"/>
      <sheetData sheetId="4918"/>
      <sheetData sheetId="4919"/>
      <sheetData sheetId="4920"/>
      <sheetData sheetId="4921"/>
      <sheetData sheetId="4922"/>
      <sheetData sheetId="4923"/>
      <sheetData sheetId="4924">
        <row r="47">
          <cell r="H47">
            <v>17098.051632633331</v>
          </cell>
        </row>
      </sheetData>
      <sheetData sheetId="4925">
        <row r="47">
          <cell r="H47">
            <v>13407.454219619998</v>
          </cell>
        </row>
      </sheetData>
      <sheetData sheetId="4926">
        <row r="47">
          <cell r="H47">
            <v>13178.048204541665</v>
          </cell>
        </row>
      </sheetData>
      <sheetData sheetId="4927">
        <row r="47">
          <cell r="H47">
            <v>19729.199486104168</v>
          </cell>
        </row>
      </sheetData>
      <sheetData sheetId="4928">
        <row r="47">
          <cell r="H47">
            <v>38405.002915416662</v>
          </cell>
        </row>
      </sheetData>
      <sheetData sheetId="4929">
        <row r="47">
          <cell r="H47">
            <v>41159.979021230996</v>
          </cell>
        </row>
      </sheetData>
      <sheetData sheetId="4930">
        <row r="47">
          <cell r="H47">
            <v>16020</v>
          </cell>
        </row>
      </sheetData>
      <sheetData sheetId="4931">
        <row r="47">
          <cell r="H47">
            <v>11675</v>
          </cell>
        </row>
      </sheetData>
      <sheetData sheetId="4932">
        <row r="47">
          <cell r="H47">
            <v>382683.1643235588</v>
          </cell>
        </row>
      </sheetData>
      <sheetData sheetId="4933">
        <row r="47">
          <cell r="H47">
            <v>27108.482479999999</v>
          </cell>
        </row>
      </sheetData>
      <sheetData sheetId="4934">
        <row r="47">
          <cell r="H47">
            <v>18945.0351992</v>
          </cell>
        </row>
      </sheetData>
      <sheetData sheetId="4935">
        <row r="47">
          <cell r="H47">
            <v>88016.225274879995</v>
          </cell>
        </row>
      </sheetData>
      <sheetData sheetId="4936">
        <row r="47">
          <cell r="H47">
            <v>11296.680928966078</v>
          </cell>
        </row>
      </sheetData>
      <sheetData sheetId="4937">
        <row r="47">
          <cell r="H47">
            <v>19660.483631249997</v>
          </cell>
        </row>
      </sheetData>
      <sheetData sheetId="4938">
        <row r="47">
          <cell r="H47">
            <v>19660.483631249997</v>
          </cell>
        </row>
      </sheetData>
      <sheetData sheetId="4939">
        <row r="47">
          <cell r="H47">
            <v>19660.483631249997</v>
          </cell>
        </row>
      </sheetData>
      <sheetData sheetId="4940">
        <row r="47">
          <cell r="H47">
            <v>39947.116768272004</v>
          </cell>
        </row>
      </sheetData>
      <sheetData sheetId="4941">
        <row r="47">
          <cell r="H47">
            <v>37450.421970255004</v>
          </cell>
        </row>
      </sheetData>
      <sheetData sheetId="4942">
        <row r="47">
          <cell r="H47">
            <v>5631.4338221939006</v>
          </cell>
        </row>
      </sheetData>
      <sheetData sheetId="4943">
        <row r="47">
          <cell r="H47">
            <v>29691.867138751997</v>
          </cell>
        </row>
      </sheetData>
      <sheetData sheetId="4944">
        <row r="47">
          <cell r="H47">
            <v>10601.359883464</v>
          </cell>
        </row>
      </sheetData>
      <sheetData sheetId="4945">
        <row r="47">
          <cell r="H47">
            <v>16440.07876665</v>
          </cell>
        </row>
      </sheetData>
      <sheetData sheetId="4946">
        <row r="47">
          <cell r="H47">
            <v>7502.6541280530009</v>
          </cell>
        </row>
      </sheetData>
      <sheetData sheetId="4947">
        <row r="47">
          <cell r="H47">
            <v>63269.394041350002</v>
          </cell>
        </row>
      </sheetData>
      <sheetData sheetId="4948">
        <row r="47">
          <cell r="H47">
            <v>38708.912732384997</v>
          </cell>
        </row>
      </sheetData>
      <sheetData sheetId="4949">
        <row r="47">
          <cell r="H47">
            <v>30140.654422727453</v>
          </cell>
        </row>
      </sheetData>
      <sheetData sheetId="4950">
        <row r="47">
          <cell r="H47">
            <v>39628.094655192057</v>
          </cell>
        </row>
      </sheetData>
      <sheetData sheetId="4951">
        <row r="47">
          <cell r="H47">
            <v>38729.542446049003</v>
          </cell>
        </row>
      </sheetData>
      <sheetData sheetId="4952">
        <row r="47">
          <cell r="H47">
            <v>7116.936965586</v>
          </cell>
        </row>
      </sheetData>
      <sheetData sheetId="4953">
        <row r="47">
          <cell r="H47">
            <v>9391.2743470000005</v>
          </cell>
        </row>
      </sheetData>
      <sheetData sheetId="4954">
        <row r="47">
          <cell r="H47">
            <v>8500.0189065630984</v>
          </cell>
        </row>
      </sheetData>
      <sheetData sheetId="4955">
        <row r="47">
          <cell r="H47">
            <v>32499.094423904498</v>
          </cell>
        </row>
      </sheetData>
      <sheetData sheetId="4956">
        <row r="47">
          <cell r="H47">
            <v>51817.028777055006</v>
          </cell>
        </row>
      </sheetData>
      <sheetData sheetId="4957">
        <row r="47">
          <cell r="H47">
            <v>55430.1575333</v>
          </cell>
        </row>
      </sheetData>
      <sheetData sheetId="4958">
        <row r="47">
          <cell r="H47">
            <v>25786.003498499998</v>
          </cell>
        </row>
      </sheetData>
      <sheetData sheetId="4959">
        <row r="47">
          <cell r="H47">
            <v>21993.806973733335</v>
          </cell>
        </row>
      </sheetData>
      <sheetData sheetId="4960"/>
      <sheetData sheetId="4961"/>
      <sheetData sheetId="4962"/>
      <sheetData sheetId="4963"/>
      <sheetData sheetId="4964"/>
      <sheetData sheetId="4965"/>
      <sheetData sheetId="4966">
        <row r="47">
          <cell r="H47">
            <v>21941.348275</v>
          </cell>
        </row>
      </sheetData>
      <sheetData sheetId="4967">
        <row r="47">
          <cell r="H47">
            <v>576269.26239999989</v>
          </cell>
        </row>
      </sheetData>
      <sheetData sheetId="4968">
        <row r="48">
          <cell r="H48">
            <v>640370.66537874995</v>
          </cell>
        </row>
      </sheetData>
      <sheetData sheetId="4969">
        <row r="49">
          <cell r="H49">
            <v>83961.133243064003</v>
          </cell>
        </row>
      </sheetData>
      <sheetData sheetId="4970">
        <row r="47">
          <cell r="H47">
            <v>14670.136122054002</v>
          </cell>
        </row>
      </sheetData>
      <sheetData sheetId="4971">
        <row r="47">
          <cell r="H47">
            <v>9078.6352040999991</v>
          </cell>
        </row>
      </sheetData>
      <sheetData sheetId="4972">
        <row r="51">
          <cell r="H51">
            <v>117309.4992738</v>
          </cell>
        </row>
      </sheetData>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refreshError="1"/>
      <sheetData sheetId="5031"/>
      <sheetData sheetId="5032"/>
      <sheetData sheetId="5033"/>
      <sheetData sheetId="5034"/>
      <sheetData sheetId="5035" refreshError="1"/>
      <sheetData sheetId="5036"/>
      <sheetData sheetId="5037"/>
      <sheetData sheetId="5038"/>
      <sheetData sheetId="5039"/>
      <sheetData sheetId="5040"/>
      <sheetData sheetId="5041"/>
      <sheetData sheetId="5042"/>
      <sheetData sheetId="5043"/>
      <sheetData sheetId="5044"/>
      <sheetData sheetId="5045"/>
      <sheetData sheetId="5046"/>
      <sheetData sheetId="5047" refreshError="1"/>
      <sheetData sheetId="5048"/>
      <sheetData sheetId="5049"/>
      <sheetData sheetId="5050"/>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refreshError="1"/>
      <sheetData sheetId="5075"/>
      <sheetData sheetId="5076" refreshError="1"/>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refreshError="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sheetData sheetId="5147" refreshError="1"/>
      <sheetData sheetId="5148"/>
      <sheetData sheetId="5149"/>
      <sheetData sheetId="5150"/>
      <sheetData sheetId="5151"/>
      <sheetData sheetId="5152"/>
      <sheetData sheetId="5153"/>
      <sheetData sheetId="5154"/>
      <sheetData sheetId="5155"/>
      <sheetData sheetId="5156"/>
      <sheetData sheetId="5157"/>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sheetData sheetId="5183" refreshError="1"/>
      <sheetData sheetId="5184" refreshError="1"/>
      <sheetData sheetId="5185" refreshError="1"/>
      <sheetData sheetId="5186" refreshError="1"/>
      <sheetData sheetId="5187"/>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sheetData sheetId="5203"/>
      <sheetData sheetId="5204"/>
      <sheetData sheetId="5205"/>
      <sheetData sheetId="5206"/>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ow r="36">
          <cell r="G36">
            <v>310000.00000097335</v>
          </cell>
        </row>
      </sheetData>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sheetData sheetId="6021"/>
      <sheetData sheetId="6022" refreshError="1"/>
      <sheetData sheetId="6023" refreshError="1"/>
      <sheetData sheetId="6024" refreshError="1"/>
      <sheetData sheetId="6025" refreshError="1"/>
      <sheetData sheetId="6026" refreshError="1"/>
      <sheetData sheetId="6027"/>
      <sheetData sheetId="6028"/>
      <sheetData sheetId="6029"/>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sheetData sheetId="6122"/>
      <sheetData sheetId="6123">
        <row r="14">
          <cell r="D14">
            <v>38504</v>
          </cell>
        </row>
      </sheetData>
      <sheetData sheetId="6124"/>
      <sheetData sheetId="6125">
        <row r="14">
          <cell r="D14">
            <v>38504</v>
          </cell>
        </row>
      </sheetData>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sheetData sheetId="6147"/>
      <sheetData sheetId="6148"/>
      <sheetData sheetId="6149"/>
      <sheetData sheetId="6150"/>
      <sheetData sheetId="6151"/>
      <sheetData sheetId="6152"/>
      <sheetData sheetId="6153"/>
      <sheetData sheetId="6154"/>
      <sheetData sheetId="6155" refreshError="1"/>
      <sheetData sheetId="6156" refreshError="1"/>
      <sheetData sheetId="6157" refreshError="1"/>
      <sheetData sheetId="6158" refreshError="1"/>
      <sheetData sheetId="6159"/>
      <sheetData sheetId="6160"/>
      <sheetData sheetId="6161"/>
      <sheetData sheetId="6162"/>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ow r="1">
          <cell r="D1" t="str">
            <v>Supervendor CODE</v>
          </cell>
        </row>
      </sheetData>
      <sheetData sheetId="6485" refreshError="1"/>
      <sheetData sheetId="6486" refreshError="1"/>
      <sheetData sheetId="6487" refreshError="1"/>
      <sheetData sheetId="6488" refreshError="1"/>
      <sheetData sheetId="6489" refreshError="1"/>
      <sheetData sheetId="6490" refreshError="1"/>
      <sheetData sheetId="6491" refreshError="1"/>
      <sheetData sheetId="6492"/>
      <sheetData sheetId="6493">
        <row r="1">
          <cell r="A1" t="str">
            <v>AMAZONAS</v>
          </cell>
        </row>
      </sheetData>
      <sheetData sheetId="6494"/>
      <sheetData sheetId="6495"/>
      <sheetData sheetId="6496"/>
      <sheetData sheetId="6497">
        <row r="15">
          <cell r="B15">
            <v>1</v>
          </cell>
        </row>
      </sheetData>
      <sheetData sheetId="6498" refreshError="1"/>
      <sheetData sheetId="6499"/>
      <sheetData sheetId="6500" refreshError="1"/>
      <sheetData sheetId="6501"/>
      <sheetData sheetId="6502"/>
      <sheetData sheetId="6503"/>
      <sheetData sheetId="6504" refreshError="1"/>
      <sheetData sheetId="6505">
        <row r="1">
          <cell r="D1" t="str">
            <v xml:space="preserve">Supervendor CODE </v>
          </cell>
        </row>
      </sheetData>
      <sheetData sheetId="6506"/>
      <sheetData sheetId="6507">
        <row r="1">
          <cell r="A1" t="str">
            <v>AMAZONAS</v>
          </cell>
        </row>
      </sheetData>
      <sheetData sheetId="6508"/>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ow r="4">
          <cell r="E4" t="str">
            <v>GUPCO</v>
          </cell>
        </row>
      </sheetData>
      <sheetData sheetId="6743"/>
      <sheetData sheetId="6744"/>
      <sheetData sheetId="6745"/>
      <sheetData sheetId="6746" refreshError="1"/>
      <sheetData sheetId="6747" refreshError="1"/>
      <sheetData sheetId="6748" refreshError="1"/>
      <sheetData sheetId="6749" refreshError="1"/>
      <sheetData sheetId="6750" refreshError="1"/>
      <sheetData sheetId="6751" refreshError="1"/>
      <sheetData sheetId="6752"/>
      <sheetData sheetId="6753"/>
      <sheetData sheetId="6754" refreshError="1"/>
      <sheetData sheetId="6755"/>
      <sheetData sheetId="6756"/>
      <sheetData sheetId="6757"/>
      <sheetData sheetId="6758"/>
      <sheetData sheetId="6759" refreshError="1"/>
      <sheetData sheetId="6760"/>
      <sheetData sheetId="6761"/>
      <sheetData sheetId="6762"/>
      <sheetData sheetId="6763"/>
      <sheetData sheetId="6764" refreshError="1"/>
      <sheetData sheetId="6765" refreshError="1"/>
      <sheetData sheetId="6766" refreshError="1"/>
      <sheetData sheetId="6767">
        <row r="2">
          <cell r="A2" t="str">
            <v>(ºF)</v>
          </cell>
        </row>
      </sheetData>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sheetData sheetId="6777"/>
      <sheetData sheetId="6778" refreshError="1"/>
      <sheetData sheetId="6779" refreshError="1"/>
      <sheetData sheetId="6780" refreshError="1"/>
      <sheetData sheetId="6781" refreshError="1"/>
      <sheetData sheetId="6782" refreshError="1"/>
      <sheetData sheetId="6783"/>
      <sheetData sheetId="6784" refreshError="1"/>
      <sheetData sheetId="6785" refreshError="1"/>
      <sheetData sheetId="6786"/>
      <sheetData sheetId="6787" refreshError="1"/>
      <sheetData sheetId="6788"/>
      <sheetData sheetId="6789"/>
      <sheetData sheetId="6790"/>
      <sheetData sheetId="6791"/>
      <sheetData sheetId="6792"/>
      <sheetData sheetId="6793"/>
      <sheetData sheetId="6794" refreshError="1"/>
      <sheetData sheetId="6795"/>
      <sheetData sheetId="6796" refreshError="1"/>
      <sheetData sheetId="6797"/>
      <sheetData sheetId="6798" refreshError="1"/>
      <sheetData sheetId="6799" refreshError="1"/>
      <sheetData sheetId="6800" refreshError="1"/>
      <sheetData sheetId="6801"/>
      <sheetData sheetId="6802"/>
      <sheetData sheetId="6803"/>
      <sheetData sheetId="6804"/>
      <sheetData sheetId="6805"/>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sheetData sheetId="6818" refreshError="1"/>
      <sheetData sheetId="6819" refreshError="1"/>
      <sheetData sheetId="6820" refreshError="1"/>
      <sheetData sheetId="6821" refreshError="1"/>
      <sheetData sheetId="6822" refreshError="1"/>
      <sheetData sheetId="6823"/>
      <sheetData sheetId="6824"/>
      <sheetData sheetId="6825"/>
      <sheetData sheetId="6826"/>
      <sheetData sheetId="6827"/>
      <sheetData sheetId="6828"/>
      <sheetData sheetId="6829"/>
      <sheetData sheetId="6830" refreshError="1"/>
      <sheetData sheetId="6831"/>
      <sheetData sheetId="6832"/>
      <sheetData sheetId="6833"/>
      <sheetData sheetId="6834"/>
      <sheetData sheetId="6835"/>
      <sheetData sheetId="6836" refreshError="1"/>
      <sheetData sheetId="6837"/>
      <sheetData sheetId="6838"/>
      <sheetData sheetId="6839"/>
      <sheetData sheetId="6840"/>
      <sheetData sheetId="6841"/>
      <sheetData sheetId="6842"/>
      <sheetData sheetId="6843"/>
      <sheetData sheetId="6844"/>
      <sheetData sheetId="6845"/>
      <sheetData sheetId="6846"/>
      <sheetData sheetId="6847"/>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sheetData sheetId="6859"/>
      <sheetData sheetId="6860"/>
      <sheetData sheetId="6861"/>
      <sheetData sheetId="6862"/>
      <sheetData sheetId="6863" refreshError="1"/>
      <sheetData sheetId="6864" refreshError="1"/>
      <sheetData sheetId="6865"/>
      <sheetData sheetId="6866"/>
      <sheetData sheetId="6867"/>
      <sheetData sheetId="6868" refreshError="1"/>
      <sheetData sheetId="6869" refreshError="1"/>
      <sheetData sheetId="6870" refreshError="1"/>
      <sheetData sheetId="6871" refreshError="1"/>
      <sheetData sheetId="6872" refreshError="1"/>
      <sheetData sheetId="6873" refreshError="1"/>
      <sheetData sheetId="6874" refreshError="1"/>
      <sheetData sheetId="6875"/>
      <sheetData sheetId="6876"/>
      <sheetData sheetId="6877"/>
      <sheetData sheetId="6878"/>
      <sheetData sheetId="6879"/>
      <sheetData sheetId="6880"/>
      <sheetData sheetId="6881"/>
      <sheetData sheetId="6882"/>
      <sheetData sheetId="6883"/>
      <sheetData sheetId="6884"/>
      <sheetData sheetId="6885"/>
      <sheetData sheetId="6886" refreshError="1"/>
      <sheetData sheetId="6887" refreshError="1"/>
      <sheetData sheetId="6888" refreshError="1"/>
      <sheetData sheetId="6889" refreshError="1"/>
      <sheetData sheetId="6890" refreshError="1"/>
      <sheetData sheetId="6891"/>
      <sheetData sheetId="6892"/>
      <sheetData sheetId="6893" refreshError="1"/>
      <sheetData sheetId="6894"/>
      <sheetData sheetId="6895">
        <row r="4">
          <cell r="B4">
            <v>39886</v>
          </cell>
        </row>
      </sheetData>
      <sheetData sheetId="6896"/>
      <sheetData sheetId="6897"/>
      <sheetData sheetId="6898"/>
      <sheetData sheetId="6899"/>
      <sheetData sheetId="6900"/>
      <sheetData sheetId="6901"/>
      <sheetData sheetId="6902">
        <row r="4">
          <cell r="B4">
            <v>39886</v>
          </cell>
        </row>
      </sheetData>
      <sheetData sheetId="6903"/>
      <sheetData sheetId="6904"/>
      <sheetData sheetId="6905"/>
      <sheetData sheetId="6906"/>
      <sheetData sheetId="6907"/>
      <sheetData sheetId="6908"/>
      <sheetData sheetId="6909"/>
      <sheetData sheetId="6910"/>
      <sheetData sheetId="6911"/>
      <sheetData sheetId="6912" refreshError="1"/>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refreshError="1"/>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refreshError="1"/>
      <sheetData sheetId="6952" refreshError="1"/>
      <sheetData sheetId="6953" refreshError="1"/>
      <sheetData sheetId="6954" refreshError="1"/>
      <sheetData sheetId="6955"/>
      <sheetData sheetId="6956"/>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sheetData sheetId="7030"/>
      <sheetData sheetId="7031"/>
      <sheetData sheetId="7032"/>
      <sheetData sheetId="7033">
        <row r="4">
          <cell r="E4" t="str">
            <v>GUPCO</v>
          </cell>
        </row>
      </sheetData>
      <sheetData sheetId="7034"/>
      <sheetData sheetId="7035"/>
      <sheetData sheetId="7036"/>
      <sheetData sheetId="7037"/>
      <sheetData sheetId="7038"/>
      <sheetData sheetId="7039" refreshError="1"/>
      <sheetData sheetId="7040"/>
      <sheetData sheetId="7041" refreshError="1"/>
      <sheetData sheetId="7042"/>
      <sheetData sheetId="7043" refreshError="1"/>
      <sheetData sheetId="7044" refreshError="1"/>
      <sheetData sheetId="7045" refreshError="1"/>
      <sheetData sheetId="7046" refreshError="1"/>
      <sheetData sheetId="7047"/>
      <sheetData sheetId="7048"/>
      <sheetData sheetId="7049"/>
      <sheetData sheetId="7050"/>
      <sheetData sheetId="7051"/>
      <sheetData sheetId="7052" refreshError="1"/>
      <sheetData sheetId="7053" refreshError="1"/>
      <sheetData sheetId="7054" refreshError="1"/>
      <sheetData sheetId="7055" refreshError="1"/>
      <sheetData sheetId="7056" refreshError="1"/>
      <sheetData sheetId="7057" refreshError="1"/>
      <sheetData sheetId="7058" refreshError="1"/>
      <sheetData sheetId="7059"/>
      <sheetData sheetId="7060"/>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refreshError="1"/>
      <sheetData sheetId="7125"/>
      <sheetData sheetId="7126"/>
      <sheetData sheetId="7127"/>
      <sheetData sheetId="7128"/>
      <sheetData sheetId="7129"/>
      <sheetData sheetId="7130" refreshError="1"/>
      <sheetData sheetId="7131"/>
      <sheetData sheetId="7132" refreshError="1"/>
      <sheetData sheetId="7133"/>
      <sheetData sheetId="7134"/>
      <sheetData sheetId="7135"/>
      <sheetData sheetId="7136"/>
      <sheetData sheetId="7137"/>
      <sheetData sheetId="7138"/>
      <sheetData sheetId="7139"/>
      <sheetData sheetId="7140"/>
      <sheetData sheetId="7141"/>
      <sheetData sheetId="7142"/>
      <sheetData sheetId="7143" refreshError="1"/>
      <sheetData sheetId="7144"/>
      <sheetData sheetId="7145"/>
      <sheetData sheetId="7146"/>
      <sheetData sheetId="7147"/>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refreshError="1"/>
      <sheetData sheetId="7186"/>
      <sheetData sheetId="7187" refreshError="1"/>
      <sheetData sheetId="7188"/>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sheetData sheetId="7204"/>
      <sheetData sheetId="7205"/>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sheetData sheetId="7216"/>
      <sheetData sheetId="7217"/>
      <sheetData sheetId="7218"/>
      <sheetData sheetId="7219"/>
      <sheetData sheetId="7220"/>
      <sheetData sheetId="7221"/>
      <sheetData sheetId="7222"/>
      <sheetData sheetId="7223"/>
      <sheetData sheetId="7224"/>
      <sheetData sheetId="7225" refreshError="1"/>
      <sheetData sheetId="7226" refreshError="1"/>
      <sheetData sheetId="7227" refreshError="1"/>
      <sheetData sheetId="7228" refreshError="1"/>
      <sheetData sheetId="7229" refreshError="1"/>
      <sheetData sheetId="7230"/>
      <sheetData sheetId="7231" refreshError="1"/>
      <sheetData sheetId="7232" refreshError="1"/>
      <sheetData sheetId="7233"/>
      <sheetData sheetId="7234"/>
      <sheetData sheetId="7235" refreshError="1"/>
      <sheetData sheetId="7236" refreshError="1"/>
      <sheetData sheetId="7237"/>
      <sheetData sheetId="7238" refreshError="1"/>
      <sheetData sheetId="7239" refreshError="1"/>
      <sheetData sheetId="7240"/>
      <sheetData sheetId="7241"/>
      <sheetData sheetId="7242"/>
      <sheetData sheetId="7243"/>
      <sheetData sheetId="7244"/>
      <sheetData sheetId="7245"/>
      <sheetData sheetId="7246"/>
      <sheetData sheetId="7247"/>
      <sheetData sheetId="7248"/>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sheetData sheetId="7260"/>
      <sheetData sheetId="7261"/>
      <sheetData sheetId="7262"/>
      <sheetData sheetId="7263"/>
      <sheetData sheetId="7264"/>
      <sheetData sheetId="7265"/>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sheetData sheetId="7321"/>
      <sheetData sheetId="7322">
        <row r="6">
          <cell r="AB6">
            <v>40179</v>
          </cell>
        </row>
      </sheetData>
      <sheetData sheetId="7323"/>
      <sheetData sheetId="7324"/>
      <sheetData sheetId="7325"/>
      <sheetData sheetId="7326" refreshError="1"/>
      <sheetData sheetId="7327" refreshError="1"/>
      <sheetData sheetId="7328" refreshError="1"/>
      <sheetData sheetId="7329"/>
      <sheetData sheetId="7330" refreshError="1"/>
      <sheetData sheetId="7331" refreshError="1"/>
      <sheetData sheetId="7332" refreshError="1"/>
      <sheetData sheetId="7333"/>
      <sheetData sheetId="7334"/>
      <sheetData sheetId="7335"/>
      <sheetData sheetId="7336"/>
      <sheetData sheetId="7337"/>
      <sheetData sheetId="7338"/>
      <sheetData sheetId="7339"/>
      <sheetData sheetId="7340"/>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refreshError="1"/>
      <sheetData sheetId="7370"/>
      <sheetData sheetId="7371" refreshError="1"/>
      <sheetData sheetId="7372" refreshError="1"/>
      <sheetData sheetId="7373"/>
      <sheetData sheetId="7374"/>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sheetData sheetId="7543"/>
      <sheetData sheetId="7544"/>
      <sheetData sheetId="7545" refreshError="1"/>
      <sheetData sheetId="7546" refreshError="1"/>
      <sheetData sheetId="7547" refreshError="1"/>
      <sheetData sheetId="7548" refreshError="1"/>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sheetData sheetId="7612" refreshError="1"/>
      <sheetData sheetId="7613" refreshError="1"/>
      <sheetData sheetId="7614"/>
      <sheetData sheetId="7615" refreshError="1"/>
      <sheetData sheetId="7616" refreshError="1"/>
      <sheetData sheetId="7617" refreshError="1"/>
      <sheetData sheetId="7618" refreshError="1"/>
      <sheetData sheetId="7619"/>
      <sheetData sheetId="7620"/>
      <sheetData sheetId="7621">
        <row r="6">
          <cell r="A6" t="str">
            <v>CONTRATISTA:</v>
          </cell>
        </row>
      </sheetData>
      <sheetData sheetId="7622" refreshError="1"/>
      <sheetData sheetId="7623" refreshError="1"/>
      <sheetData sheetId="7624" refreshError="1"/>
      <sheetData sheetId="7625"/>
      <sheetData sheetId="7626"/>
      <sheetData sheetId="7627"/>
      <sheetData sheetId="7628"/>
      <sheetData sheetId="7629"/>
      <sheetData sheetId="7630"/>
      <sheetData sheetId="7631"/>
      <sheetData sheetId="7632"/>
      <sheetData sheetId="7633" refreshError="1"/>
      <sheetData sheetId="7634" refreshError="1"/>
      <sheetData sheetId="7635"/>
      <sheetData sheetId="7636"/>
      <sheetData sheetId="7637"/>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row r="36">
          <cell r="G36">
            <v>271000.00000162207</v>
          </cell>
        </row>
      </sheetData>
      <sheetData sheetId="7690">
        <row r="33">
          <cell r="G33">
            <v>283000.00002693152</v>
          </cell>
        </row>
      </sheetData>
      <sheetData sheetId="7691">
        <row r="33">
          <cell r="G33">
            <v>290000.00000013626</v>
          </cell>
        </row>
      </sheetData>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ow r="15">
          <cell r="B15" t="str">
            <v>ROSY ARTEAGA ORTEGA</v>
          </cell>
        </row>
      </sheetData>
      <sheetData sheetId="8004">
        <row r="15">
          <cell r="B15" t="str">
            <v>ROSY ARTEAGA ORTEGA</v>
          </cell>
        </row>
      </sheetData>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sheetData sheetId="8044"/>
      <sheetData sheetId="8045">
        <row r="2">
          <cell r="A2" t="str">
            <v>HOSPITAL HERNANDO MONCALEANO PERDOMO ETAPA 1</v>
          </cell>
        </row>
      </sheetData>
      <sheetData sheetId="8046"/>
      <sheetData sheetId="8047">
        <row r="2">
          <cell r="A2" t="str">
            <v>HOSPITAL HERNANDO MONCALEANO PERDOMO ETAPA 2 A</v>
          </cell>
        </row>
      </sheetData>
      <sheetData sheetId="8048">
        <row r="2">
          <cell r="A2" t="str">
            <v>HOSPITAL HERNANDO MONCALEANO PERDOMO ETAPA 2B</v>
          </cell>
        </row>
      </sheetData>
      <sheetData sheetId="8049"/>
      <sheetData sheetId="8050"/>
      <sheetData sheetId="8051"/>
      <sheetData sheetId="8052"/>
      <sheetData sheetId="8053"/>
      <sheetData sheetId="8054" refreshError="1"/>
      <sheetData sheetId="8055"/>
      <sheetData sheetId="8056"/>
      <sheetData sheetId="8057" refreshError="1"/>
      <sheetData sheetId="8058" refreshError="1"/>
      <sheetData sheetId="8059"/>
      <sheetData sheetId="8060" refreshError="1"/>
      <sheetData sheetId="8061" refreshError="1"/>
      <sheetData sheetId="8062" refreshError="1"/>
      <sheetData sheetId="8063"/>
      <sheetData sheetId="8064" refreshError="1"/>
      <sheetData sheetId="8065"/>
      <sheetData sheetId="8066" refreshError="1"/>
      <sheetData sheetId="8067" refreshError="1"/>
      <sheetData sheetId="8068"/>
      <sheetData sheetId="8069" refreshError="1"/>
      <sheetData sheetId="8070" refreshError="1"/>
      <sheetData sheetId="8071" refreshError="1"/>
      <sheetData sheetId="8072" refreshError="1"/>
      <sheetData sheetId="8073"/>
      <sheetData sheetId="8074"/>
      <sheetData sheetId="8075"/>
      <sheetData sheetId="8076"/>
      <sheetData sheetId="8077">
        <row r="52">
          <cell r="B52" t="str">
            <v>ANTICIPO</v>
          </cell>
        </row>
      </sheetData>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ow r="1">
          <cell r="A1" t="str">
            <v>INSTITUTO NACIONAL DE VIAS</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 val="S.H."/>
      <sheetName val="Base_Datos"/>
      <sheetName val="Hoja2"/>
      <sheetName val="DATOSBASI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TA No.1 "/>
      <sheetName val="ACTA No.5"/>
      <sheetName val="ACTA MAYORES - GENERAL"/>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EQUIPOS"/>
      <sheetName val="MANO DE OBRA"/>
      <sheetName val="TRANSPORTE"/>
      <sheetName val="//d.docs.live.net/a  aaInformac"/>
      <sheetName val="HISTORICOS FUEL OIL EXP"/>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DUB-823"/>
      <sheetName val="GPI 526"/>
      <sheetName val="SKJ452"/>
      <sheetName val="ITA878"/>
      <sheetName val="AEA-944"/>
      <sheetName val="XXJ617"/>
      <sheetName val="SNG_855"/>
      <sheetName val="VEA 374"/>
      <sheetName val="HFB024"/>
      <sheetName val="PAJ825"/>
      <sheetName val="_aCCIDENTES_DE_1995___1996_xl_9"/>
      <sheetName val="_aCCIDENTES_DE_1995___1996_x_10"/>
      <sheetName val="_aCCIDENTES_DE_1995___1996_x_15"/>
      <sheetName val="_aCCIDENTES_DE_1995___1996_x_11"/>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Hoja2"/>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Nuevos APU Córdoba\a  aaInform"/>
      <sheetName val="\E\Nuevos APU Córdoba\a  aaInfo"/>
      <sheetName val="\Users\JoseGabriel\Documents\Mi"/>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AC2-AG96"/>
      <sheetName val=" ACTA FINAL + MODIFICATORIA "/>
      <sheetName val="MATERIAL"/>
      <sheetName val="BASE"/>
      <sheetName val="\E\a  aaInformación GRUPO 4\A M"/>
      <sheetName val="PU (2)"/>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Tabla CONPES 3714"/>
      <sheetName val="COSTOS UNITARIOS"/>
      <sheetName val="CA-2909"/>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Users\ANDRES FELIPE MUÑOZ\Down"/>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aCCIDENTES%2520DE%25201995%2520"/>
      <sheetName val="REQUISITOS INF INTERVENTORÍA"/>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DIRECTAS AMO I"/>
      <sheetName val="DIRECTAS AMO II"/>
      <sheetName val="gp05"/>
      <sheetName val="GP06"/>
      <sheetName val="modf "/>
      <sheetName val="1,2 MC"/>
      <sheetName val="3,1 MC"/>
      <sheetName val="3,2 MC"/>
      <sheetName val="4,2 MC"/>
      <sheetName val="/a  aaInformación GRUPO 4/A MIn"/>
      <sheetName val="ANALISIS RESUMIDO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CRONOGRAMA INICIAL"/>
      <sheetName val="informe sem no.1"/>
      <sheetName val="informe sem no.2"/>
      <sheetName val="informe sem no.3"/>
      <sheetName val="informe sem no.4"/>
      <sheetName val="REPROGRAMACION 2"/>
      <sheetName val="lista-precio-mat-equipos"/>
      <sheetName val="rendimient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Program"/>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refreshError="1"/>
      <sheetData sheetId="411"/>
      <sheetData sheetId="412"/>
      <sheetData sheetId="413" refreshError="1"/>
      <sheetData sheetId="414" refreshError="1"/>
      <sheetData sheetId="415" refreshError="1"/>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 sheetId="555" refreshError="1"/>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sheetData sheetId="843"/>
      <sheetData sheetId="844" refreshError="1"/>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refreshError="1"/>
      <sheetData sheetId="917"/>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refreshError="1"/>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sheetData sheetId="1629"/>
      <sheetData sheetId="1630"/>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sheetData sheetId="1668"/>
      <sheetData sheetId="1669"/>
      <sheetData sheetId="1670"/>
      <sheetData sheetId="1671"/>
      <sheetData sheetId="1672" refreshError="1"/>
      <sheetData sheetId="1673" refreshError="1"/>
      <sheetData sheetId="1674"/>
      <sheetData sheetId="1675"/>
      <sheetData sheetId="1676"/>
      <sheetData sheetId="1677"/>
      <sheetData sheetId="1678"/>
      <sheetData sheetId="1679"/>
      <sheetData sheetId="1680"/>
      <sheetData sheetId="1681"/>
      <sheetData sheetId="1682"/>
      <sheetData sheetId="1683"/>
      <sheetData sheetId="1684"/>
      <sheetData sheetId="1685" refreshError="1"/>
      <sheetData sheetId="1686" refreshError="1"/>
      <sheetData sheetId="1687" refreshError="1"/>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refreshError="1"/>
      <sheetData sheetId="2363"/>
      <sheetData sheetId="2364"/>
      <sheetData sheetId="2365"/>
      <sheetData sheetId="2366"/>
      <sheetData sheetId="2367"/>
      <sheetData sheetId="2368"/>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ula_Completa"/>
      <sheetName val="Viabilidad"/>
      <sheetName val="Sheet1"/>
      <sheetName val="OCTUBRE"/>
      <sheetName val="AEA_944"/>
      <sheetName val="DUB_823"/>
      <sheetName val="ESTADO FINANCIERO"/>
      <sheetName val="BASE DATOS"/>
      <sheetName val="PrecRec"/>
      <sheetName val="PESOS"/>
      <sheetName val="TARIFAS"/>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BASES"/>
      <sheetName val="PJ"/>
      <sheetName val="MI"/>
      <sheetName val="liquidacion"/>
      <sheetName val="ESPEC"/>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l_9"/>
      <sheetName val="_aCCIDENTES_DE_1995___1996_xl_8"/>
      <sheetName val="_aCCIDENTES_DE_1995___1996_x_11"/>
      <sheetName val="_aCCIDENTES_DE_1995___1996_x_10"/>
      <sheetName val="_aCCIDENTES_DE_1995___1996_x_12"/>
      <sheetName val="_aCCIDENTES_DE_1995___1996_x_13"/>
      <sheetName val="_aCCIDENTES_DE_1995___1996_x_14"/>
      <sheetName val="_aCCIDENTES_DE_1995___1996_x_15"/>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 val="ID"/>
      <sheetName val="Listado"/>
      <sheetName val="des_rps"/>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_DE_1995_-_1996"/>
      <sheetName val="aCCIDENTES_DE_1995_-_1996_xls"/>
      <sheetName val="ACTA_DE_MODIFICACION__(2)"/>
      <sheetName val="\a__aaInformación_GRUPO_4\A_MIn"/>
      <sheetName val="aCCIDENTES_DE_1995_-_19961"/>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scritorio\amv 2011\a  aaInfo"/>
      <sheetName val="\\Giovanni\administracion vial\"/>
      <sheetName val="\MONTO AGOTABLE 2010\a  aaInfor"/>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 DE 1995 - 1996.xls]"/>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Insum"/>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sheetData sheetId="253" refreshError="1"/>
      <sheetData sheetId="254"/>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aactividad"/>
      <sheetName val="ARBOL DE PROBLEMAS final"/>
      <sheetName val="IDENTIFICACION DEL PROBLEMA fin"/>
      <sheetName val="OBJETIVOS FINALES"/>
      <sheetName val="ESTRUCTURA DE PROYECTO"/>
      <sheetName val="OBJETIVOS ESPECIFICOS final"/>
      <sheetName val="DUB-823"/>
      <sheetName val="GPI 526"/>
      <sheetName val="SKJ452"/>
      <sheetName val="ITA878"/>
      <sheetName val="AEA-944"/>
      <sheetName val="XXJ617"/>
      <sheetName val="SNG_855"/>
      <sheetName val="VEA 374"/>
      <sheetName val="HFB024"/>
      <sheetName val="PAJ825"/>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REQUISITOS INF INTERVENTORÍA"/>
      <sheetName val="\\Gabrielaapabone\d copias\a  a"/>
      <sheetName val="PU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Users\rosalym\Desktop\BALANCE "/>
      <sheetName val="\Nuevos APU Córdoba\a  aaInform"/>
      <sheetName val="\E\Nuevos APU Córdoba\a  aaInfo"/>
      <sheetName val="\Users\JoseGabriel\Documents\Mi"/>
      <sheetName val="EQUIPOS"/>
      <sheetName val="MANO DE OBRA"/>
      <sheetName val="TRANSPORTE"/>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E\a  aaInformación GRUPO 4\A M"/>
      <sheetName val="\C\E\a  aaInformación GRUPO 4\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refreshError="1"/>
      <sheetData sheetId="556"/>
      <sheetData sheetId="557"/>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sheetData sheetId="569"/>
      <sheetData sheetId="570"/>
      <sheetData sheetId="571"/>
      <sheetData sheetId="572"/>
      <sheetData sheetId="573" refreshError="1"/>
      <sheetData sheetId="574"/>
      <sheetData sheetId="575"/>
      <sheetData sheetId="576" refreshError="1"/>
      <sheetData sheetId="577" refreshError="1"/>
      <sheetData sheetId="578" refreshError="1"/>
      <sheetData sheetId="579" refreshError="1"/>
      <sheetData sheetId="580" refreshError="1"/>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refreshError="1"/>
      <sheetData sheetId="615" refreshError="1"/>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refreshError="1"/>
      <sheetData sheetId="911" refreshError="1"/>
      <sheetData sheetId="912"/>
      <sheetData sheetId="913" refreshError="1"/>
      <sheetData sheetId="914"/>
      <sheetData sheetId="915"/>
      <sheetData sheetId="916"/>
      <sheetData sheetId="917"/>
      <sheetData sheetId="918" refreshError="1"/>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refreshError="1"/>
      <sheetData sheetId="944"/>
      <sheetData sheetId="945" refreshError="1"/>
      <sheetData sheetId="946"/>
      <sheetData sheetId="947"/>
      <sheetData sheetId="948"/>
      <sheetData sheetId="949" refreshError="1"/>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refreshError="1"/>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sheetData sheetId="992"/>
      <sheetData sheetId="993"/>
      <sheetData sheetId="994"/>
      <sheetData sheetId="995"/>
      <sheetData sheetId="996"/>
      <sheetData sheetId="997"/>
      <sheetData sheetId="998" refreshError="1"/>
      <sheetData sheetId="999" refreshError="1"/>
      <sheetData sheetId="1000" refreshError="1"/>
      <sheetData sheetId="100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refreshError="1"/>
      <sheetData sheetId="1118" refreshError="1"/>
      <sheetData sheetId="1119" refreshError="1"/>
      <sheetData sheetId="1120" refreshError="1"/>
      <sheetData sheetId="1121"/>
      <sheetData sheetId="1122" refreshError="1"/>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refreshError="1"/>
      <sheetData sheetId="1145" refreshError="1"/>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refreshError="1"/>
      <sheetData sheetId="1171" refreshError="1"/>
      <sheetData sheetId="1172" refreshError="1"/>
      <sheetData sheetId="1173" refreshError="1"/>
      <sheetData sheetId="1174" refreshError="1"/>
      <sheetData sheetId="117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Emboquillar"/>
      <sheetName val="Acometidacobrerígido"/>
      <sheetName val="Acometidatoma"/>
      <sheetName val="Acometidahasta1&quot;"/>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 sheetId="9" refreshError="1"/>
      <sheetData sheetId="10" refreshError="1"/>
      <sheetData sheetId="1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Fornato 6"/>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Concretos y morteros"/>
      <sheetName val="Datos iniciales "/>
      <sheetName val="Transporte"/>
      <sheetName val="precios-básicos2002"/>
      <sheetName val="ITEMS"/>
      <sheetName val="[a  aaInformación]//cceficiente"/>
      <sheetName val="[a  aaInformación]__cceficien_3"/>
      <sheetName val="[a  aaInformación]__cceficien_2"/>
      <sheetName val="[a  aaInformación]__cceficien_4"/>
      <sheetName val="[a  aaInformación][a  aaInforma"/>
      <sheetName val="lisprecios"/>
      <sheetName val="PERSONAL"/>
      <sheetName val="PRESTACIONES SOCIALES"/>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6"/>
      <sheetName val="[a  aaInformación]__cceficien_5"/>
      <sheetName val="[a  aaInformación]__cceficien_7"/>
      <sheetName val="[a  aaInformación]__cceficien_9"/>
      <sheetName val="[a  aaInformación]__cceficien_8"/>
      <sheetName val="[a  aaInformación]__cceficie_10"/>
      <sheetName val="[a  aaInformación]__cceficie_11"/>
      <sheetName val="Emboquillar"/>
      <sheetName val="Acometidacobrerígido"/>
      <sheetName val="Acometidatoma"/>
      <sheetName val="Acometidahasta1&quot;"/>
      <sheetName val="[a  aaInformación]__cceficie_12"/>
      <sheetName val="[a  aaInformación]__cceficie_14"/>
      <sheetName val="[a  aaInformación]__cceficie_13"/>
      <sheetName val="AJIZAL 3335"/>
      <sheetName val="SABANETA 3335"/>
      <sheetName val="Datos Generales"/>
      <sheetName val="HER"/>
      <sheetName val="MAT"/>
      <sheetName val="PER"/>
      <sheetName val="TRANS"/>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RECIOS"/>
      <sheetName val="PRESUP"/>
      <sheetName val="\Users\LENOVO\Downloads\Users\A"/>
      <sheetName val="INFORME SEMANAL"/>
      <sheetName val="AVANCE SEMANAL"/>
      <sheetName val="CLIMA mes"/>
      <sheetName val="REG FOTO"/>
      <sheetName val="SISOMA"/>
      <sheetName val="CrudosA"/>
      <sheetName val="casosWTI"/>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a__aaInformación7"/>
      <sheetName val="aCCIDENTES_DE_1995_-_19964"/>
      <sheetName val="Formulario_N°_4"/>
      <sheetName val="[a__aaInformación][a__aaInforma"/>
      <sheetName val="PRESTACIONES_SOCIALES"/>
      <sheetName val="Concretos_y_morteros"/>
      <sheetName val="Datos_iniciales_"/>
      <sheetName val="Fornato_6"/>
      <sheetName val="\G\I\MANTENIMIENTO_RUTA_1001_MA"/>
      <sheetName val="\D\MANTENIMIENTO_RUTA_1001_MARZ"/>
      <sheetName val="\G\D\MANTENIMIENTO_RUTA_1001_MA"/>
      <sheetName val="\I\I\MANTENIMIENTO_RUTA_1001_MA"/>
      <sheetName val="M_O_"/>
      <sheetName val="[a  aaInformación]__192_168__16"/>
      <sheetName val="[a  aaInformación]__192_168__15"/>
      <sheetName val="[a  aaInformación]__192_168__17"/>
      <sheetName val="[a  aaInformación]__192_168__18"/>
      <sheetName val="\MANTENIMIENTO%20RUTA%201001_MA"/>
      <sheetName val="Res-Accide-10"/>
      <sheetName val="46W9"/>
      <sheetName val="Presentacion"/>
      <sheetName val="_MANTENIMIENTO RUTA 1001_MARZO "/>
      <sheetName val="__SERVIDOR_Public2_MANTENIMIENT"/>
      <sheetName val="_I_MANTENIMIENTO RUTA 1001_MARZ"/>
      <sheetName val="_I_I_MANTENIMIENTO RUTA 1001_MA"/>
      <sheetName val="Base 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refreshError="1"/>
      <sheetData sheetId="186" refreshError="1"/>
      <sheetData sheetId="187" refreshError="1"/>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NALISIS RESUMIDOS"/>
      <sheetName val="INSUMOS"/>
    </sheetNames>
    <sheetDataSet>
      <sheetData sheetId="0"/>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 RED"/>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Materiales"/>
      <sheetName val="Cuadrillas"/>
      <sheetName val="Concretos y morteros"/>
      <sheetName val="Equipo"/>
      <sheetName val="Datos iniciales "/>
      <sheetName val="Transporte"/>
      <sheetName val="CDItem"/>
      <sheetName val="INSUMO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s>
    <sheetDataSet>
      <sheetData sheetId="0" refreshError="1">
        <row r="33">
          <cell r="D33">
            <v>1950</v>
          </cell>
        </row>
        <row r="37">
          <cell r="G37">
            <v>6</v>
          </cell>
        </row>
        <row r="44">
          <cell r="D44">
            <v>616000</v>
          </cell>
        </row>
        <row r="46">
          <cell r="D46">
            <v>72000</v>
          </cell>
        </row>
        <row r="48">
          <cell r="D48">
            <v>8008000</v>
          </cell>
        </row>
      </sheetData>
      <sheetData sheetId="1" refreshError="1">
        <row r="135">
          <cell r="G135">
            <v>222258346.09119999</v>
          </cell>
        </row>
        <row r="136">
          <cell r="G136">
            <v>994981668.30290294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Res-Accide-10"/>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 val="Base_Datos"/>
      <sheetName val="Hoja2"/>
      <sheetName val="S.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PDM_RUN"/>
      <sheetName val="TABLA_EQUIPOS"/>
      <sheetName val="TABLA_MATERIALES"/>
      <sheetName val="TABLA_SALARIOS"/>
      <sheetName val="RES_GASOL"/>
      <sheetName val="Soporte_Valores_"/>
      <sheetName val="Ejecutado%"/>
      <sheetName val="Ejecutado$"/>
      <sheetName val="Program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Datos"/>
      <sheetName val="TOTCAPIT"/>
      <sheetName val="JORNABAS"/>
      <sheetName val="MATERIALES"/>
      <sheetName val="TOTCUADEQ"/>
      <sheetName val="TOTCUADMO"/>
      <sheetName val="Puntajes"/>
      <sheetName val="Anexo No. 5"/>
      <sheetName val="5094-2003"/>
      <sheetName val="FINANCIERA"/>
      <sheetName val="PREACTA"/>
      <sheetName val="ESTADO VÍA-CRIT.TECNICO"/>
      <sheetName val="Civil work"/>
      <sheetName val="Base"/>
      <sheetName val="ITEMS"/>
      <sheetName val="calidad"/>
      <sheetName val="FACTOR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Pc1\E\AMV-3005-2005\ADMON GRU"/>
      <sheetName val="Index"/>
      <sheetName val="NPV Summary"/>
      <sheetName val="Equip Data"/>
      <sheetName val="Royalties"/>
      <sheetName val="Title"/>
      <sheetName val="COSTOS OFICINA"/>
      <sheetName val="COSTOS CAMPAMENTO"/>
      <sheetName val="Capitulos"/>
      <sheetName val="Maqui Equip"/>
      <sheetName val="PRESUPUESTO "/>
      <sheetName val="Cuadrillas"/>
      <sheetName val="Equ"/>
      <sheetName val="Trans"/>
      <sheetName val="Mat"/>
      <sheetName val="Salar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BASES"/>
      <sheetName val="items"/>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Datos-Gráfica-Apartada"/>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9.4"/>
      <sheetName val="AIU"/>
      <sheetName val="RESPONSABLES"/>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LISTA"/>
      <sheetName val="A. P. U."/>
      <sheetName val="g.g"/>
      <sheetName val="EVA"/>
      <sheetName val="Program"/>
      <sheetName val="CDItem"/>
      <sheetName val="BASES"/>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3">
          <cell r="B3" t="str">
            <v>INARE LTDA</v>
          </cell>
        </row>
        <row r="6">
          <cell r="B6" t="str">
            <v>ARQ. SANDRA CAICEDO</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
      <sheetName val="PRESUPUESTO OFICIAL Y OFERTA "/>
      <sheetName val="LISTA DE ITEMS"/>
      <sheetName val="INSUMOS"/>
      <sheetName val="ACTA DE FIJACION DE PRECIOS 1"/>
      <sheetName val="NP-07"/>
      <sheetName val="Hoja1"/>
      <sheetName val="NP-08"/>
      <sheetName val="Hoja2"/>
      <sheetName val="NP-09"/>
      <sheetName val="Hoja3"/>
      <sheetName val="NP-10"/>
      <sheetName val="Hoja4"/>
      <sheetName val="NP-11"/>
      <sheetName val="Hoja5"/>
      <sheetName val="NP-12"/>
      <sheetName val="Hoja6"/>
      <sheetName val="NP-13"/>
      <sheetName val="Hoja07"/>
      <sheetName val="NP-14"/>
      <sheetName val="Hoja08"/>
      <sheetName val="NP-15"/>
      <sheetName val="Hoja09"/>
      <sheetName val="NP-16"/>
      <sheetName val="Hoja10"/>
      <sheetName val="NP-17"/>
      <sheetName val="Hoja11"/>
      <sheetName val="NP-18"/>
      <sheetName val="Hoja8"/>
    </sheetNames>
    <sheetDataSet>
      <sheetData sheetId="0">
        <row r="2">
          <cell r="B2" t="str">
            <v>FONDO DE DESARROLLO LOCAL DE PUENTE ARANDA</v>
          </cell>
        </row>
        <row r="19">
          <cell r="B19">
            <v>8051220656.3027811</v>
          </cell>
        </row>
      </sheetData>
      <sheetData sheetId="1"/>
      <sheetData sheetId="2">
        <row r="3">
          <cell r="B3" t="str">
            <v>CÓDIGO APU</v>
          </cell>
          <cell r="C3" t="str">
            <v>DESCRIPCIÓN</v>
          </cell>
          <cell r="D3" t="str">
            <v>UNIDAD DE MEDIDA</v>
          </cell>
          <cell r="E3" t="str">
            <v>VALOR UNITARIO</v>
          </cell>
          <cell r="F3" t="str">
            <v>CANTIDAD</v>
          </cell>
          <cell r="G3" t="str">
            <v>VALOR TOTAL</v>
          </cell>
        </row>
        <row r="4">
          <cell r="B4">
            <v>1</v>
          </cell>
          <cell r="C4" t="str">
            <v>REPLANTEO GENERAL</v>
          </cell>
          <cell r="D4" t="str">
            <v>m2</v>
          </cell>
          <cell r="E4">
            <v>619</v>
          </cell>
          <cell r="F4">
            <v>33408</v>
          </cell>
          <cell r="G4">
            <v>20679552</v>
          </cell>
        </row>
        <row r="5">
          <cell r="B5">
            <v>2</v>
          </cell>
          <cell r="C5" t="str">
            <v>EXCAVACION MANUAL EN MATERIAL COMUN. Incluye cargue.</v>
          </cell>
          <cell r="D5" t="str">
            <v>m3</v>
          </cell>
          <cell r="E5">
            <v>29765</v>
          </cell>
          <cell r="F5">
            <v>3340.8</v>
          </cell>
          <cell r="G5">
            <v>99438912</v>
          </cell>
        </row>
        <row r="6">
          <cell r="B6">
            <v>3</v>
          </cell>
          <cell r="C6" t="str">
            <v>EXCAVACIÓN MECÁNICA EN MATERIAL COMÚN (Incluye Cargue)</v>
          </cell>
          <cell r="D6" t="str">
            <v>m3</v>
          </cell>
          <cell r="E6">
            <v>4630</v>
          </cell>
          <cell r="F6">
            <v>45727.199999999997</v>
          </cell>
          <cell r="G6">
            <v>211716936</v>
          </cell>
        </row>
        <row r="7">
          <cell r="B7">
            <v>4</v>
          </cell>
          <cell r="C7" t="str">
            <v xml:space="preserve">DEMOLICION PAVIMENTO ASFALTICO (Incluye Cargue). No incluye transporte y disposición final de sobrantes. </v>
          </cell>
          <cell r="D7" t="str">
            <v>m3</v>
          </cell>
          <cell r="E7">
            <v>32202</v>
          </cell>
          <cell r="F7">
            <v>801.79</v>
          </cell>
          <cell r="G7">
            <v>25819241.579999998</v>
          </cell>
        </row>
        <row r="8">
          <cell r="B8">
            <v>5</v>
          </cell>
          <cell r="C8" t="str">
            <v>DEMOLICIÓN PISOS DE CONCRETO (incluye cargue). No incluye transporte y disposición final de sobrantes.</v>
          </cell>
          <cell r="D8" t="str">
            <v>m3</v>
          </cell>
          <cell r="E8">
            <v>49440</v>
          </cell>
          <cell r="F8">
            <v>400.9</v>
          </cell>
          <cell r="G8">
            <v>19820496</v>
          </cell>
        </row>
        <row r="9">
          <cell r="B9">
            <v>6</v>
          </cell>
          <cell r="C9" t="str">
            <v>DEMOLICIÓN CONCRETO ESTRUCTURAL (Incluye Cargue manual). No incluye transporte y disposición final de sobrantes.</v>
          </cell>
          <cell r="D9" t="str">
            <v>m3</v>
          </cell>
          <cell r="E9">
            <v>168030</v>
          </cell>
          <cell r="F9">
            <v>400.9</v>
          </cell>
          <cell r="G9">
            <v>67363227</v>
          </cell>
        </row>
        <row r="10">
          <cell r="B10">
            <v>7</v>
          </cell>
          <cell r="C10" t="str">
            <v>DEMOLICION DE TUBERIAS DE ACUEDUCTO Y ALCANTARILLADO Ø &lt; 36" (INCLUYE MARTILLO NEUMÁTICO DE 60 LB Y CARGUE).</v>
          </cell>
          <cell r="D10" t="str">
            <v>m</v>
          </cell>
          <cell r="E10">
            <v>8130</v>
          </cell>
          <cell r="F10">
            <v>55.68</v>
          </cell>
          <cell r="G10">
            <v>452678.40000000002</v>
          </cell>
        </row>
        <row r="11">
          <cell r="B11">
            <v>8</v>
          </cell>
          <cell r="C11" t="str">
            <v>DEMOLICION O RETIRO MANUAL DE TUBERIAS DE AC Ø &lt; 12" (INCLUYE CARGUE).</v>
          </cell>
          <cell r="D11" t="str">
            <v>m</v>
          </cell>
          <cell r="E11">
            <v>2115</v>
          </cell>
          <cell r="F11">
            <v>55.68</v>
          </cell>
          <cell r="G11">
            <v>117763.2</v>
          </cell>
        </row>
        <row r="12">
          <cell r="B12">
            <v>9</v>
          </cell>
          <cell r="C12" t="str">
            <v>DEMOLICION DE POZOS, CAJAS Y CAMARAS DE EMPRESAS DE SERVICIOS PÚBLICOS (INCLUYE MARTILLO NEUMÁTICO DE 60 LB, COMPRESOR Y CARGUE).</v>
          </cell>
          <cell r="D12" t="str">
            <v>m3</v>
          </cell>
          <cell r="E12">
            <v>240833</v>
          </cell>
          <cell r="F12">
            <v>55.68</v>
          </cell>
          <cell r="G12">
            <v>13409581.439999999</v>
          </cell>
        </row>
        <row r="13">
          <cell r="B13">
            <v>10</v>
          </cell>
          <cell r="C13" t="str">
            <v>TRANSPORTE Y DISPOSICIÓN FINAL DE ESCOMBROS EN SITIO AUTORIZADO (distancia de transporte 21 Km). A distancia mayor del acarreo libre (90 m) en sitio autorizado por la entidad Ambiental competente.</v>
          </cell>
          <cell r="D13" t="str">
            <v>m3</v>
          </cell>
          <cell r="E13">
            <v>32149</v>
          </cell>
          <cell r="F13">
            <v>12267</v>
          </cell>
          <cell r="G13">
            <v>394371783</v>
          </cell>
        </row>
        <row r="14">
          <cell r="B14">
            <v>11</v>
          </cell>
          <cell r="C14" t="str">
            <v>TRANSPORTE Y DISPOSICION FINAL DE ESCOMBROS EN SITIO AUTORIZADO (distancia de transporte 28 Km)</v>
          </cell>
          <cell r="D14" t="str">
            <v>m3</v>
          </cell>
          <cell r="E14">
            <v>41623</v>
          </cell>
          <cell r="F14">
            <v>12267</v>
          </cell>
          <cell r="G14">
            <v>510589341</v>
          </cell>
        </row>
        <row r="15">
          <cell r="B15">
            <v>12</v>
          </cell>
          <cell r="C15" t="str">
            <v>TRANSPORTE DE MATERIAL PROVENIENTE DE SITIO DE OBRA AL SITIO DISPUESTO PARA MEZCLAS, ESTABILIZAR O DEJAR EN PATIOS DE ACOPIO DEL IDU, EN DISTANCIA HASTA 21 Km.</v>
          </cell>
          <cell r="D15" t="str">
            <v>m3</v>
          </cell>
          <cell r="E15">
            <v>33122</v>
          </cell>
          <cell r="F15">
            <v>1503.36</v>
          </cell>
          <cell r="G15">
            <v>49794289.919999994</v>
          </cell>
        </row>
        <row r="16">
          <cell r="B16">
            <v>13</v>
          </cell>
          <cell r="C16" t="str">
            <v>RELLENO EN MATERIAL SELECCIONADO PROVENIENTE DE LA EXCAVACIÓN (Extendido manual, Humedecimiento y Compactación)</v>
          </cell>
          <cell r="D16" t="str">
            <v>m3</v>
          </cell>
          <cell r="E16">
            <v>26559</v>
          </cell>
          <cell r="F16">
            <v>1503.36</v>
          </cell>
          <cell r="G16">
            <v>39927738.239999995</v>
          </cell>
        </row>
        <row r="17">
          <cell r="B17">
            <v>14</v>
          </cell>
          <cell r="C17" t="str">
            <v>RELLENO EN RECEBO COMUN (Suministro e instalación  Extendido manual, Humedecimiento y Compactación TRANSPORTE A 28 KM).</v>
          </cell>
          <cell r="D17" t="str">
            <v>m3</v>
          </cell>
          <cell r="E17">
            <v>73562</v>
          </cell>
          <cell r="F17">
            <v>1113.5999999999999</v>
          </cell>
          <cell r="G17">
            <v>81918643.199999988</v>
          </cell>
        </row>
        <row r="18">
          <cell r="B18">
            <v>15</v>
          </cell>
          <cell r="C18" t="str">
            <v>BASE GRANULAR CLASE A (BG_A) (Suministro, Extendido, Nivelación, Humedecimiento y Compactación con vibrocompactador)</v>
          </cell>
          <cell r="D18" t="str">
            <v>m3</v>
          </cell>
          <cell r="E18">
            <v>128651</v>
          </cell>
          <cell r="F18">
            <v>1613.28</v>
          </cell>
          <cell r="G18">
            <v>207550085.28</v>
          </cell>
        </row>
        <row r="19">
          <cell r="B19">
            <v>16</v>
          </cell>
          <cell r="C19" t="str">
            <v>SUBBASE GRANULAR CLASE C (SBG_C) (Suministro, Extendido, Nivelación, Humedecimiento y Compactación con vibrocompactador)</v>
          </cell>
          <cell r="D19" t="str">
            <v>m3</v>
          </cell>
          <cell r="E19">
            <v>114202</v>
          </cell>
          <cell r="F19">
            <v>1113.5999999999999</v>
          </cell>
          <cell r="G19">
            <v>127175347.19999999</v>
          </cell>
        </row>
        <row r="20">
          <cell r="B20">
            <v>17</v>
          </cell>
          <cell r="C20" t="str">
            <v>SUBBASE GRANULAR CLASE B (SBG_B) (Suministro, Extendido, Nivelación, Humedecimiento y Compactación con vibrocompactador)</v>
          </cell>
          <cell r="D20" t="str">
            <v>m3</v>
          </cell>
          <cell r="E20">
            <v>117092</v>
          </cell>
          <cell r="F20">
            <v>1113.5999999999999</v>
          </cell>
          <cell r="G20">
            <v>130393651.19999999</v>
          </cell>
        </row>
        <row r="21">
          <cell r="B21">
            <v>18</v>
          </cell>
          <cell r="C21" t="str">
            <v>SUBBASE GRANULAR CLASE A (SBG_A) (Suministro, Extendido, Nivelación, Humedecimiento y Compactación con vibrocompactador)</v>
          </cell>
          <cell r="D21" t="str">
            <v>m3</v>
          </cell>
          <cell r="E21">
            <v>124316</v>
          </cell>
          <cell r="F21">
            <v>1113.5999999999999</v>
          </cell>
          <cell r="G21">
            <v>138438297.59999999</v>
          </cell>
        </row>
        <row r="22">
          <cell r="B22">
            <v>19</v>
          </cell>
          <cell r="C22" t="str">
            <v>BASE GRANULAR CLASE B (BG_B) (Suministro, Extendido, Nivelación, Humedecimiento y Compactación con vibrocompactador)</v>
          </cell>
          <cell r="D22" t="str">
            <v>m3</v>
          </cell>
          <cell r="E22">
            <v>121427</v>
          </cell>
          <cell r="F22">
            <v>1113.5999999999999</v>
          </cell>
          <cell r="G22">
            <v>135221107.19999999</v>
          </cell>
        </row>
        <row r="23">
          <cell r="B23">
            <v>20</v>
          </cell>
          <cell r="C23" t="str">
            <v>BASE GRANULAR CLASE B (BG_B) CON RECICLADO DE CONCRETO (Suministro, Extendido, Nivelación, Humedecimiento y Compactación con vibrocompactador)</v>
          </cell>
          <cell r="D23" t="str">
            <v>m3</v>
          </cell>
          <cell r="E23">
            <v>128651</v>
          </cell>
          <cell r="F23">
            <v>1113.5999999999999</v>
          </cell>
          <cell r="G23">
            <v>143265753.59999999</v>
          </cell>
        </row>
        <row r="24">
          <cell r="B24">
            <v>21</v>
          </cell>
          <cell r="C24" t="str">
            <v>BASE GRANULAR CLASE A (BG_A) CON RECICLADO DE CONCRETO HIDRAULICO (Suministro, Extendido, Nivelación, Humedecimiento y Compactación con vibrocompactador)</v>
          </cell>
          <cell r="D24" t="str">
            <v>m3</v>
          </cell>
          <cell r="E24">
            <v>143100</v>
          </cell>
          <cell r="F24">
            <v>1113.5999999999999</v>
          </cell>
          <cell r="G24">
            <v>159356160</v>
          </cell>
        </row>
        <row r="25">
          <cell r="B25">
            <v>22</v>
          </cell>
          <cell r="C25" t="str">
            <v>SUBBASE GRANULAR CLASE A (SBG_A) CON RECICLADO DE CONCRETO HIDRAULICO (Suministro, Extendido, Nivelación, Humedecimiento y Compactación con vibrocompactador)</v>
          </cell>
          <cell r="D25" t="str">
            <v>m3</v>
          </cell>
          <cell r="E25">
            <v>124316</v>
          </cell>
          <cell r="F25">
            <v>1113.5999999999999</v>
          </cell>
          <cell r="G25">
            <v>138438297.59999999</v>
          </cell>
        </row>
        <row r="26">
          <cell r="B26">
            <v>23</v>
          </cell>
          <cell r="C26" t="str">
            <v>SUBBASE GRANULAR CLASE B (SBG_B) CON RECICLADO DE CONCRETO (Suministro, Extendido, Nivelación, Humedecimiento y Compactación con vibrocompactador)</v>
          </cell>
          <cell r="D26" t="str">
            <v>m3</v>
          </cell>
          <cell r="E26">
            <v>121427</v>
          </cell>
          <cell r="F26">
            <v>1113.5999999999999</v>
          </cell>
          <cell r="G26">
            <v>135221107.19999999</v>
          </cell>
        </row>
        <row r="27">
          <cell r="B27">
            <v>24</v>
          </cell>
          <cell r="C27" t="str">
            <v>SUBBASE GRANULAR CON RECICLADO DE CONCRETO ASFALTICO (Suministro, Extendido, Nivelación, Humedecimiento y Compactación con vibrocompactador)</v>
          </cell>
          <cell r="D27" t="str">
            <v>m3</v>
          </cell>
          <cell r="E27">
            <v>115870</v>
          </cell>
          <cell r="F27">
            <v>1113.5999999999999</v>
          </cell>
          <cell r="G27">
            <v>129032831.99999999</v>
          </cell>
        </row>
        <row r="28">
          <cell r="B28">
            <v>25</v>
          </cell>
          <cell r="C28" t="str">
            <v>ESTABILIZACIÓN DE BASE GRANULAR CON ADITIVO POTENCIALIZADOR FLEXIBILIZANTE + CEMENTO 5%</v>
          </cell>
          <cell r="D28" t="str">
            <v>m3</v>
          </cell>
          <cell r="E28">
            <v>223864</v>
          </cell>
          <cell r="F28">
            <v>139.19999999999999</v>
          </cell>
          <cell r="G28">
            <v>31161868.799999997</v>
          </cell>
        </row>
        <row r="29">
          <cell r="B29">
            <v>26</v>
          </cell>
          <cell r="C29" t="str">
            <v>ESTABILIZACIÓN DE SUBRASANTE CON RAJÓN, INCLUYE EQUIPO DE COMPACTACIÓN (SUMINISTRO, EXTENDIDO, NIVELACIÓN Y COMPACTACIÓN CON EQUIPO MECÁNICO)</v>
          </cell>
          <cell r="D29" t="str">
            <v>m3</v>
          </cell>
          <cell r="E29">
            <v>98474</v>
          </cell>
          <cell r="F29">
            <v>139.19999999999999</v>
          </cell>
          <cell r="G29">
            <v>13707580.799999999</v>
          </cell>
        </row>
        <row r="30">
          <cell r="B30">
            <v>27</v>
          </cell>
          <cell r="C30" t="str">
            <v>FRESADO ESTABILIZADO AL 5% CON EMULSIÓN CRL-1 PARA ACCION DE MOVILIDAD (INCLUYE MATERIAL PETREO DE ADICION (Arena lavada) - distacio a 28 Km.</v>
          </cell>
          <cell r="D30" t="str">
            <v>m3</v>
          </cell>
          <cell r="E30">
            <v>237947</v>
          </cell>
          <cell r="F30">
            <v>278.39999999999998</v>
          </cell>
          <cell r="G30">
            <v>66244444.799999997</v>
          </cell>
        </row>
        <row r="31">
          <cell r="B31">
            <v>28</v>
          </cell>
          <cell r="C31" t="str">
            <v>FRESADO ESTABILIZADO AL 5% CON EMULSIÓN CRL-1 PARA ACCIÓN DE MOVILIDAD (INCLUYE MATERIAL PÉTREO DE ADICIÓN (Subbase granular Tipo A - SBG A)) - distancia a 28 Km.</v>
          </cell>
          <cell r="D31" t="str">
            <v>m3</v>
          </cell>
          <cell r="E31">
            <v>234656</v>
          </cell>
          <cell r="F31">
            <v>278.39999999999998</v>
          </cell>
          <cell r="G31">
            <v>65328230.399999991</v>
          </cell>
        </row>
        <row r="32">
          <cell r="B32">
            <v>29</v>
          </cell>
          <cell r="C32" t="str">
            <v>PARCHEO CON PAVIMENTO ASFALTICO RECICLADO ESTABILIZADO AL 5% CON EMULSION CRL-1 PARA ACCION DE MOVILIDAD. Sin corte ni demolición EXTENDIDO MANUAL. HASTA 28Km. HORARIO DIURNO.</v>
          </cell>
          <cell r="D32" t="str">
            <v>m3</v>
          </cell>
          <cell r="E32">
            <v>148556</v>
          </cell>
          <cell r="F32">
            <v>278.39999999999998</v>
          </cell>
          <cell r="G32">
            <v>41357990.399999999</v>
          </cell>
        </row>
        <row r="33">
          <cell r="B33">
            <v>30</v>
          </cell>
          <cell r="C33" t="str">
            <v>FRESADO PAVIMENTO ASFÁLTICO (Incluye Cargue) Incluye agua, puntas. No incluye transporte de maquinaria, transporte del fresado ni disposición final).</v>
          </cell>
          <cell r="D33" t="str">
            <v>m3</v>
          </cell>
          <cell r="E33">
            <v>77746</v>
          </cell>
          <cell r="F33">
            <v>278.39999999999998</v>
          </cell>
          <cell r="G33">
            <v>21644486.399999999</v>
          </cell>
        </row>
        <row r="34">
          <cell r="B34">
            <v>31</v>
          </cell>
          <cell r="C34" t="str">
            <v>FRESADO ESTABILIZADO AL 5% CON EMULSIÓN CRL-1 (INCLUYE TRANSPORTE DE MATERIAL FRESADO AL FRENTE DE OBRA DE 10 Km, SUMINISTRO DE EMULSIÓN, INSTALACIÓN DE MATERIAL ESTABILIZADO).</v>
          </cell>
          <cell r="D34" t="str">
            <v>m3</v>
          </cell>
          <cell r="E34">
            <v>174972</v>
          </cell>
          <cell r="F34">
            <v>278.39999999999998</v>
          </cell>
          <cell r="G34">
            <v>48712204.799999997</v>
          </cell>
        </row>
        <row r="35">
          <cell r="B35">
            <v>32</v>
          </cell>
          <cell r="C35" t="str">
            <v>FRESADO ESTABILIZADO AL 5% CON EMULSIÓN CRL-1 (INCLUYE TRANSPORTE DE MATERIAL FRESADO AL FRENTE DE OBRA DE 40 Km, SUMINISTRO DE EMULSIÓN, INSTALACIÓN DE MATERIAL ESTABILIZADO).</v>
          </cell>
          <cell r="D35" t="str">
            <v>m3</v>
          </cell>
          <cell r="E35">
            <v>215573</v>
          </cell>
          <cell r="F35">
            <v>278.39999999999998</v>
          </cell>
          <cell r="G35">
            <v>60015523.199999996</v>
          </cell>
        </row>
        <row r="36">
          <cell r="B36">
            <v>33</v>
          </cell>
          <cell r="C36" t="str">
            <v>CORTE DE PAVIMENTO - INCLUYE EQUIPO: CORTADORA DE CONCRETO INCLUYE OPERARIO Y COMBUSTIBLE.  INCLUYE DISCO DIAMANTADO ASFALTO-CONCRETO 350 mm, AGUA Y MANO DE OBRA</v>
          </cell>
          <cell r="D36" t="str">
            <v>m</v>
          </cell>
          <cell r="E36">
            <v>1754</v>
          </cell>
          <cell r="F36">
            <v>2784</v>
          </cell>
          <cell r="G36">
            <v>4883136</v>
          </cell>
        </row>
        <row r="37">
          <cell r="B37">
            <v>34</v>
          </cell>
          <cell r="C37" t="str">
            <v>SELLANTE BASE EN POLIMERO PARA SELLO DE FISURAS, SUMINISTRO Y COLOCACIÓN, (ANCHO JUNTA APROX. 25mm PROFUNDIDAD APROX. 12mm).</v>
          </cell>
          <cell r="D37" t="str">
            <v>m</v>
          </cell>
          <cell r="E37">
            <v>26973</v>
          </cell>
          <cell r="F37">
            <v>2784</v>
          </cell>
          <cell r="G37">
            <v>75092832</v>
          </cell>
        </row>
        <row r="38">
          <cell r="B38">
            <v>35</v>
          </cell>
          <cell r="C38" t="str">
            <v>IMPRIMACION CON EMULSION ASFALTICA CRL-0 (Suministro, Barrido Superficie y Riego)</v>
          </cell>
          <cell r="D38" t="str">
            <v>m2</v>
          </cell>
          <cell r="E38">
            <v>1921</v>
          </cell>
          <cell r="F38">
            <v>8352</v>
          </cell>
          <cell r="G38">
            <v>16044192</v>
          </cell>
        </row>
        <row r="39">
          <cell r="B39">
            <v>36</v>
          </cell>
          <cell r="C39" t="str">
            <v>IMPRIMACIÓN CON EMULSIÓN ASFÁLTICA CRL-1 (INCLUYE SUMINISTRO, BARRIDO DE SUPERFICIE Y RIEGO).</v>
          </cell>
          <cell r="D39" t="str">
            <v>m2</v>
          </cell>
          <cell r="E39">
            <v>1698</v>
          </cell>
          <cell r="F39">
            <v>8352</v>
          </cell>
          <cell r="G39">
            <v>14181696</v>
          </cell>
        </row>
        <row r="40">
          <cell r="B40">
            <v>37</v>
          </cell>
          <cell r="C40" t="str">
            <v>RIEGO DE LIGA CON EMULSION ASFALTICA CRR-1 (Suministro, Barrido Superficie y Riego)</v>
          </cell>
          <cell r="D40" t="str">
            <v>m2</v>
          </cell>
          <cell r="E40">
            <v>1804</v>
          </cell>
          <cell r="F40">
            <v>8352</v>
          </cell>
          <cell r="G40">
            <v>15067008</v>
          </cell>
        </row>
        <row r="41">
          <cell r="B41">
            <v>38</v>
          </cell>
          <cell r="C41" t="str">
            <v>RIEGO DE LIGA CON EMULSION ASFALTICA CRR-2 (Suministro, Barrido Superficie y Riego)</v>
          </cell>
          <cell r="D41" t="str">
            <v>m2</v>
          </cell>
          <cell r="E41">
            <v>2383</v>
          </cell>
          <cell r="F41">
            <v>8352</v>
          </cell>
          <cell r="G41">
            <v>19902816</v>
          </cell>
        </row>
        <row r="42">
          <cell r="B42">
            <v>39</v>
          </cell>
          <cell r="C42" t="str">
            <v>MASILLA DE POLIURETANO MONOCOMPONENTE PARA SELLADO DE JUNTAS DE CONSTRUCCIÓN. SELLADOR ELÁSTICO DE POLIURETANO. SUMINISTRO Y COLOCACIÓN.</v>
          </cell>
          <cell r="D42" t="str">
            <v>m</v>
          </cell>
          <cell r="E42">
            <v>13519</v>
          </cell>
          <cell r="F42">
            <v>1392</v>
          </cell>
          <cell r="G42">
            <v>18818448</v>
          </cell>
        </row>
        <row r="43">
          <cell r="B43">
            <v>40</v>
          </cell>
          <cell r="C43" t="str">
            <v>GEOMALLAS CON FIBRAS CONTINUAS DE MULTIFILAMENTOS DE POLIESTER DE ALTA TENACIDAD (IDU ET SECCION 342-11 TRAFICO T4 - T5, RESISTENCIA ULTIMA &gt; 100KN/m). SUMINISTRO E INSTALACION.</v>
          </cell>
          <cell r="D43" t="str">
            <v>m2</v>
          </cell>
          <cell r="E43">
            <v>17384</v>
          </cell>
          <cell r="F43">
            <v>8352</v>
          </cell>
          <cell r="G43">
            <v>145191168</v>
          </cell>
        </row>
        <row r="44">
          <cell r="B44">
            <v>41</v>
          </cell>
          <cell r="C44" t="str">
            <v>GEOTEXTIL NT 4000 PARA SEPARACION SUBRASANTE/CAPAS GRANULARES (Incluye Suministro e Instalación)</v>
          </cell>
          <cell r="D44" t="str">
            <v>m2</v>
          </cell>
          <cell r="E44">
            <v>7757</v>
          </cell>
          <cell r="F44">
            <v>8352</v>
          </cell>
          <cell r="G44">
            <v>64786464</v>
          </cell>
        </row>
        <row r="45">
          <cell r="B45">
            <v>42</v>
          </cell>
          <cell r="C45" t="str">
            <v>GEOTEXTIL REPAV 400 PARA PAVIMENTACION Y REPAVIMENTACION (Incluye Suministro e Instalación)</v>
          </cell>
          <cell r="D45" t="str">
            <v>m2</v>
          </cell>
          <cell r="E45">
            <v>5073</v>
          </cell>
          <cell r="F45">
            <v>8352</v>
          </cell>
          <cell r="G45">
            <v>42369696</v>
          </cell>
        </row>
        <row r="46">
          <cell r="B46">
            <v>43</v>
          </cell>
          <cell r="C46" t="str">
            <v>GEOTEXTIL REPAV 450 PARA PAVIMENTACION Y REPAVIMENTACION (Incluye Suministro e Instalación)</v>
          </cell>
          <cell r="D46" t="str">
            <v>m2</v>
          </cell>
          <cell r="E46">
            <v>6056</v>
          </cell>
          <cell r="F46">
            <v>8352</v>
          </cell>
          <cell r="G46">
            <v>50579712</v>
          </cell>
        </row>
        <row r="47">
          <cell r="B47">
            <v>44</v>
          </cell>
          <cell r="C47" t="str">
            <v>GEOTEXTIL NT 5000 PARA SEPARACION SUBRASANTE/CAPAS GRANULARES (Incluye Suministro e Instalación)</v>
          </cell>
          <cell r="D47" t="str">
            <v>m2</v>
          </cell>
          <cell r="E47">
            <v>11234</v>
          </cell>
          <cell r="F47">
            <v>8352</v>
          </cell>
          <cell r="G47">
            <v>93826368</v>
          </cell>
        </row>
        <row r="48">
          <cell r="B48">
            <v>45</v>
          </cell>
          <cell r="C48" t="str">
            <v>GEOTEXTIL NT 6000 PARA SEPARACION SUBRASANTE/CAPAS GRANULARES (Incluye Suministro e Instalación)</v>
          </cell>
          <cell r="D48" t="str">
            <v>m2</v>
          </cell>
          <cell r="E48">
            <v>10930</v>
          </cell>
          <cell r="F48">
            <v>8352</v>
          </cell>
          <cell r="G48">
            <v>91287360</v>
          </cell>
        </row>
        <row r="49">
          <cell r="B49">
            <v>46</v>
          </cell>
          <cell r="C49" t="str">
            <v>LOSA DE CONCRETO MR43 (Suministro, Formaleteado, Colocación y Acabado. No Incluye Acero, Curado, Juntas)</v>
          </cell>
          <cell r="D49" t="str">
            <v>m3</v>
          </cell>
          <cell r="E49">
            <v>514386</v>
          </cell>
          <cell r="F49">
            <v>334.08</v>
          </cell>
          <cell r="G49">
            <v>171846074.88</v>
          </cell>
        </row>
        <row r="50">
          <cell r="B50">
            <v>47</v>
          </cell>
          <cell r="C50" t="str">
            <v>LOSA DE CONCRETO MR39 (Suministro, Formaleteado, Colocación y Acabado. No Incluye Acero, Curado, Juntas)</v>
          </cell>
          <cell r="D50" t="str">
            <v>m3</v>
          </cell>
          <cell r="E50">
            <v>467704</v>
          </cell>
          <cell r="F50">
            <v>334.08</v>
          </cell>
          <cell r="G50">
            <v>156250552.31999999</v>
          </cell>
        </row>
        <row r="51">
          <cell r="B51">
            <v>48</v>
          </cell>
          <cell r="C51" t="str">
            <v>LOSA DE CONCRETO MR41 (Suministro, Formaleteado, Colocación y Acabado. No Incluye Acero, Curado, Juntas)</v>
          </cell>
          <cell r="D51" t="str">
            <v>m3</v>
          </cell>
          <cell r="E51">
            <v>482876</v>
          </cell>
          <cell r="F51">
            <v>334.08</v>
          </cell>
          <cell r="G51">
            <v>161319214.07999998</v>
          </cell>
        </row>
        <row r="52">
          <cell r="B52">
            <v>49</v>
          </cell>
          <cell r="C52" t="str">
            <v>CURADO DE LOSAS DE CONCRETO (Suministro y Aplicación)</v>
          </cell>
          <cell r="D52" t="str">
            <v>m2</v>
          </cell>
          <cell r="E52">
            <v>1421</v>
          </cell>
          <cell r="F52">
            <v>1670.4</v>
          </cell>
          <cell r="G52">
            <v>2373638.4</v>
          </cell>
        </row>
        <row r="53">
          <cell r="B53">
            <v>50</v>
          </cell>
          <cell r="C53" t="str">
            <v>CORTE DE PAVIMENTO - INCLUYE EQUIPO: CORTADORA DE CONCRETO INCLUYE OPERARIO Y COMBUSTIBLE.  INCLUYE DISCO DIAMANTADO ASFALTO-CONCRETO 350 mm, AGUA Y MANO DE OBRA</v>
          </cell>
          <cell r="D53" t="str">
            <v>m</v>
          </cell>
          <cell r="E53">
            <v>1754</v>
          </cell>
          <cell r="F53">
            <v>1392</v>
          </cell>
          <cell r="G53">
            <v>2441568</v>
          </cell>
        </row>
        <row r="54">
          <cell r="B54">
            <v>51</v>
          </cell>
          <cell r="C54" t="str">
            <v>ADOQUIN DE CONCRETO TR. PESADO 20x10x8cm (Suministro e Instalación. Incluye Base 4cm Arena Nivelación y Arena de Sello)</v>
          </cell>
          <cell r="D54" t="str">
            <v>m2</v>
          </cell>
          <cell r="E54">
            <v>65780</v>
          </cell>
          <cell r="F54">
            <v>167.04</v>
          </cell>
          <cell r="G54">
            <v>10987891.199999999</v>
          </cell>
        </row>
        <row r="55">
          <cell r="B55">
            <v>52</v>
          </cell>
          <cell r="C55" t="str">
            <v>ADOQUIN DE CONCRETO TR. LIVIANO 20x10x6cm (Suministro e Instalación. Incluye Base 4cm Arena Nivelación y Arena de Sello)</v>
          </cell>
          <cell r="D55" t="str">
            <v>m2</v>
          </cell>
          <cell r="E55">
            <v>62283</v>
          </cell>
          <cell r="F55">
            <v>167.04</v>
          </cell>
          <cell r="G55">
            <v>10403752.32</v>
          </cell>
        </row>
        <row r="56">
          <cell r="B56">
            <v>53</v>
          </cell>
          <cell r="C56" t="str">
            <v>CANECA TIPO M120 (En malla metálica. Incluye Suministro e Instalación. Incluye base en Concreto 1500 PSI, Hecho en Obra)</v>
          </cell>
          <cell r="D56" t="str">
            <v>Un</v>
          </cell>
          <cell r="E56">
            <v>287613</v>
          </cell>
          <cell r="F56">
            <v>55.68</v>
          </cell>
          <cell r="G56">
            <v>16014291.84</v>
          </cell>
        </row>
        <row r="57">
          <cell r="B57">
            <v>54</v>
          </cell>
          <cell r="C57" t="str">
            <v>BANCA EN CONCRETO TIPO M31 (Suministro e Instalación)</v>
          </cell>
          <cell r="D57" t="str">
            <v>Un</v>
          </cell>
          <cell r="E57">
            <v>304215</v>
          </cell>
          <cell r="F57">
            <v>55.68</v>
          </cell>
          <cell r="G57">
            <v>16938691.199999999</v>
          </cell>
        </row>
        <row r="58">
          <cell r="B58">
            <v>55</v>
          </cell>
          <cell r="C58" t="str">
            <v>BOLARDO EN HIERRO TIPO M63 (Suministro e Instalación. Incluye base en Concreto 1500 PSI, hecho en obra)</v>
          </cell>
          <cell r="D58" t="str">
            <v>Un</v>
          </cell>
          <cell r="E58">
            <v>133293</v>
          </cell>
          <cell r="F58">
            <v>55.68</v>
          </cell>
          <cell r="G58">
            <v>7421754.2400000002</v>
          </cell>
        </row>
        <row r="59">
          <cell r="B59">
            <v>56</v>
          </cell>
          <cell r="C59" t="str">
            <v>BOLARDO EN CONCRETO TIPO M60 (Suministro e Instalación. Incluye base en Concreto 1500 PSI, Premezclado)</v>
          </cell>
          <cell r="D59" t="str">
            <v>Un</v>
          </cell>
          <cell r="E59">
            <v>115399</v>
          </cell>
          <cell r="F59">
            <v>55.68</v>
          </cell>
          <cell r="G59">
            <v>6425416.3200000003</v>
          </cell>
        </row>
        <row r="60">
          <cell r="B60">
            <v>57</v>
          </cell>
          <cell r="C60" t="str">
            <v>MEZCLA DENSA EN CALIENTE MD20 ASFALTO 80-100 (SUMINISTRO, EXTENDIDO, NIVELACIÓN Y COMPACTACIÓN MECANICA)</v>
          </cell>
          <cell r="D60" t="str">
            <v>m3</v>
          </cell>
          <cell r="E60">
            <v>702828</v>
          </cell>
          <cell r="F60">
            <v>400.9</v>
          </cell>
          <cell r="G60">
            <v>281763745.19999999</v>
          </cell>
        </row>
        <row r="61">
          <cell r="B61">
            <v>58</v>
          </cell>
          <cell r="C61" t="str">
            <v>MEZCLA ASFÁLTICA EN CALIENTE TIPO DENSO MD20 ASFALTO CONVENCIONAL 60-70 (Suministro, Extendido, Nivelación y Compactación con vibrocompactador y compactador de llantas)</v>
          </cell>
          <cell r="D61" t="str">
            <v>m3</v>
          </cell>
          <cell r="E61">
            <v>575133</v>
          </cell>
          <cell r="F61">
            <v>400.9</v>
          </cell>
          <cell r="G61">
            <v>230570819.69999999</v>
          </cell>
        </row>
        <row r="62">
          <cell r="B62">
            <v>59</v>
          </cell>
          <cell r="C62" t="str">
            <v>MEZCLA ASFÁLTICA EN CALIENTE TIPO DENSO MD12 ASFALTO CONVENCIONAL 80-100  (cemento asfáltico 80-100) (Suministro, Extendido, Nivelación y Compactación con Vibrocompactador y compactador de llantas)</v>
          </cell>
          <cell r="D62" t="str">
            <v>m3</v>
          </cell>
          <cell r="E62">
            <v>716721</v>
          </cell>
          <cell r="F62">
            <v>400.9</v>
          </cell>
          <cell r="G62">
            <v>287333448.89999998</v>
          </cell>
        </row>
        <row r="63">
          <cell r="B63">
            <v>60</v>
          </cell>
          <cell r="C63" t="str">
            <v xml:space="preserve">BACHEO EN PAVIMENTO FLEXIBLE e= 0.14m. (Incluye demolición manual y cargue de pavimento flexible de e=0.14m, transporte y disposición final de escombros, excavación y reposición base granular clase A (BG_A) e=0.20m, base asfaltica MD10) </v>
          </cell>
          <cell r="D63" t="str">
            <v>m2</v>
          </cell>
          <cell r="E63">
            <v>166934</v>
          </cell>
          <cell r="F63">
            <v>40.090000000000003</v>
          </cell>
          <cell r="G63">
            <v>6692384.0600000005</v>
          </cell>
        </row>
        <row r="64">
          <cell r="B64">
            <v>61</v>
          </cell>
          <cell r="C64" t="str">
            <v>BACHEO EN PAVIMENTO FLEXIBLE e= 0.10m. (Incluye demolición manual y cargue de pavimento flexible de e=0.10m, transporte y disposición final de escombros, excavación y reposición base granular clase C (BG_C) e=0.25m, base asfaltica MD10)</v>
          </cell>
          <cell r="D64" t="str">
            <v>m2</v>
          </cell>
          <cell r="E64">
            <v>142015</v>
          </cell>
          <cell r="F64">
            <v>40.090000000000003</v>
          </cell>
          <cell r="G64">
            <v>5693381.3500000006</v>
          </cell>
        </row>
        <row r="65">
          <cell r="B65">
            <v>62</v>
          </cell>
          <cell r="C65" t="str">
            <v>PARCHEO EN PAVIMENTO FLEXIBLE e=0.14m.  (Incluye demolición manual y cargue de pavimento flexible de e=0.14m, transporte y disposición final de escombros, imprimación, colocación y compactación MD20 e=10cm y MD12 e=4cm , riego CRR-1, imprima CLR-0)</v>
          </cell>
          <cell r="D65" t="str">
            <v>m2</v>
          </cell>
          <cell r="E65">
            <v>124951</v>
          </cell>
          <cell r="F65">
            <v>80.180000000000007</v>
          </cell>
          <cell r="G65">
            <v>10018571.180000002</v>
          </cell>
        </row>
        <row r="66">
          <cell r="B66">
            <v>63</v>
          </cell>
          <cell r="C66" t="str">
            <v>DEMOLICIÓN Y RECONSTRUCCIÓN DE LOSAS EN CONCRETO HIDRÁULICO MR45 e=0.20m</v>
          </cell>
          <cell r="D66" t="str">
            <v>m2</v>
          </cell>
          <cell r="E66">
            <v>201836</v>
          </cell>
          <cell r="F66">
            <v>40.090000000000003</v>
          </cell>
          <cell r="G66">
            <v>8091605.2400000002</v>
          </cell>
        </row>
        <row r="67">
          <cell r="B67">
            <v>64</v>
          </cell>
          <cell r="C67" t="str">
            <v>SELLADO DE JUNTAS EN PAVIMENTO FLEXIBLE (Incluye Limpieza, Suministro e Instalación de Fondo y Emulsión Asfáltica CRR-1)</v>
          </cell>
          <cell r="D67" t="str">
            <v>m</v>
          </cell>
          <cell r="E67">
            <v>5676</v>
          </cell>
          <cell r="F67">
            <v>1392</v>
          </cell>
          <cell r="G67">
            <v>7900992</v>
          </cell>
        </row>
        <row r="68">
          <cell r="B68">
            <v>65</v>
          </cell>
          <cell r="C68" t="str">
            <v>PARCHEO EN PAVIMENTO FLEXIBLE CON MD12. (Incluye demolición manual y cargue de pavimento flexible, transporte y disposición final de escombros, imprimación, colocación y compactación base asfáltica MD12, riego CRR-1)</v>
          </cell>
          <cell r="D68" t="str">
            <v>m3</v>
          </cell>
          <cell r="E68">
            <v>853514</v>
          </cell>
          <cell r="F68">
            <v>8.02</v>
          </cell>
          <cell r="G68">
            <v>6845182.2799999993</v>
          </cell>
        </row>
        <row r="69">
          <cell r="B69">
            <v>66</v>
          </cell>
          <cell r="C69" t="str">
            <v>SELLO DE GRIETAS</v>
          </cell>
          <cell r="D69" t="str">
            <v>m</v>
          </cell>
          <cell r="E69">
            <v>7564</v>
          </cell>
          <cell r="F69">
            <v>1392</v>
          </cell>
          <cell r="G69">
            <v>10529088</v>
          </cell>
        </row>
        <row r="70">
          <cell r="B70">
            <v>67</v>
          </cell>
          <cell r="C70" t="str">
            <v>MEZCLA ASFALTICA CON ASFALTO CAUCHO (Suministro, Extendido, Nivelación y Compactación)</v>
          </cell>
          <cell r="D70" t="str">
            <v>m3</v>
          </cell>
          <cell r="E70">
            <v>1016797</v>
          </cell>
          <cell r="F70">
            <v>400.9</v>
          </cell>
          <cell r="G70">
            <v>407633917.29999995</v>
          </cell>
        </row>
        <row r="71">
          <cell r="B71">
            <v>68</v>
          </cell>
          <cell r="C71" t="str">
            <v>SELLO DE FISURAS</v>
          </cell>
          <cell r="D71" t="str">
            <v>m</v>
          </cell>
          <cell r="E71">
            <v>6349</v>
          </cell>
          <cell r="F71">
            <v>1392</v>
          </cell>
          <cell r="G71">
            <v>8837808</v>
          </cell>
        </row>
        <row r="72">
          <cell r="B72">
            <v>69</v>
          </cell>
          <cell r="C72" t="str">
            <v>ACERO DE REFUERZO (Incluye Suministro, Figurado y Fijación)</v>
          </cell>
          <cell r="D72" t="str">
            <v>kg</v>
          </cell>
          <cell r="E72">
            <v>3709</v>
          </cell>
          <cell r="F72">
            <v>1670.4</v>
          </cell>
          <cell r="G72">
            <v>6195513.6000000006</v>
          </cell>
        </row>
        <row r="73">
          <cell r="B73">
            <v>70</v>
          </cell>
          <cell r="C73" t="str">
            <v>ACERO LISO PARA TRANSFERENCIA DE LOSAS D= 1 1/4" (NO INCLUYE CANASTILLA). SUMINISTRO E INSTALACIÓN.</v>
          </cell>
          <cell r="D73" t="str">
            <v>kg</v>
          </cell>
          <cell r="E73">
            <v>3000</v>
          </cell>
          <cell r="F73">
            <v>1670.4</v>
          </cell>
          <cell r="G73">
            <v>5011200</v>
          </cell>
        </row>
        <row r="74">
          <cell r="B74">
            <v>71</v>
          </cell>
          <cell r="C74" t="str">
            <v>CANASTILLA PASAJUNTAS (Incluye suministro y fijación)</v>
          </cell>
          <cell r="D74" t="str">
            <v>kg</v>
          </cell>
          <cell r="E74">
            <v>4657</v>
          </cell>
          <cell r="F74">
            <v>1670.4</v>
          </cell>
          <cell r="G74">
            <v>7779052.8000000007</v>
          </cell>
        </row>
        <row r="75">
          <cell r="B75">
            <v>72</v>
          </cell>
          <cell r="C75" t="str">
            <v>(DOVELAS) ACERO LISO PARA TRANSFERENCIA DE LOSAS D= 1 1/2" (NO INCLUYE CANASTILLA). SUMINISTRO E INSTALACIÓN.</v>
          </cell>
          <cell r="D75" t="str">
            <v>kg</v>
          </cell>
          <cell r="E75">
            <v>3769</v>
          </cell>
          <cell r="F75">
            <v>1670.4</v>
          </cell>
          <cell r="G75">
            <v>6295737.6000000006</v>
          </cell>
        </row>
        <row r="76">
          <cell r="B76">
            <v>73</v>
          </cell>
          <cell r="C76" t="str">
            <v>(DOVELAS) ACERO LISO PARA TRANSFERENCIA DE LOSAS D= 1" (NO INCLUYE CANASTILLA). SUMINISTRO E INSTALACIÓN.</v>
          </cell>
          <cell r="D76" t="str">
            <v>kg</v>
          </cell>
          <cell r="E76">
            <v>3467</v>
          </cell>
          <cell r="F76">
            <v>1670.4</v>
          </cell>
          <cell r="G76">
            <v>5791276.8000000007</v>
          </cell>
        </row>
        <row r="77">
          <cell r="B77">
            <v>74</v>
          </cell>
          <cell r="C77" t="str">
            <v>SUBBASE GRANULAR CLASE C (SBG_C) (Suministro, Extendido Manual, Humedecimiento y Compactación)</v>
          </cell>
          <cell r="D77" t="str">
            <v>m3</v>
          </cell>
          <cell r="E77">
            <v>120739</v>
          </cell>
          <cell r="F77">
            <v>835.2</v>
          </cell>
          <cell r="G77">
            <v>100841212.80000001</v>
          </cell>
        </row>
        <row r="78">
          <cell r="B78">
            <v>75</v>
          </cell>
          <cell r="C78" t="str">
            <v>ANDEN CONCRETO GRAVA COMÚN DE 3000 PSI (210 Kg/cm2) PREMEZCLADO e=0.10m (Incluye Suministro, Formaleteo, Fundida y Curado)</v>
          </cell>
          <cell r="D78" t="str">
            <v>m2</v>
          </cell>
          <cell r="E78">
            <v>52522</v>
          </cell>
          <cell r="F78">
            <v>2088</v>
          </cell>
          <cell r="G78">
            <v>109665936</v>
          </cell>
        </row>
        <row r="79">
          <cell r="B79">
            <v>76</v>
          </cell>
          <cell r="C79" t="str">
            <v>BORDILLO PREFABRICADO A80 (Suministro e Instalación. Incluye 3cm Mortero de Nivelación 2000 PSI)</v>
          </cell>
          <cell r="D79" t="str">
            <v>m</v>
          </cell>
          <cell r="E79">
            <v>40858</v>
          </cell>
          <cell r="F79">
            <v>1392</v>
          </cell>
          <cell r="G79">
            <v>56874336</v>
          </cell>
        </row>
        <row r="80">
          <cell r="B80">
            <v>77</v>
          </cell>
          <cell r="C80" t="str">
            <v>SARDINEL BAJO A85 PARA RAMPAS (Suministro e Instalación. Incluye 3cm Mortero 2000 PSI)</v>
          </cell>
          <cell r="D80" t="str">
            <v>m</v>
          </cell>
          <cell r="E80">
            <v>39221</v>
          </cell>
          <cell r="F80">
            <v>27.84</v>
          </cell>
          <cell r="G80">
            <v>1091912.6399999999</v>
          </cell>
        </row>
        <row r="81">
          <cell r="B81">
            <v>78</v>
          </cell>
          <cell r="C81" t="str">
            <v>SARDINEL ESPECIAL A100 PARA RAMPA TIPO A (Suministro e Instalación. Incluye 3cm Mortero 2000 PSI)</v>
          </cell>
          <cell r="D81" t="str">
            <v>Un</v>
          </cell>
          <cell r="E81">
            <v>39093</v>
          </cell>
          <cell r="F81">
            <v>27.84</v>
          </cell>
          <cell r="G81">
            <v>1088349.1199999999</v>
          </cell>
        </row>
        <row r="82">
          <cell r="B82">
            <v>79</v>
          </cell>
          <cell r="C82" t="str">
            <v>RAMPA TIPO A B10 incluye Base en Mortero 1:5,  Desarrollo: 1m.</v>
          </cell>
          <cell r="D82" t="str">
            <v>Un</v>
          </cell>
          <cell r="E82">
            <v>592527</v>
          </cell>
          <cell r="F82">
            <v>55.68</v>
          </cell>
          <cell r="G82">
            <v>32991903.359999999</v>
          </cell>
        </row>
        <row r="83">
          <cell r="B83">
            <v>80</v>
          </cell>
          <cell r="C83" t="str">
            <v>DEMOLICION MANUAL SARDINEL EXISTENTE (Incluye Cargue). No incluye transporte y disposición final de sobrantes.</v>
          </cell>
          <cell r="D83" t="str">
            <v>m</v>
          </cell>
          <cell r="E83">
            <v>4217</v>
          </cell>
          <cell r="F83">
            <v>8.6999999999999993</v>
          </cell>
          <cell r="G83">
            <v>36687.899999999994</v>
          </cell>
        </row>
        <row r="84">
          <cell r="B84">
            <v>81</v>
          </cell>
          <cell r="C84" t="str">
            <v>PISO EN LOSETA PREFABRICADA A30 (Suministro e Instalación. Incluye Base 4cm Arena Nivelación y Arena de Sello)</v>
          </cell>
          <cell r="D84" t="str">
            <v>m2</v>
          </cell>
          <cell r="E84">
            <v>58859</v>
          </cell>
          <cell r="F84">
            <v>55.68</v>
          </cell>
          <cell r="G84">
            <v>3277269.12</v>
          </cell>
        </row>
        <row r="85">
          <cell r="B85">
            <v>82</v>
          </cell>
          <cell r="C85" t="str">
            <v>PISO EN LOSETA PREFABRICADA A50 (Suministro e Instalación. Incluye Base 4cm Mortero 2000 PSI y Arena de Sello)</v>
          </cell>
          <cell r="D85" t="str">
            <v>m2</v>
          </cell>
          <cell r="E85">
            <v>70365</v>
          </cell>
          <cell r="F85">
            <v>55.68</v>
          </cell>
          <cell r="G85">
            <v>3917923.2</v>
          </cell>
        </row>
        <row r="86">
          <cell r="B86">
            <v>83</v>
          </cell>
          <cell r="C86" t="str">
            <v>PISO EN LOSETA PREFABRICADA A60 (Suministro e Instalación. Incluye Base 4cm Mortero 2000 PSI y Arena de Sello)</v>
          </cell>
          <cell r="D86" t="str">
            <v>m2</v>
          </cell>
          <cell r="E86">
            <v>86552</v>
          </cell>
          <cell r="F86">
            <v>55.68</v>
          </cell>
          <cell r="G86">
            <v>4819215.3600000003</v>
          </cell>
        </row>
        <row r="87">
          <cell r="B87">
            <v>84</v>
          </cell>
          <cell r="C87" t="str">
            <v>RETIRO DE ADOQUIN SOBRE MORTERO</v>
          </cell>
          <cell r="D87" t="str">
            <v>m2</v>
          </cell>
          <cell r="E87">
            <v>2029</v>
          </cell>
          <cell r="F87">
            <v>66.819999999999993</v>
          </cell>
          <cell r="G87">
            <v>135577.78</v>
          </cell>
        </row>
        <row r="88">
          <cell r="B88">
            <v>85</v>
          </cell>
          <cell r="C88" t="str">
            <v>RETIRO DE ADOQUIN SOBRE ARENA</v>
          </cell>
          <cell r="D88" t="str">
            <v>m2</v>
          </cell>
          <cell r="E88">
            <v>1290</v>
          </cell>
          <cell r="F88">
            <v>66.819999999999993</v>
          </cell>
          <cell r="G88">
            <v>86197.799999999988</v>
          </cell>
        </row>
        <row r="89">
          <cell r="B89">
            <v>86</v>
          </cell>
          <cell r="C89" t="str">
            <v>RETIRO DE LOSETA A-50 SOBRE ARENA</v>
          </cell>
          <cell r="D89" t="str">
            <v>m2</v>
          </cell>
          <cell r="E89">
            <v>2177</v>
          </cell>
          <cell r="F89">
            <v>66.819999999999993</v>
          </cell>
          <cell r="G89">
            <v>145467.13999999998</v>
          </cell>
        </row>
        <row r="90">
          <cell r="B90">
            <v>87</v>
          </cell>
          <cell r="C90" t="str">
            <v>RETIRO DE LOSETA A-50 SOBRE MORTERO</v>
          </cell>
          <cell r="D90" t="str">
            <v>m2</v>
          </cell>
          <cell r="E90">
            <v>2303</v>
          </cell>
          <cell r="F90">
            <v>66.819999999999993</v>
          </cell>
          <cell r="G90">
            <v>153886.46</v>
          </cell>
        </row>
        <row r="91">
          <cell r="B91">
            <v>88</v>
          </cell>
          <cell r="C91" t="str">
            <v>PISOS EN LOSETA PREFABRICADA A55 TÁCTIL ALERTA O A56 GUIA 40x40x6 cm. SUMINISTRO E INSTALACIÓN. (INCLUYE 4cm DE MORTERO 1:5 HECHO EN OBRA PARA BASE Y ARENA DE PEÑA PARA SELLO).</v>
          </cell>
          <cell r="D91" t="str">
            <v>m2</v>
          </cell>
          <cell r="E91">
            <v>65332</v>
          </cell>
          <cell r="F91">
            <v>267.26</v>
          </cell>
          <cell r="G91">
            <v>17460630.32</v>
          </cell>
        </row>
        <row r="92">
          <cell r="B92">
            <v>89</v>
          </cell>
          <cell r="C92" t="str">
            <v>BORDE CONTENEDOR DE RAICES A 70 (INCLUYE SUMINISTRO E INSTALACIÓN, INCLUYE BASE DE 3cm EN MORTERO 1:3 HECHO EN OBRA)</v>
          </cell>
          <cell r="D92" t="str">
            <v>m</v>
          </cell>
          <cell r="E92">
            <v>29778</v>
          </cell>
          <cell r="F92">
            <v>278.39999999999998</v>
          </cell>
          <cell r="G92">
            <v>8290195.1999999993</v>
          </cell>
        </row>
        <row r="93">
          <cell r="B93">
            <v>90</v>
          </cell>
          <cell r="C93" t="str">
            <v>PISO EN ADOQUIN DE ARCILLA 26x6x6cm (Suministro e Instalación. Incluye Base 4cm Arena Nivelación y Arena de Sello)</v>
          </cell>
          <cell r="D93" t="str">
            <v>m2</v>
          </cell>
          <cell r="E93">
            <v>57336</v>
          </cell>
          <cell r="F93">
            <v>267.26</v>
          </cell>
          <cell r="G93">
            <v>15323619.359999999</v>
          </cell>
        </row>
        <row r="94">
          <cell r="B94">
            <v>91</v>
          </cell>
          <cell r="C94" t="str">
            <v>SARDINEL TIPO A10 (Suministro e Instalación. Incluye 3cm Mortero 1:5)</v>
          </cell>
          <cell r="D94" t="str">
            <v>m</v>
          </cell>
          <cell r="E94">
            <v>49224</v>
          </cell>
          <cell r="F94">
            <v>87</v>
          </cell>
          <cell r="G94">
            <v>4282488</v>
          </cell>
        </row>
        <row r="95">
          <cell r="B95">
            <v>92</v>
          </cell>
          <cell r="C95" t="str">
            <v>CONSTRUCCION DE ANDEN EN ADOQUIN DE ARCILLA SOBRE ARENA. NO INCLUYE BORDILLO. NO INCLUYE REDES</v>
          </cell>
          <cell r="D95" t="str">
            <v>m2</v>
          </cell>
          <cell r="E95">
            <v>141134</v>
          </cell>
          <cell r="F95">
            <v>522</v>
          </cell>
          <cell r="G95">
            <v>73671948</v>
          </cell>
        </row>
        <row r="96">
          <cell r="B96">
            <v>93</v>
          </cell>
          <cell r="C96" t="str">
            <v>CONSTRUCCIÓN DE ANDEN EN LOSA DE CONCRETO DE 3000 PSI HECHO EN OBRA. NO INCLUYE BORDILLO. NO INCLUYE REDES.</v>
          </cell>
          <cell r="D96" t="str">
            <v>m2</v>
          </cell>
          <cell r="E96">
            <v>145095</v>
          </cell>
          <cell r="F96">
            <v>522</v>
          </cell>
          <cell r="G96">
            <v>75739590</v>
          </cell>
        </row>
        <row r="97">
          <cell r="B97">
            <v>94</v>
          </cell>
          <cell r="C97" t="str">
            <v>DEMARCACION LINEA CONTINUA A=0.15m (e=2.3mm,Termoplástica. Inc. Suministro y Aplicación con Equipo. Incl. Microesferas)</v>
          </cell>
          <cell r="D97" t="str">
            <v>m</v>
          </cell>
          <cell r="E97">
            <v>13759</v>
          </cell>
          <cell r="F97">
            <v>835.2</v>
          </cell>
          <cell r="G97">
            <v>11491516.800000001</v>
          </cell>
        </row>
        <row r="98">
          <cell r="B98">
            <v>95</v>
          </cell>
          <cell r="C98" t="str">
            <v>DEMARCACION PASO PEATONAL-CEBRA (e=15 mils, Acrílica Base Agua. Inc. Sumin. y Aplic. con Equipo. Incl. Microesferas)</v>
          </cell>
          <cell r="D98" t="str">
            <v>m2</v>
          </cell>
          <cell r="E98">
            <v>26668</v>
          </cell>
          <cell r="F98">
            <v>167.04</v>
          </cell>
          <cell r="G98">
            <v>4454622.72</v>
          </cell>
        </row>
        <row r="99">
          <cell r="B99">
            <v>96</v>
          </cell>
          <cell r="C99" t="str">
            <v>DEMARCACION PASO PEATONAL-LINEA CONT. A=0.15m (e=15 mils, Acrílica B. Agua. Inc. Sum y Aplic. con Equipo. Inc Microesf.)</v>
          </cell>
          <cell r="D99" t="str">
            <v>m</v>
          </cell>
          <cell r="E99">
            <v>1206</v>
          </cell>
          <cell r="F99">
            <v>835.2</v>
          </cell>
          <cell r="G99">
            <v>1007251.2000000001</v>
          </cell>
        </row>
        <row r="100">
          <cell r="B100">
            <v>97</v>
          </cell>
          <cell r="C100" t="str">
            <v>DEMARCACION LINEA DISCONTINUA A=0.15m (e=2.3mm,Termoplástica. Inc. Suministro y Aplicación con Equipo. Inc Microesferas)</v>
          </cell>
          <cell r="D100" t="str">
            <v>m</v>
          </cell>
          <cell r="E100">
            <v>13759</v>
          </cell>
          <cell r="F100">
            <v>835.2</v>
          </cell>
          <cell r="G100">
            <v>11491516.800000001</v>
          </cell>
        </row>
        <row r="101">
          <cell r="B101">
            <v>98</v>
          </cell>
          <cell r="C101" t="str">
            <v>FLECHA DIRECCIONAL "DE FRENTE" (e=2.3mm,Termoplástica. Inc. Suministro y Aplicación con Equipo. Inc Microesferas). Marca Vial para velocidades menores o iguales a 60 Km/h Area de la Marca: 1.20 m2.</v>
          </cell>
          <cell r="D101" t="str">
            <v>Un</v>
          </cell>
          <cell r="E101">
            <v>110121</v>
          </cell>
          <cell r="F101">
            <v>27.84</v>
          </cell>
          <cell r="G101">
            <v>3065768.64</v>
          </cell>
        </row>
        <row r="102">
          <cell r="B102">
            <v>99</v>
          </cell>
          <cell r="C102" t="str">
            <v>FLECHA DIRECCIONAL "DE FRENTE A LA DERECHA" (e=2.3mm,Termoplástica. Inc. Sumin. y Aplic. con Equipo. Inc. Microesferas). Marca Vial para velocidades menores o iguales a 60 Km/h Area de la Marca: 2.18m2</v>
          </cell>
          <cell r="D102" t="str">
            <v>Un</v>
          </cell>
          <cell r="E102">
            <v>200060</v>
          </cell>
          <cell r="F102">
            <v>27.84</v>
          </cell>
          <cell r="G102">
            <v>5569670.4000000004</v>
          </cell>
        </row>
        <row r="103">
          <cell r="B103">
            <v>100</v>
          </cell>
          <cell r="C103" t="str">
            <v>SEÑAL VERTICAL GRUPO I (60x60cm) (Incluye Suministro e Instalación)</v>
          </cell>
          <cell r="D103" t="str">
            <v>Un</v>
          </cell>
          <cell r="E103">
            <v>266873</v>
          </cell>
          <cell r="F103">
            <v>27.84</v>
          </cell>
          <cell r="G103">
            <v>7429744.3200000003</v>
          </cell>
        </row>
        <row r="104">
          <cell r="B104">
            <v>101</v>
          </cell>
          <cell r="C104" t="str">
            <v>TACHA REFLECTIVA UNIDIRECCIONAL (Incluye Suministro e Instalación)</v>
          </cell>
          <cell r="D104" t="str">
            <v>Un</v>
          </cell>
          <cell r="E104">
            <v>5858</v>
          </cell>
          <cell r="F104">
            <v>27.84</v>
          </cell>
          <cell r="G104">
            <v>163086.72</v>
          </cell>
        </row>
        <row r="105">
          <cell r="B105">
            <v>102</v>
          </cell>
          <cell r="C105" t="str">
            <v>DESMONTE Y REINSTALACION DE SEÑALES VIALES (Incluye Dado de Anclaje)</v>
          </cell>
          <cell r="D105" t="str">
            <v>Un</v>
          </cell>
          <cell r="E105">
            <v>38878</v>
          </cell>
          <cell r="F105">
            <v>27.84</v>
          </cell>
          <cell r="G105">
            <v>1082363.52</v>
          </cell>
        </row>
        <row r="106">
          <cell r="B106">
            <v>103</v>
          </cell>
          <cell r="C106" t="str">
            <v>BORRADO DE DEMARCACIÓN VIAL POR FRESADO CON MÁQUINA PARA LINEA a=0.20m.</v>
          </cell>
          <cell r="D106" t="str">
            <v>m</v>
          </cell>
          <cell r="E106">
            <v>9181</v>
          </cell>
          <cell r="F106">
            <v>83.52</v>
          </cell>
          <cell r="G106">
            <v>766797.12</v>
          </cell>
        </row>
        <row r="107">
          <cell r="B107">
            <v>104</v>
          </cell>
          <cell r="C107" t="str">
            <v>ESTOPEROLES METÁLICOS CON ESPIGO. INCLUYE SUMINISTRO E INSTALACIÓN.</v>
          </cell>
          <cell r="D107" t="str">
            <v>Un</v>
          </cell>
          <cell r="E107">
            <v>6884</v>
          </cell>
          <cell r="F107">
            <v>55.68</v>
          </cell>
          <cell r="G107">
            <v>383301.12</v>
          </cell>
        </row>
        <row r="108">
          <cell r="B108">
            <v>105</v>
          </cell>
          <cell r="C108" t="str">
            <v>BANDAS SONORAS REDUCTORAS DE VELOCIDAD DE 5mm DE ALTURA POR 10cm DE ANCHO, CONSTRUIDA CON GRAVILLA DE 1/2", PINTURA DE LARGA DURACIÓN BLANCA Y RESINA EPÓXICA</v>
          </cell>
          <cell r="D108" t="str">
            <v>m</v>
          </cell>
          <cell r="E108">
            <v>49849</v>
          </cell>
          <cell r="F108">
            <v>835.2</v>
          </cell>
          <cell r="G108">
            <v>41633884.800000004</v>
          </cell>
        </row>
        <row r="109">
          <cell r="B109">
            <v>106</v>
          </cell>
          <cell r="C109" t="str">
            <v>PINTURA TERMOPLASTICA (e=2.3mm. Incluye Suministro y Aplicación con Equipo. Incluye Microesferas)</v>
          </cell>
          <cell r="D109" t="str">
            <v>m2</v>
          </cell>
          <cell r="E109">
            <v>91766</v>
          </cell>
          <cell r="F109">
            <v>167.04</v>
          </cell>
          <cell r="G109">
            <v>15328592.639999999</v>
          </cell>
        </row>
        <row r="110">
          <cell r="B110">
            <v>107</v>
          </cell>
          <cell r="C110" t="str">
            <v>EXCAVACION MANUAL PARA REDES PROFUNDIDAD 0m - 2m (Incluye Cargue)</v>
          </cell>
          <cell r="D110" t="str">
            <v>m3</v>
          </cell>
          <cell r="E110">
            <v>29765</v>
          </cell>
          <cell r="F110">
            <v>696</v>
          </cell>
          <cell r="G110">
            <v>20716440</v>
          </cell>
        </row>
        <row r="111">
          <cell r="B111">
            <v>108</v>
          </cell>
          <cell r="C111" t="str">
            <v>RELLENO PARA REDES EN GRAVILLA 1/2" (Suministro, disposición y Extendido manual)</v>
          </cell>
          <cell r="D111" t="str">
            <v>m3</v>
          </cell>
          <cell r="E111">
            <v>91873</v>
          </cell>
          <cell r="F111">
            <v>696</v>
          </cell>
          <cell r="G111">
            <v>63943608</v>
          </cell>
        </row>
        <row r="112">
          <cell r="B112">
            <v>109</v>
          </cell>
          <cell r="C112" t="str">
            <v>RELLENO CON MEZCLA DE GRAVILLA DE 3/4" Y ARENA DE RIO (RELACIÓN 1:1) SUMINISTRO Y COLOCACIÓN. (INCLUYE TRANSPORTE, SUMINISTRO, EXTENDIDO MANUAL Y COLOCACIÓN).</v>
          </cell>
          <cell r="D112" t="str">
            <v>m3</v>
          </cell>
          <cell r="E112">
            <v>154279</v>
          </cell>
          <cell r="F112">
            <v>696</v>
          </cell>
          <cell r="G112">
            <v>107378184</v>
          </cell>
        </row>
        <row r="113">
          <cell r="B113">
            <v>110</v>
          </cell>
          <cell r="C113" t="str">
            <v>RELLENO PARA REDES EN ARENA DE PEÑA (Suministro, Extendido, Humedecimiento y Compactación)</v>
          </cell>
          <cell r="D113" t="str">
            <v>m3</v>
          </cell>
          <cell r="E113">
            <v>98400</v>
          </cell>
          <cell r="F113">
            <v>696</v>
          </cell>
          <cell r="G113">
            <v>68486400</v>
          </cell>
        </row>
        <row r="114">
          <cell r="B114">
            <v>111</v>
          </cell>
          <cell r="C114" t="str">
            <v>PLACA CUBIERTA D=1.70m POZO INSPEC. (Prefabricada. Incluye Suministro e Instalación. Incluye Tapa)</v>
          </cell>
          <cell r="D114" t="str">
            <v>Un</v>
          </cell>
          <cell r="E114">
            <v>1047074</v>
          </cell>
          <cell r="F114">
            <v>27.84</v>
          </cell>
          <cell r="G114">
            <v>29150540.16</v>
          </cell>
        </row>
        <row r="115">
          <cell r="B115">
            <v>112</v>
          </cell>
          <cell r="C115" t="str">
            <v>SUMIDERO LATERAL SL-100, H=0.85m (Prefabricado. Incluye Suministro e Instalación. Incluye Sobretapa y Tapa)</v>
          </cell>
          <cell r="D115" t="str">
            <v>Un</v>
          </cell>
          <cell r="E115">
            <v>1831338</v>
          </cell>
          <cell r="F115">
            <v>27.84</v>
          </cell>
          <cell r="G115">
            <v>50984449.920000002</v>
          </cell>
        </row>
        <row r="116">
          <cell r="B116">
            <v>113</v>
          </cell>
          <cell r="C116" t="str">
            <v>SUMIDERO LATERAL SL-100, H=1.25m (Fundido en Sitio, Concreto Premezclado. Incl. Sumin, Form, Ref. y Constr. Incl. Tapa)</v>
          </cell>
          <cell r="D116" t="str">
            <v>Un</v>
          </cell>
          <cell r="E116">
            <v>1733339</v>
          </cell>
          <cell r="F116">
            <v>27.84</v>
          </cell>
          <cell r="G116">
            <v>48256157.759999998</v>
          </cell>
        </row>
        <row r="117">
          <cell r="B117">
            <v>114</v>
          </cell>
          <cell r="C117" t="str">
            <v>CAJA DE INSPECCIÓN DE 0.6x0.6m (H=0.6m. Incluye Suministro y Construcción. Incluye Marco y Tapa. No Inc. Base y Cañuela)</v>
          </cell>
          <cell r="D117" t="str">
            <v>Un</v>
          </cell>
          <cell r="E117">
            <v>321736</v>
          </cell>
          <cell r="F117">
            <v>27.84</v>
          </cell>
          <cell r="G117">
            <v>8957130.2400000002</v>
          </cell>
        </row>
        <row r="118">
          <cell r="B118">
            <v>115</v>
          </cell>
          <cell r="C118" t="str">
            <v>CARCAMO PROTECCIÓN DE TUBERÍA Ø 8" NORMA EAAB NS-090 . 3v.2</v>
          </cell>
          <cell r="D118" t="str">
            <v>m</v>
          </cell>
          <cell r="E118">
            <v>378928</v>
          </cell>
          <cell r="F118">
            <v>55.68</v>
          </cell>
          <cell r="G118">
            <v>21098711.039999999</v>
          </cell>
        </row>
        <row r="119">
          <cell r="B119">
            <v>116</v>
          </cell>
          <cell r="C119" t="str">
            <v>CAÑUELA TIPO A120 (Suministro e Instalación. Incluye 3cm Mortero 2000 PSI)</v>
          </cell>
          <cell r="D119" t="str">
            <v>m</v>
          </cell>
          <cell r="E119">
            <v>44318</v>
          </cell>
          <cell r="F119">
            <v>111.36</v>
          </cell>
          <cell r="G119">
            <v>4935252.4799999995</v>
          </cell>
        </row>
        <row r="120">
          <cell r="B120">
            <v>117</v>
          </cell>
          <cell r="C120" t="str">
            <v>MURO EN BLOQUE ESTRUCTURAL TIPO PIEDRA GRIS (Referencia: PI-16. Incluye Suministro y Construcción)</v>
          </cell>
          <cell r="D120" t="str">
            <v>m2</v>
          </cell>
          <cell r="E120">
            <v>73413</v>
          </cell>
          <cell r="F120">
            <v>556.79999999999995</v>
          </cell>
          <cell r="G120">
            <v>40876358.399999999</v>
          </cell>
        </row>
        <row r="121">
          <cell r="B121">
            <v>118</v>
          </cell>
          <cell r="C121" t="str">
            <v>CONEXIONES KIT SILLA YEE 200 x 160 PVC. SUMINISTRO E INSTALACIÓN.</v>
          </cell>
          <cell r="D121" t="str">
            <v>Un</v>
          </cell>
          <cell r="E121">
            <v>88973</v>
          </cell>
          <cell r="F121">
            <v>55.68</v>
          </cell>
          <cell r="G121">
            <v>4954016.6399999997</v>
          </cell>
        </row>
        <row r="122">
          <cell r="B122">
            <v>119</v>
          </cell>
          <cell r="C122" t="str">
            <v>CODO HD 45° EXTREMO LISO PARA PVC D=6" (Suministro e Instalación)</v>
          </cell>
          <cell r="D122" t="str">
            <v>Un</v>
          </cell>
          <cell r="E122">
            <v>329135</v>
          </cell>
          <cell r="F122">
            <v>55.68</v>
          </cell>
          <cell r="G122">
            <v>18326236.800000001</v>
          </cell>
        </row>
        <row r="123">
          <cell r="B123">
            <v>120</v>
          </cell>
          <cell r="C123" t="str">
            <v>CODO HD 90° EXTREMO LISO PARA PVC D=6" (Suministro e Instalación)</v>
          </cell>
          <cell r="D123" t="str">
            <v>Un</v>
          </cell>
          <cell r="E123">
            <v>385133</v>
          </cell>
          <cell r="F123">
            <v>55.68</v>
          </cell>
          <cell r="G123">
            <v>21444205.440000001</v>
          </cell>
        </row>
        <row r="124">
          <cell r="B124">
            <v>121</v>
          </cell>
          <cell r="C124" t="str">
            <v>CODO HD 45° EXTREMO LISO PARA PVC D=10" (Suministro e Instalación)</v>
          </cell>
          <cell r="D124" t="str">
            <v>Un</v>
          </cell>
          <cell r="E124">
            <v>1073116</v>
          </cell>
          <cell r="F124">
            <v>55.68</v>
          </cell>
          <cell r="G124">
            <v>59751098.880000003</v>
          </cell>
        </row>
        <row r="125">
          <cell r="B125">
            <v>122</v>
          </cell>
          <cell r="C125" t="str">
            <v>CONCRETO 1500 PSI GRAVA COMÚN PARA SOLADOS (Premezclado. Incluye Suministro y Colocación)</v>
          </cell>
          <cell r="D125" t="str">
            <v>m3</v>
          </cell>
          <cell r="E125">
            <v>370726</v>
          </cell>
          <cell r="F125">
            <v>696</v>
          </cell>
          <cell r="G125">
            <v>258025296</v>
          </cell>
        </row>
        <row r="126">
          <cell r="B126">
            <v>123</v>
          </cell>
          <cell r="C126" t="str">
            <v>CILINDRO POZO INSP. EN MAMPOSTERIA e=0.25m (Inc. Sumin. y Const, Acero para Escaleras, Geotextil y Pañete Impermeab.)</v>
          </cell>
          <cell r="D126" t="str">
            <v>m</v>
          </cell>
          <cell r="E126">
            <v>467393</v>
          </cell>
          <cell r="F126">
            <v>55.68</v>
          </cell>
          <cell r="G126">
            <v>26024442.239999998</v>
          </cell>
        </row>
        <row r="127">
          <cell r="B127">
            <v>124</v>
          </cell>
          <cell r="C127" t="str">
            <v>NIVELACIÓN DE POZO (Hasta rasante en Concreto 3000 PSI Hecho en Obra, h=0.15m. Incluye Suministro y Construcción)</v>
          </cell>
          <cell r="D127" t="str">
            <v>Un</v>
          </cell>
          <cell r="E127">
            <v>95486</v>
          </cell>
          <cell r="F127">
            <v>55.68</v>
          </cell>
          <cell r="G127">
            <v>5316660.4799999995</v>
          </cell>
        </row>
        <row r="128">
          <cell r="B128">
            <v>125</v>
          </cell>
          <cell r="C128" t="str">
            <v>TUBERIA CONCRETO D=10" CL. II SIN REFUERZO (Incluye Suministro e Instalación)</v>
          </cell>
          <cell r="D128" t="str">
            <v>m</v>
          </cell>
          <cell r="E128">
            <v>87121</v>
          </cell>
          <cell r="F128">
            <v>83.52</v>
          </cell>
          <cell r="G128">
            <v>7276345.9199999999</v>
          </cell>
        </row>
        <row r="129">
          <cell r="B129">
            <v>126</v>
          </cell>
          <cell r="C129" t="str">
            <v>UNION DE REPARACION PVC TIPO U.M. D=8" (Suministro e Instalación)</v>
          </cell>
          <cell r="D129" t="str">
            <v>Un</v>
          </cell>
          <cell r="E129">
            <v>277842</v>
          </cell>
          <cell r="F129">
            <v>55.68</v>
          </cell>
          <cell r="G129">
            <v>15470242.560000001</v>
          </cell>
        </row>
        <row r="130">
          <cell r="B130">
            <v>127</v>
          </cell>
          <cell r="C130" t="str">
            <v>TUBERIA CONCRETO D=18" CL. II SIN REFUERZO (Incluye Suministro e Instalación)</v>
          </cell>
          <cell r="D130" t="str">
            <v>m</v>
          </cell>
          <cell r="E130">
            <v>260877</v>
          </cell>
          <cell r="F130">
            <v>83.52</v>
          </cell>
          <cell r="G130">
            <v>21788447.039999999</v>
          </cell>
        </row>
        <row r="131">
          <cell r="B131">
            <v>128</v>
          </cell>
          <cell r="C131" t="str">
            <v>TEE HD EXTREMO LISO 12"x10" (Suministro e Instalación)</v>
          </cell>
          <cell r="D131" t="str">
            <v>Un</v>
          </cell>
          <cell r="E131">
            <v>2438773</v>
          </cell>
          <cell r="F131">
            <v>55.68</v>
          </cell>
          <cell r="G131">
            <v>135790880.63999999</v>
          </cell>
        </row>
        <row r="132">
          <cell r="B132">
            <v>129</v>
          </cell>
          <cell r="C132" t="str">
            <v>TEE HD EXTREMO LISO 12"x12" (Suministro e Instalación)</v>
          </cell>
          <cell r="D132" t="str">
            <v>Un</v>
          </cell>
          <cell r="E132">
            <v>2562198</v>
          </cell>
          <cell r="F132">
            <v>55.68</v>
          </cell>
          <cell r="G132">
            <v>142663184.63999999</v>
          </cell>
        </row>
        <row r="133">
          <cell r="B133">
            <v>130</v>
          </cell>
          <cell r="C133" t="str">
            <v>TUBERIA PVC U.M. EXT CORRUGADO/INT LISO U.M. NORMA NTC 3722-1 D=8" (Incluye Suministro e Instalación)</v>
          </cell>
          <cell r="D133" t="str">
            <v>m</v>
          </cell>
          <cell r="E133">
            <v>54441</v>
          </cell>
          <cell r="F133">
            <v>83.52</v>
          </cell>
          <cell r="G133">
            <v>4546912.3199999994</v>
          </cell>
        </row>
        <row r="134">
          <cell r="B134">
            <v>131</v>
          </cell>
          <cell r="C134" t="str">
            <v>TUBERIA PVC U.M. EXT CORRUGADO/INT LISO U.M. NORMA NTC 3722-1 D=10" (Incluye Suministro e Instalación)</v>
          </cell>
          <cell r="D134" t="str">
            <v>m</v>
          </cell>
          <cell r="E134">
            <v>76875</v>
          </cell>
          <cell r="F134">
            <v>83.52</v>
          </cell>
          <cell r="G134">
            <v>6420600</v>
          </cell>
        </row>
        <row r="135">
          <cell r="B135">
            <v>132</v>
          </cell>
          <cell r="C135" t="str">
            <v>TUBERIA PVC U.M. EXT CORRUGADO/INT LISO U.M. NORMA NTC 3722-1 D=12" (Incluye Suministro e Instalación)</v>
          </cell>
          <cell r="D135" t="str">
            <v>m</v>
          </cell>
          <cell r="E135">
            <v>107498</v>
          </cell>
          <cell r="F135">
            <v>83.52</v>
          </cell>
          <cell r="G135">
            <v>8978232.959999999</v>
          </cell>
        </row>
        <row r="136">
          <cell r="B136">
            <v>133</v>
          </cell>
          <cell r="C136" t="str">
            <v>TUBERIA PVC U.M. EXT CORRUGADO/INT LISO U.M. NORMA NTC 3722-1 D=18" (Incluye Suministro e Instalación)</v>
          </cell>
          <cell r="D136" t="str">
            <v>m</v>
          </cell>
          <cell r="E136">
            <v>244226</v>
          </cell>
          <cell r="F136">
            <v>83.52</v>
          </cell>
          <cell r="G136">
            <v>20397755.52</v>
          </cell>
        </row>
        <row r="137">
          <cell r="B137">
            <v>134</v>
          </cell>
          <cell r="C137" t="str">
            <v>MANEJO DE AGUAS (Incluye motobomba con combustible y operador)</v>
          </cell>
          <cell r="D137" t="str">
            <v>m</v>
          </cell>
          <cell r="E137">
            <v>9344</v>
          </cell>
          <cell r="F137">
            <v>83.52</v>
          </cell>
          <cell r="G137">
            <v>780410.88</v>
          </cell>
        </row>
        <row r="138">
          <cell r="B138">
            <v>135</v>
          </cell>
          <cell r="C138" t="str">
            <v>LIMPIEZA MANUAL DE SUMIDERO TIPO ST-1 , ST-2. Incluye cargue, retiro y disposición final de escombros.</v>
          </cell>
          <cell r="D138" t="str">
            <v>m3</v>
          </cell>
          <cell r="E138">
            <v>53557</v>
          </cell>
          <cell r="F138">
            <v>27.84</v>
          </cell>
          <cell r="G138">
            <v>1491026.88</v>
          </cell>
        </row>
        <row r="139">
          <cell r="B139">
            <v>136</v>
          </cell>
          <cell r="C139" t="str">
            <v>LIMPIEZA DE POZOS (Incluye Cargue, Retiro y Disposición Final de Sobrantes)</v>
          </cell>
          <cell r="D139" t="str">
            <v>Un</v>
          </cell>
          <cell r="E139">
            <v>69984</v>
          </cell>
          <cell r="F139">
            <v>27.84</v>
          </cell>
          <cell r="G139">
            <v>1948354.5600000001</v>
          </cell>
        </row>
        <row r="140">
          <cell r="B140">
            <v>137</v>
          </cell>
          <cell r="C140" t="str">
            <v>LIMPIEZA DE SUMIDEROS (Incluye Cargue, Retiro y Disposición Final de Sobrantes)</v>
          </cell>
          <cell r="D140" t="str">
            <v>Un</v>
          </cell>
          <cell r="E140">
            <v>69984</v>
          </cell>
          <cell r="F140">
            <v>27.84</v>
          </cell>
          <cell r="G140">
            <v>1948354.5600000001</v>
          </cell>
        </row>
        <row r="141">
          <cell r="B141">
            <v>138</v>
          </cell>
          <cell r="C141" t="str">
            <v>Lavado y sondeo de redes de Alcantarillado entre 6” y 18” de diámetro y con grado de colmatación menor del 30%. Incluye mano de obra idónea, señalización básica, suministro de combustible y agua. Incluye IVA</v>
          </cell>
          <cell r="D141" t="str">
            <v>m</v>
          </cell>
          <cell r="E141">
            <v>15276</v>
          </cell>
          <cell r="F141">
            <v>83.52</v>
          </cell>
          <cell r="G141">
            <v>1275851.52</v>
          </cell>
        </row>
        <row r="142">
          <cell r="B142">
            <v>139</v>
          </cell>
          <cell r="C142" t="str">
            <v>Lavado y sondeo de redes de Alcantarillado entre 18” y 36” de diámetro y con grado de colmatación menor del 30%. Incluye mano de obra idónea, señalización básica, suministro de combustible y agua. Incluye IVA</v>
          </cell>
          <cell r="D142" t="str">
            <v>m</v>
          </cell>
          <cell r="E142">
            <v>16498</v>
          </cell>
          <cell r="F142">
            <v>83.52</v>
          </cell>
          <cell r="G142">
            <v>1377912.96</v>
          </cell>
        </row>
        <row r="143">
          <cell r="B143">
            <v>140</v>
          </cell>
          <cell r="C143" t="str">
            <v>Inspección de redes de alcantarillado con sistema CCTV para diámetros entre 6” a 36”</v>
          </cell>
          <cell r="D143" t="str">
            <v>m</v>
          </cell>
          <cell r="E143">
            <v>9885</v>
          </cell>
          <cell r="F143">
            <v>83.52</v>
          </cell>
          <cell r="G143">
            <v>825595.2</v>
          </cell>
        </row>
        <row r="144">
          <cell r="B144">
            <v>141</v>
          </cell>
          <cell r="C144" t="str">
            <v>Tratamiento y disposición final de residuos peligrosos.</v>
          </cell>
          <cell r="D144" t="str">
            <v>kg</v>
          </cell>
          <cell r="E144">
            <v>882</v>
          </cell>
          <cell r="F144">
            <v>167.04</v>
          </cell>
          <cell r="G144">
            <v>147329.28</v>
          </cell>
        </row>
        <row r="145">
          <cell r="B145">
            <v>142</v>
          </cell>
          <cell r="C145" t="str">
            <v>Equipo Vactor – Sondeo – Limpieza- Recolección de Lodos no peligrosos</v>
          </cell>
          <cell r="D145" t="str">
            <v>hr</v>
          </cell>
          <cell r="E145">
            <v>294544</v>
          </cell>
          <cell r="F145">
            <v>167.04</v>
          </cell>
          <cell r="G145">
            <v>49200629.759999998</v>
          </cell>
        </row>
        <row r="146">
          <cell r="B146">
            <v>143</v>
          </cell>
          <cell r="C146" t="str">
            <v xml:space="preserve">Servicio de carrotanque con capacidad de 20.000 litros (Incluye agua y servicio de descargue de la misma) </v>
          </cell>
          <cell r="D146" t="str">
            <v>Viaje</v>
          </cell>
          <cell r="E146">
            <v>518250</v>
          </cell>
          <cell r="F146">
            <v>83.52</v>
          </cell>
          <cell r="G146">
            <v>43284240</v>
          </cell>
        </row>
        <row r="147">
          <cell r="B147">
            <v>144</v>
          </cell>
          <cell r="C147" t="str">
            <v>MEZCLA ASFÁLTICA EN CALIENTE DENSA MD19 con Cemento Asfáltico (Suministro, Extendido, Nivelación y Compactación mecánica con vibrocompactador y compactador de llantas)</v>
          </cell>
          <cell r="D147" t="str">
            <v>m3</v>
          </cell>
          <cell r="E147">
            <v>667704</v>
          </cell>
          <cell r="F147">
            <v>0</v>
          </cell>
          <cell r="G147">
            <v>0</v>
          </cell>
        </row>
        <row r="148">
          <cell r="B148">
            <v>145</v>
          </cell>
          <cell r="C148" t="str">
            <v>MEZCLA ASFÁLTICA EN CALIENTE DENSA MD25 CON CEMENTO ASFÁLTICO (Suministro, Extendido, Nivelación y Compactación mecanica con vibrocompactador y compactador de llantas)</v>
          </cell>
          <cell r="D148" t="str">
            <v>m3</v>
          </cell>
          <cell r="E148">
            <v>664491</v>
          </cell>
          <cell r="F148">
            <v>0</v>
          </cell>
          <cell r="G148">
            <v>0</v>
          </cell>
        </row>
        <row r="149">
          <cell r="B149">
            <v>146</v>
          </cell>
          <cell r="C149" t="str">
            <v>Construcción de pavimento rígido: losas en concreto hidráulico mr45 e=0.18m</v>
          </cell>
          <cell r="D149" t="str">
            <v>m2</v>
          </cell>
          <cell r="E149">
            <v>247199</v>
          </cell>
          <cell r="F149">
            <v>0</v>
          </cell>
          <cell r="G149">
            <v>0</v>
          </cell>
        </row>
        <row r="150">
          <cell r="B150">
            <v>147</v>
          </cell>
          <cell r="C150" t="str">
            <v>Construcción de pavimento rígido: losas en concreto hidráulico mr41 e=0.18m</v>
          </cell>
          <cell r="D150" t="str">
            <v>m2</v>
          </cell>
          <cell r="E150">
            <v>246929</v>
          </cell>
          <cell r="F150">
            <v>0</v>
          </cell>
          <cell r="G150">
            <v>0</v>
          </cell>
        </row>
        <row r="151">
          <cell r="B151">
            <v>148</v>
          </cell>
          <cell r="C151" t="str">
            <v>Construcción de pavimento rígido: losas en concreto hidráulico mr45 e=0.20m (no incluye sardinel)</v>
          </cell>
          <cell r="D151" t="str">
            <v>m2</v>
          </cell>
          <cell r="E151">
            <v>259340</v>
          </cell>
          <cell r="F151">
            <v>0</v>
          </cell>
          <cell r="G151">
            <v>0</v>
          </cell>
        </row>
        <row r="152">
          <cell r="B152">
            <v>2001</v>
          </cell>
          <cell r="C152" t="str">
            <v>ACCESO TEMPORAL A VIVIENDA EN MADERA. SUMINISTRO Y CONSTRUCCIÓN.</v>
          </cell>
          <cell r="D152" t="str">
            <v>Un</v>
          </cell>
          <cell r="E152">
            <v>25594</v>
          </cell>
          <cell r="F152">
            <v>139.19999999999999</v>
          </cell>
          <cell r="G152">
            <v>3562684.8</v>
          </cell>
        </row>
        <row r="153">
          <cell r="B153">
            <v>2002</v>
          </cell>
          <cell r="C153" t="str">
            <v>PROTECCIÓN A SUMIDEROS CON POLISOMBRA 47% (Incluye suministro y colocación de polisombra 47% asegurado con puntilla grapa).</v>
          </cell>
          <cell r="D153" t="str">
            <v>Un/Mes</v>
          </cell>
          <cell r="E153">
            <v>3225</v>
          </cell>
          <cell r="F153">
            <v>139.19999999999999</v>
          </cell>
          <cell r="G153">
            <v>448919.99999999994</v>
          </cell>
        </row>
        <row r="154">
          <cell r="B154">
            <v>2003</v>
          </cell>
          <cell r="C154" t="str">
            <v>PROTECCIÓN A ÁRBOLES (INCLUYE SUMINISTRO Y COLOCACIÓN DE DURMIENTES DE 2.90m x 0.04m x 0.04m Y POLISOMBRA AL 47% DE TAL MANERA QUE GARANTICE la protección al individuo vegetal.</v>
          </cell>
          <cell r="D154" t="str">
            <v>Un</v>
          </cell>
          <cell r="E154">
            <v>18965</v>
          </cell>
          <cell r="F154">
            <v>139.19999999999999</v>
          </cell>
          <cell r="G154">
            <v>2639928</v>
          </cell>
        </row>
        <row r="155">
          <cell r="B155">
            <v>2004</v>
          </cell>
          <cell r="C155" t="str">
            <v>PROTECCIÓN A ALCANTARILLAS CON POLISOMBRA 47%. (Incluye suministro y colocación de polisombra 47%)</v>
          </cell>
          <cell r="D155" t="str">
            <v>Un/Mes</v>
          </cell>
          <cell r="E155">
            <v>3225</v>
          </cell>
          <cell r="F155">
            <v>139.19999999999999</v>
          </cell>
          <cell r="G155">
            <v>448919.99999999994</v>
          </cell>
        </row>
        <row r="156">
          <cell r="B156">
            <v>3001</v>
          </cell>
          <cell r="C156" t="str">
            <v>PASACALLES IMPRESO EN LONA BANNER (7.0m x 1.0m) TERMINADO CON PALOS EN LOS EXTREMOS. INCLUYE SUMINISTRO E INSTALACION.</v>
          </cell>
          <cell r="D156" t="str">
            <v>Un</v>
          </cell>
          <cell r="E156">
            <v>283021</v>
          </cell>
          <cell r="F156">
            <v>556.79999999999995</v>
          </cell>
          <cell r="G156">
            <v>157586092.79999998</v>
          </cell>
        </row>
        <row r="157">
          <cell r="B157">
            <v>3002</v>
          </cell>
          <cell r="C157" t="str">
            <v>AVISO PUNTO CREA 1.50m x 0.90m (MATERIAL DE IMPRESIÓN VINILO PARA EXTERIORES. INCLUYE SUMINISTRO E INSTALACIÓN).</v>
          </cell>
          <cell r="D157" t="str">
            <v>Un</v>
          </cell>
          <cell r="E157">
            <v>389004</v>
          </cell>
          <cell r="F157">
            <v>26.1</v>
          </cell>
          <cell r="G157">
            <v>10153004.4</v>
          </cell>
        </row>
        <row r="158">
          <cell r="B158">
            <v>3003</v>
          </cell>
          <cell r="C158" t="str">
            <v>LEVANTAMIENTO DE ACTA DE VECINDAD COMPLETA. (Incluye personal, logistica, elaboracion de formato, papeleria, fotografia y video).</v>
          </cell>
          <cell r="D158" t="str">
            <v>Un</v>
          </cell>
          <cell r="E158">
            <v>28147</v>
          </cell>
          <cell r="F158">
            <v>556.79999999999995</v>
          </cell>
          <cell r="G158">
            <v>15672249.6</v>
          </cell>
        </row>
        <row r="159">
          <cell r="B159">
            <v>4001</v>
          </cell>
          <cell r="C159" t="str">
            <v>ALQUILER DE CERRAMIENTO TIPO 1: CONSTA DE SEÑALIZADORES TUBULARES PLÁSTICOS, TRIPLE CINTA PELIGRO CAL. 4, POLISOMBRA 65% PARA CERRAMIENTO. (INCLUYE INSTALACIÓN, MANTENIMIENTO Y DESINSTALACIÓN).</v>
          </cell>
          <cell r="D159" t="str">
            <v>m/Mes</v>
          </cell>
          <cell r="E159">
            <v>6064</v>
          </cell>
          <cell r="F159">
            <v>2784</v>
          </cell>
          <cell r="G159">
            <v>16882176</v>
          </cell>
        </row>
        <row r="160">
          <cell r="B160">
            <v>4002</v>
          </cell>
          <cell r="C160" t="str">
            <v>ALQUILER DE CERRAMIENTO TIPO 2: CONSTA DE POSTES ROLLIZOS DE 1.90mt DE ALTURA LIBRE CON BASE EN CONCRETO 1500 PSI DE 30cm x 30cm, DOBLE CINTA PELIGRO CAL. 4, TELA PARA CERRAMIENTO.(INCL INSTALACION, MANTENIMIENTO Y DESINSTALACIÓN).</v>
          </cell>
          <cell r="D160" t="str">
            <v>m/Mes</v>
          </cell>
          <cell r="E160">
            <v>16456</v>
          </cell>
          <cell r="F160">
            <v>2784</v>
          </cell>
          <cell r="G160">
            <v>45813504</v>
          </cell>
        </row>
        <row r="161">
          <cell r="B161">
            <v>4003</v>
          </cell>
          <cell r="C161" t="str">
            <v>ALQUILER DE CERRAMIENTO TIPO 3, CONSTA DE SEÑALIZADORES TUBULARES PLASTICOS SEPARADOS ENTRE SI MAXIMO 3MTS TRIPLE CINTA PELIGRO CAL 4 (Incluye instalación, mantenimeinto y desinstalación).</v>
          </cell>
          <cell r="D161" t="str">
            <v>m/Mes</v>
          </cell>
          <cell r="E161">
            <v>3460</v>
          </cell>
          <cell r="F161">
            <v>2784</v>
          </cell>
          <cell r="G161">
            <v>9632640</v>
          </cell>
        </row>
        <row r="162">
          <cell r="B162">
            <v>4004</v>
          </cell>
          <cell r="C162" t="str">
            <v>CANALIZACIÓN DE TRÁFICO (INSTALACIÓN, MANTENIMIENTO Y DESINSTALACIÓN DIARIO) CON SEÑALIZADORES TUBULARES COLOMBINA PLÁSTICA Y TRIPLE CINTA DE SEÑALIZACIÓN (INCLUYE ALQUILER DE SEÑALIZADORES TUBULARES). LONGITUD 50 METROS.</v>
          </cell>
          <cell r="D162" t="str">
            <v>Un/Día</v>
          </cell>
          <cell r="E162">
            <v>403</v>
          </cell>
          <cell r="F162">
            <v>556.79999999999995</v>
          </cell>
          <cell r="G162">
            <v>224390.39999999999</v>
          </cell>
        </row>
        <row r="163">
          <cell r="B163">
            <v>4005</v>
          </cell>
          <cell r="C163" t="str">
            <v>TOMA DE INFORMACION DE TRANSITO DURANTE LA OBRA (Incluye procesamiento y logistica)</v>
          </cell>
          <cell r="D163" t="str">
            <v>hr</v>
          </cell>
          <cell r="E163">
            <v>12054</v>
          </cell>
          <cell r="F163">
            <v>417.6</v>
          </cell>
          <cell r="G163">
            <v>5033750.4000000004</v>
          </cell>
        </row>
        <row r="164">
          <cell r="B164"/>
          <cell r="C164"/>
          <cell r="D164"/>
          <cell r="E164"/>
          <cell r="F164"/>
          <cell r="G164"/>
        </row>
        <row r="165">
          <cell r="B165" t="str">
            <v>CÓDIGO APU</v>
          </cell>
          <cell r="C165" t="str">
            <v>DESCRIPCIÓN</v>
          </cell>
          <cell r="D165" t="str">
            <v>UNIDAD DE MEDIDA</v>
          </cell>
          <cell r="E165" t="str">
            <v>VALOR UNITARIO</v>
          </cell>
          <cell r="F165" t="str">
            <v>CANTIDAD</v>
          </cell>
          <cell r="G165" t="str">
            <v>VALOR TOTAL</v>
          </cell>
        </row>
        <row r="166">
          <cell r="B166" t="str">
            <v xml:space="preserve">NP - 01 </v>
          </cell>
          <cell r="C166" t="str">
            <v>ACOMETIDA DOMICILIARIA DE 1/2". SUMINISTRO E INSTALACIÓN. (INCLUYE TUBERIA PF D=1/2", REGISTROS Y ACCESORIOS, LOG. PROM. = 6.50M).</v>
          </cell>
          <cell r="D166" t="str">
            <v>UN</v>
          </cell>
          <cell r="E166">
            <v>155762</v>
          </cell>
          <cell r="F166">
            <v>1</v>
          </cell>
          <cell r="G166">
            <v>155762</v>
          </cell>
        </row>
        <row r="167">
          <cell r="B167" t="str">
            <v>NP - 02</v>
          </cell>
          <cell r="C167" t="str">
            <v>GEOCELDA HDPE PERFORADA, ALTURA 15 CM (SUMINISTRO E INSTALACIÓN).</v>
          </cell>
          <cell r="D167" t="str">
            <v>M2</v>
          </cell>
          <cell r="E167">
            <v>68946</v>
          </cell>
          <cell r="F167">
            <v>1</v>
          </cell>
          <cell r="G167">
            <v>68946</v>
          </cell>
        </row>
        <row r="168">
          <cell r="B168" t="str">
            <v>NP - 03</v>
          </cell>
          <cell r="C168" t="str">
            <v>BASE GRANULAR CLASE A (BG-A) ESTABILIZADA CON CEMENTO ASFALTICO CONVENCIONAL TIPO MGEA_A (Incluye suministro, transporte, colocación y compactación).</v>
          </cell>
          <cell r="D168" t="str">
            <v>m3</v>
          </cell>
          <cell r="E168"/>
          <cell r="F168">
            <v>1</v>
          </cell>
          <cell r="G168">
            <v>0</v>
          </cell>
        </row>
        <row r="169">
          <cell r="B169" t="str">
            <v>NP - 04</v>
          </cell>
          <cell r="C169" t="str">
            <v>INSTALACIÓN DE MATERIAL DE FRESADO. (EXTENDIDO Y COMPACTACIÓN CON VIBROCOMPACTADOR).</v>
          </cell>
          <cell r="D169" t="str">
            <v>M3</v>
          </cell>
          <cell r="E169"/>
          <cell r="F169">
            <v>1</v>
          </cell>
          <cell r="G169">
            <v>0</v>
          </cell>
        </row>
        <row r="170">
          <cell r="B170" t="str">
            <v>NP - 05</v>
          </cell>
          <cell r="C170" t="str">
            <v xml:space="preserve">PARCHEO EN PAVIMENTO FLEXIBLE PARA MANTENIMIENTO. (INCLUYE CORTE, DEMOLICIÓN MECANICA, CARGUE, TRANSPORTE Y DISPOSICIÓN FINAL DE ESCOMBROS, IMPRIMACIÓN, SUMINISTRO, EXTENDIDO Y COMPACTACIÓN MECANICA DE MEZCLA ASFÁLTICA MD 12, TRANSPORTE DE PERSONAL Y EQUIPOS) </v>
          </cell>
          <cell r="D170" t="str">
            <v>m3</v>
          </cell>
          <cell r="E170"/>
          <cell r="F170">
            <v>1</v>
          </cell>
          <cell r="G170">
            <v>0</v>
          </cell>
        </row>
        <row r="171">
          <cell r="B171" t="str">
            <v>NP - 06</v>
          </cell>
          <cell r="C171" t="str">
            <v>NIVELACION Y COMPACTACIÓN DE SUBRASANTE</v>
          </cell>
          <cell r="D171" t="str">
            <v>m2</v>
          </cell>
          <cell r="E171">
            <v>1303</v>
          </cell>
          <cell r="F171">
            <v>1</v>
          </cell>
          <cell r="G171">
            <v>1303</v>
          </cell>
        </row>
        <row r="172">
          <cell r="B172" t="str">
            <v>NP - 07</v>
          </cell>
          <cell r="C172" t="str">
            <v>TUBERIA PVC U.M. EXT CORRUGADO/INT LISO U.M. NORMA NTC 3722-1 D=20" (INCLUYE SUMINISTRO E INSTALACIÓN)</v>
          </cell>
          <cell r="D172" t="str">
            <v>ML</v>
          </cell>
          <cell r="E172">
            <v>340241</v>
          </cell>
          <cell r="F172">
            <v>1</v>
          </cell>
          <cell r="G172">
            <v>340241</v>
          </cell>
        </row>
        <row r="173">
          <cell r="B173" t="str">
            <v>NP - 08</v>
          </cell>
          <cell r="C173" t="str">
            <v>TUBERIA PVC U.M. EXT CORRUGADO/INT LISO U.M. NORMA NTC 3722-1 D=6" (INCLUYE SUMINISTRO E INSTALACIÓN)</v>
          </cell>
          <cell r="D173" t="str">
            <v>ML</v>
          </cell>
          <cell r="E173">
            <v>51914</v>
          </cell>
          <cell r="F173">
            <v>1</v>
          </cell>
          <cell r="G173">
            <v>51914</v>
          </cell>
        </row>
      </sheetData>
      <sheetData sheetId="3">
        <row r="2">
          <cell r="B2">
            <v>100</v>
          </cell>
          <cell r="C2" t="str">
            <v>AYUDANTE</v>
          </cell>
          <cell r="D2" t="str">
            <v>JORNAL</v>
          </cell>
          <cell r="E2">
            <v>30585</v>
          </cell>
        </row>
        <row r="3">
          <cell r="B3">
            <v>101</v>
          </cell>
          <cell r="C3" t="str">
            <v>OFICIAL</v>
          </cell>
          <cell r="D3" t="str">
            <v>JORNAL</v>
          </cell>
          <cell r="E3">
            <v>43992</v>
          </cell>
        </row>
        <row r="4">
          <cell r="B4">
            <v>102</v>
          </cell>
          <cell r="C4" t="str">
            <v>MAESTRO</v>
          </cell>
          <cell r="D4" t="str">
            <v>JORNAL</v>
          </cell>
          <cell r="E4">
            <v>50000</v>
          </cell>
        </row>
        <row r="5">
          <cell r="B5">
            <v>103</v>
          </cell>
          <cell r="C5" t="str">
            <v>CADENERO I</v>
          </cell>
          <cell r="D5" t="str">
            <v>JORNAL</v>
          </cell>
          <cell r="E5">
            <v>43333</v>
          </cell>
        </row>
        <row r="6">
          <cell r="B6">
            <v>104</v>
          </cell>
          <cell r="C6" t="str">
            <v>CADENERO II</v>
          </cell>
          <cell r="D6" t="str">
            <v>JORNAL</v>
          </cell>
          <cell r="E6">
            <v>33333</v>
          </cell>
        </row>
        <row r="7">
          <cell r="C7"/>
        </row>
        <row r="8">
          <cell r="C8"/>
          <cell r="F8" t="str">
            <v xml:space="preserve">INCLUIR FILA </v>
          </cell>
        </row>
        <row r="9">
          <cell r="B9">
            <v>8298</v>
          </cell>
          <cell r="C9" t="str">
            <v>MINICARGADOR</v>
          </cell>
          <cell r="D9" t="str">
            <v>HORA</v>
          </cell>
          <cell r="E9">
            <v>55000</v>
          </cell>
        </row>
        <row r="10">
          <cell r="B10">
            <v>201</v>
          </cell>
          <cell r="C10" t="str">
            <v>EQUIPO DE COMPACTACIÓN</v>
          </cell>
          <cell r="D10" t="str">
            <v>HORA</v>
          </cell>
          <cell r="E10">
            <v>70000</v>
          </cell>
        </row>
        <row r="11">
          <cell r="B11">
            <v>6026</v>
          </cell>
          <cell r="C11" t="str">
            <v>RETROCARGADOR</v>
          </cell>
          <cell r="D11" t="str">
            <v>HORA</v>
          </cell>
          <cell r="E11">
            <v>141796</v>
          </cell>
        </row>
        <row r="12">
          <cell r="B12">
            <v>6140</v>
          </cell>
          <cell r="C12" t="str">
            <v>COMPRESOR PARA MARTILLO NEUMÁTICO</v>
          </cell>
          <cell r="D12" t="str">
            <v>HORA</v>
          </cell>
          <cell r="E12">
            <v>64590</v>
          </cell>
        </row>
        <row r="13">
          <cell r="B13">
            <v>7439</v>
          </cell>
          <cell r="C13" t="str">
            <v xml:space="preserve">MARTILLO DEMOLEDOR NEUMÁTICO </v>
          </cell>
          <cell r="D13" t="str">
            <v>HORA</v>
          </cell>
          <cell r="E13">
            <v>7586</v>
          </cell>
        </row>
        <row r="14">
          <cell r="B14">
            <v>6013</v>
          </cell>
          <cell r="C14" t="str">
            <v xml:space="preserve">MOTONIVELADORA </v>
          </cell>
          <cell r="D14" t="str">
            <v>HORA</v>
          </cell>
          <cell r="E14">
            <v>176120</v>
          </cell>
        </row>
        <row r="15">
          <cell r="B15">
            <v>6567</v>
          </cell>
          <cell r="C15" t="str">
            <v>CARROTANQUE IRRIGADOR DE AGUA</v>
          </cell>
          <cell r="D15" t="str">
            <v>HORA</v>
          </cell>
          <cell r="E15">
            <v>35000</v>
          </cell>
        </row>
        <row r="16">
          <cell r="B16">
            <v>7984</v>
          </cell>
          <cell r="C16" t="str">
            <v>CARROTANQUE IRRIGADOR DE ASFALTO CAPACIDAD APROX 3000 LT</v>
          </cell>
          <cell r="D16" t="str">
            <v>HORA</v>
          </cell>
          <cell r="E16">
            <v>25017</v>
          </cell>
        </row>
        <row r="17">
          <cell r="B17">
            <v>7009</v>
          </cell>
          <cell r="C17" t="str">
            <v>CORTADORA DE CONCRETO (SIN DISCO). INCLUYE COMBUSTIBLE</v>
          </cell>
          <cell r="D17" t="str">
            <v>DIA</v>
          </cell>
          <cell r="E17">
            <v>62315</v>
          </cell>
        </row>
        <row r="18">
          <cell r="B18">
            <v>7434</v>
          </cell>
          <cell r="C18" t="str">
            <v>DISCO DIAMANTADO ASFALTO-CONCRETO 14"/350mm, cortes aprox. 1.600 a 1.800 mts. de profundidad máxima hasta 100mm.</v>
          </cell>
          <cell r="D18" t="str">
            <v>UN</v>
          </cell>
          <cell r="E18">
            <v>463624</v>
          </cell>
        </row>
        <row r="19">
          <cell r="B19">
            <v>8044</v>
          </cell>
          <cell r="C19" t="str">
            <v>ANDAMIO TUBULAR DE 1.50m (6 SECCIONES)</v>
          </cell>
          <cell r="D19" t="str">
            <v>DIA</v>
          </cell>
          <cell r="E19">
            <v>3570</v>
          </cell>
        </row>
        <row r="20">
          <cell r="B20">
            <v>211</v>
          </cell>
          <cell r="C20" t="str">
            <v>VIBRADOR DE CONCRETO</v>
          </cell>
          <cell r="D20" t="str">
            <v>DIA</v>
          </cell>
          <cell r="E20">
            <v>2619</v>
          </cell>
        </row>
        <row r="21">
          <cell r="B21">
            <v>1515</v>
          </cell>
          <cell r="C21" t="str">
            <v>FORMALETA METÁLICA SARDINEL</v>
          </cell>
          <cell r="D21" t="str">
            <v>DIA</v>
          </cell>
          <cell r="E21">
            <v>12038</v>
          </cell>
        </row>
        <row r="22">
          <cell r="B22">
            <v>5661</v>
          </cell>
          <cell r="C22" t="str">
            <v>VIBROCOMPACTADOR TIPO RANA - INCLUYE COMBUSTIBLE</v>
          </cell>
          <cell r="D22" t="str">
            <v>HORA</v>
          </cell>
          <cell r="E22">
            <v>7000</v>
          </cell>
        </row>
        <row r="23">
          <cell r="B23">
            <v>1505</v>
          </cell>
          <cell r="C23" t="str">
            <v>COMPACTADOR DE LLANTAS - INCLUYE OPERARIO Y COMBUSTIBLE</v>
          </cell>
          <cell r="D23" t="str">
            <v>HORA</v>
          </cell>
          <cell r="E23">
            <v>109773</v>
          </cell>
        </row>
        <row r="24">
          <cell r="B24">
            <v>6062</v>
          </cell>
          <cell r="C24" t="str">
            <v>VIBROCOMPACTADOR CILINDRO LISO - INCLUYE OPERARIO Y COMBUSTIBLE</v>
          </cell>
          <cell r="D24" t="str">
            <v>HORA</v>
          </cell>
          <cell r="E24">
            <v>129974</v>
          </cell>
        </row>
        <row r="25">
          <cell r="B25">
            <v>216</v>
          </cell>
          <cell r="C25" t="str">
            <v>VIBROCOMPACTADOR CILINDRO LISO - INCLUYE OPERARIO Y COMBUSTIBLE</v>
          </cell>
          <cell r="D25" t="str">
            <v>HORA</v>
          </cell>
          <cell r="E25">
            <v>129974</v>
          </cell>
        </row>
        <row r="26">
          <cell r="B26">
            <v>6507</v>
          </cell>
          <cell r="C26" t="str">
            <v>TERMINADORA DE ASFALTO - INCLUYE OPERARIO Y COMBUSTIBLE</v>
          </cell>
          <cell r="D26" t="str">
            <v>HORA</v>
          </cell>
          <cell r="E26">
            <v>123679</v>
          </cell>
        </row>
        <row r="27">
          <cell r="B27">
            <v>9995</v>
          </cell>
          <cell r="C27" t="str">
            <v xml:space="preserve">CAMIÓN CON CALDERA PARA DERRETIR EL TERMOPLÁSTICO </v>
          </cell>
          <cell r="D27" t="str">
            <v>HORA</v>
          </cell>
          <cell r="E27">
            <v>61631</v>
          </cell>
        </row>
        <row r="28">
          <cell r="B28">
            <v>7436</v>
          </cell>
          <cell r="C28" t="str">
            <v>MOTOBOMBA SUMERGIBLE Ø 2" O 3" - INCLUYE COMBUSTIBLE</v>
          </cell>
          <cell r="D28" t="str">
            <v>DIA</v>
          </cell>
          <cell r="E28">
            <v>65493</v>
          </cell>
        </row>
        <row r="29">
          <cell r="C29"/>
        </row>
        <row r="30">
          <cell r="C30"/>
        </row>
        <row r="31">
          <cell r="C31"/>
        </row>
        <row r="32">
          <cell r="C32"/>
        </row>
        <row r="33">
          <cell r="C33"/>
        </row>
        <row r="34">
          <cell r="C34"/>
        </row>
        <row r="35">
          <cell r="C35"/>
        </row>
        <row r="36">
          <cell r="C36"/>
          <cell r="F36" t="str">
            <v xml:space="preserve">INCLUIR FILA </v>
          </cell>
        </row>
        <row r="37">
          <cell r="B37">
            <v>300</v>
          </cell>
          <cell r="C37" t="str">
            <v>TRANSPORTE DE MATERIAL</v>
          </cell>
          <cell r="D37" t="str">
            <v>kg-km</v>
          </cell>
          <cell r="E37">
            <v>150</v>
          </cell>
        </row>
        <row r="38">
          <cell r="B38">
            <v>301</v>
          </cell>
          <cell r="C38" t="str">
            <v>TRANSPORTE DE MATERIAL</v>
          </cell>
          <cell r="D38" t="str">
            <v>m3-km</v>
          </cell>
          <cell r="E38">
            <v>1300</v>
          </cell>
        </row>
        <row r="39">
          <cell r="B39">
            <v>302</v>
          </cell>
          <cell r="C39" t="str">
            <v>TRANSPORTE DE MATERIAL</v>
          </cell>
          <cell r="D39" t="str">
            <v>t-km</v>
          </cell>
          <cell r="E39">
            <v>600</v>
          </cell>
        </row>
        <row r="40">
          <cell r="B40">
            <v>7231</v>
          </cell>
          <cell r="C40" t="str">
            <v>DERECHOS DE BOTADERO</v>
          </cell>
          <cell r="D40" t="str">
            <v>m3</v>
          </cell>
          <cell r="E40">
            <v>4849</v>
          </cell>
        </row>
        <row r="41">
          <cell r="B41">
            <v>6092</v>
          </cell>
          <cell r="C41" t="str">
            <v>HERRAMIENTA MENOR</v>
          </cell>
          <cell r="D41" t="str">
            <v>GLOBAL</v>
          </cell>
          <cell r="E41">
            <v>2000</v>
          </cell>
        </row>
        <row r="42">
          <cell r="B42">
            <v>6878</v>
          </cell>
          <cell r="C42" t="str">
            <v>TRANSPORTE DE BASES ASFALTICAS</v>
          </cell>
          <cell r="D42" t="str">
            <v>m3-km</v>
          </cell>
          <cell r="E42">
            <v>1428</v>
          </cell>
        </row>
        <row r="43">
          <cell r="B43">
            <v>7462</v>
          </cell>
          <cell r="C43" t="str">
            <v>TRANSPORTE DE PETREOS</v>
          </cell>
          <cell r="D43" t="str">
            <v>m3-km</v>
          </cell>
          <cell r="E43">
            <v>1449</v>
          </cell>
        </row>
        <row r="44">
          <cell r="B44"/>
          <cell r="C44"/>
          <cell r="E44"/>
        </row>
        <row r="45">
          <cell r="B45"/>
          <cell r="C45"/>
          <cell r="D45"/>
          <cell r="E45"/>
        </row>
        <row r="46">
          <cell r="C46"/>
          <cell r="F46" t="str">
            <v xml:space="preserve">INCLUIR FILA </v>
          </cell>
        </row>
        <row r="47">
          <cell r="C47" t="str">
            <v>FGHJKL</v>
          </cell>
          <cell r="D47" t="str">
            <v>M</v>
          </cell>
          <cell r="E47">
            <v>1556</v>
          </cell>
        </row>
        <row r="48">
          <cell r="B48">
            <v>6098</v>
          </cell>
          <cell r="C48" t="str">
            <v>AGUA</v>
          </cell>
          <cell r="D48" t="str">
            <v>M3</v>
          </cell>
          <cell r="E48">
            <v>5000</v>
          </cell>
        </row>
        <row r="49">
          <cell r="B49">
            <v>6020</v>
          </cell>
          <cell r="C49" t="str">
            <v>RECEBO</v>
          </cell>
          <cell r="D49" t="str">
            <v>M3</v>
          </cell>
          <cell r="E49">
            <v>27000</v>
          </cell>
        </row>
        <row r="50">
          <cell r="B50">
            <v>7680</v>
          </cell>
          <cell r="C50" t="str">
            <v>PINTURA EN ESMALTE</v>
          </cell>
          <cell r="D50" t="str">
            <v>GLN</v>
          </cell>
          <cell r="E50">
            <v>44900</v>
          </cell>
        </row>
        <row r="51">
          <cell r="B51">
            <v>7260</v>
          </cell>
          <cell r="C51" t="str">
            <v>DURMIENTE EN ORDINARIO</v>
          </cell>
          <cell r="D51" t="str">
            <v>UN</v>
          </cell>
          <cell r="E51">
            <v>4998</v>
          </cell>
        </row>
        <row r="52">
          <cell r="B52">
            <v>2910</v>
          </cell>
          <cell r="C52" t="str">
            <v>RECEBO COMUN</v>
          </cell>
          <cell r="D52" t="str">
            <v>M3</v>
          </cell>
          <cell r="E52">
            <v>5950</v>
          </cell>
        </row>
        <row r="53">
          <cell r="B53">
            <v>7159</v>
          </cell>
          <cell r="C53" t="str">
            <v>BASE GRANULAR CLASE A (BG_A)</v>
          </cell>
          <cell r="D53" t="str">
            <v>M3</v>
          </cell>
          <cell r="E53">
            <v>64349</v>
          </cell>
        </row>
        <row r="54">
          <cell r="B54">
            <v>7160</v>
          </cell>
          <cell r="C54" t="str">
            <v>SUBBASE GRANULAR CLASE C (SBG_C)</v>
          </cell>
          <cell r="D54" t="str">
            <v>M3</v>
          </cell>
          <cell r="E54">
            <v>53550</v>
          </cell>
        </row>
        <row r="55">
          <cell r="B55">
            <v>7161</v>
          </cell>
          <cell r="C55" t="str">
            <v>SUBBASE GRANULAR CLASE B (SBG_B)</v>
          </cell>
          <cell r="D55" t="str">
            <v>M3</v>
          </cell>
          <cell r="E55">
            <v>55930</v>
          </cell>
          <cell r="F55">
            <v>65450</v>
          </cell>
        </row>
        <row r="56">
          <cell r="B56">
            <v>7162</v>
          </cell>
          <cell r="C56" t="str">
            <v>SUBBASE GRANULAR CLASE A (SBG_A)</v>
          </cell>
          <cell r="D56" t="str">
            <v>M3</v>
          </cell>
          <cell r="E56">
            <v>61200</v>
          </cell>
          <cell r="F56"/>
        </row>
        <row r="57">
          <cell r="B57">
            <v>7158</v>
          </cell>
          <cell r="C57" t="str">
            <v>BASE GRANULAR CLASE B (BG_B)</v>
          </cell>
          <cell r="D57" t="str">
            <v>M3</v>
          </cell>
          <cell r="E57">
            <v>59000</v>
          </cell>
          <cell r="F57"/>
        </row>
        <row r="58">
          <cell r="B58">
            <v>7686</v>
          </cell>
          <cell r="C58" t="str">
            <v>BASE GRANULAR BG_B CON RECICLADO DE CONCRETO HIDRAULICO</v>
          </cell>
          <cell r="D58" t="str">
            <v>M3</v>
          </cell>
          <cell r="E58">
            <v>64760</v>
          </cell>
          <cell r="F58"/>
        </row>
        <row r="59">
          <cell r="B59">
            <v>7687</v>
          </cell>
          <cell r="C59" t="str">
            <v>BASE GRANULAR BG_A CON RECICLADO DE CONCRETO HIDRAULICO</v>
          </cell>
          <cell r="D59" t="str">
            <v>M3</v>
          </cell>
          <cell r="E59">
            <v>74300</v>
          </cell>
          <cell r="F59">
            <v>65450</v>
          </cell>
        </row>
        <row r="60">
          <cell r="B60">
            <v>7689</v>
          </cell>
          <cell r="C60" t="str">
            <v>SUBBASE GRANULAR SBG_A CON RECICLADO DE CONCRETO HIDRAULICO</v>
          </cell>
          <cell r="D60" t="str">
            <v>M3</v>
          </cell>
          <cell r="E60">
            <v>61400</v>
          </cell>
          <cell r="F60">
            <v>65450</v>
          </cell>
        </row>
        <row r="61">
          <cell r="B61">
            <v>7690</v>
          </cell>
          <cell r="C61" t="str">
            <v>SUBBASE GRANULAR SBG_B CON RECICLADO DE CONCRETO HIDRAULICO</v>
          </cell>
          <cell r="D61" t="str">
            <v>M3</v>
          </cell>
          <cell r="E61">
            <v>59000</v>
          </cell>
          <cell r="F61">
            <v>61880</v>
          </cell>
        </row>
        <row r="62">
          <cell r="B62">
            <v>7692</v>
          </cell>
          <cell r="C62" t="str">
            <v>SUBBASE GRANULAR CON RECICLADO DE CONCRETO ASFALTICO</v>
          </cell>
          <cell r="D62" t="str">
            <v>M3</v>
          </cell>
          <cell r="E62">
            <v>55000</v>
          </cell>
        </row>
        <row r="63">
          <cell r="B63">
            <v>4675</v>
          </cell>
          <cell r="C63" t="str">
            <v>CEMENTO GRIS TIPO III</v>
          </cell>
          <cell r="D63" t="str">
            <v>UND</v>
          </cell>
          <cell r="E63">
            <v>25500</v>
          </cell>
        </row>
        <row r="64">
          <cell r="B64">
            <v>7999</v>
          </cell>
          <cell r="C64" t="str">
            <v>ADITIVO POTENCIALIZADOR DE CEMENTO (AUMENTO DE RESISTENCIA Y FLEXIBILIDAD DE SUELO)</v>
          </cell>
          <cell r="D64" t="str">
            <v>KG</v>
          </cell>
          <cell r="E64">
            <v>168000</v>
          </cell>
        </row>
        <row r="65">
          <cell r="B65">
            <v>6624</v>
          </cell>
          <cell r="C65" t="str">
            <v xml:space="preserve">RAJÓN SUELTO &gt; = 12" </v>
          </cell>
          <cell r="D65" t="str">
            <v>M3</v>
          </cell>
          <cell r="E65">
            <v>62000</v>
          </cell>
        </row>
        <row r="66">
          <cell r="B66">
            <v>6962</v>
          </cell>
          <cell r="C66" t="str">
            <v>EMULSION ASFALTICA CRL-1</v>
          </cell>
          <cell r="D66" t="str">
            <v>LT</v>
          </cell>
          <cell r="E66">
            <v>1626</v>
          </cell>
          <cell r="F66">
            <v>179095</v>
          </cell>
        </row>
        <row r="67">
          <cell r="B67">
            <v>7461</v>
          </cell>
          <cell r="C67" t="str">
            <v>ARENA LAVADA DE PEÑA</v>
          </cell>
          <cell r="D67" t="str">
            <v>M3</v>
          </cell>
          <cell r="E67">
            <v>75970</v>
          </cell>
          <cell r="F67">
            <v>38080</v>
          </cell>
        </row>
        <row r="68">
          <cell r="B68" t="str">
            <v>precio cambia</v>
          </cell>
          <cell r="C68" t="str">
            <v>EMULSION ASFALTICA CRL-1</v>
          </cell>
          <cell r="D68" t="str">
            <v>LT</v>
          </cell>
          <cell r="E68">
            <v>1250</v>
          </cell>
        </row>
        <row r="69">
          <cell r="B69">
            <v>7154</v>
          </cell>
          <cell r="C69" t="str">
            <v>EMULSION MODIFICADA CON POLIMEROS CRR-2m</v>
          </cell>
          <cell r="D69" t="str">
            <v>LT</v>
          </cell>
          <cell r="E69">
            <v>2395</v>
          </cell>
        </row>
        <row r="70">
          <cell r="B70">
            <v>7461</v>
          </cell>
          <cell r="C70" t="str">
            <v>ARENA LAVADA DE PEÑA</v>
          </cell>
          <cell r="D70" t="str">
            <v>M3</v>
          </cell>
          <cell r="E70">
            <v>75970</v>
          </cell>
        </row>
        <row r="71">
          <cell r="B71">
            <v>11008</v>
          </cell>
          <cell r="C71" t="str">
            <v>FRESADO DE PAVIMENTO - INCLUYE FRESADORA, OPERARIO Y COMBUSTIBLE. Incluye agua, puntas. No incluye transporte de maquinaria, transporte del fresado ni disposición final. A TODO COSTO</v>
          </cell>
          <cell r="D71" t="str">
            <v>M3</v>
          </cell>
          <cell r="E71">
            <v>71500</v>
          </cell>
        </row>
        <row r="72">
          <cell r="B72">
            <v>8524</v>
          </cell>
          <cell r="C72" t="str">
            <v>SELLADO DE JUNTAS (300 CC). Masilla elástica sellante de un componente, con base en poliuretano, con proceso de curado en presencia de humedad del ambiente. Norma ASTM C-920.</v>
          </cell>
          <cell r="D72" t="str">
            <v>UN</v>
          </cell>
          <cell r="E72">
            <v>24039</v>
          </cell>
        </row>
        <row r="73">
          <cell r="B73">
            <v>3867</v>
          </cell>
          <cell r="C73" t="str">
            <v>EMULSION ASFALTICA CRR-2</v>
          </cell>
          <cell r="D73" t="str">
            <v>LT</v>
          </cell>
          <cell r="E73">
            <v>2261</v>
          </cell>
        </row>
        <row r="74">
          <cell r="B74">
            <v>8315</v>
          </cell>
          <cell r="C74" t="str">
            <v>SELLADOR ELÁSTICO  DE POLIURETANO. CARTUCHO 300 ml</v>
          </cell>
          <cell r="D74" t="str">
            <v>UN</v>
          </cell>
          <cell r="E74">
            <v>9916</v>
          </cell>
        </row>
        <row r="75">
          <cell r="B75">
            <v>9044</v>
          </cell>
          <cell r="C75" t="str">
            <v>GEOMALLA FORTGRID ASPHALT 100  3.8m\ FORTGRID ASPHALT 700 GEF: 7,0</v>
          </cell>
          <cell r="D75" t="str">
            <v>M2</v>
          </cell>
          <cell r="E75">
            <v>15163</v>
          </cell>
        </row>
        <row r="76">
          <cell r="B76">
            <v>6701</v>
          </cell>
          <cell r="C76" t="str">
            <v>GEOTEXTIL NT 4000 o 801 NT</v>
          </cell>
          <cell r="D76" t="str">
            <v>M2</v>
          </cell>
          <cell r="E76">
            <v>5600</v>
          </cell>
        </row>
        <row r="77">
          <cell r="B77">
            <v>6698</v>
          </cell>
          <cell r="C77" t="str">
            <v>GEOTEXTIL REPAV 400</v>
          </cell>
          <cell r="D77" t="str">
            <v>M2</v>
          </cell>
          <cell r="E77">
            <v>2900</v>
          </cell>
        </row>
        <row r="78">
          <cell r="B78">
            <v>7134</v>
          </cell>
          <cell r="C78" t="str">
            <v>GEOTEXTIL REPAV 450 o PETROMAT</v>
          </cell>
          <cell r="D78" t="str">
            <v>M2</v>
          </cell>
          <cell r="E78">
            <v>4000</v>
          </cell>
        </row>
        <row r="79">
          <cell r="B79">
            <v>6702</v>
          </cell>
          <cell r="C79" t="str">
            <v>GEOTEXTIL NT 5000 o 861 NT</v>
          </cell>
          <cell r="D79" t="str">
            <v>M2</v>
          </cell>
          <cell r="E79">
            <v>9100</v>
          </cell>
        </row>
        <row r="80">
          <cell r="B80">
            <v>4014</v>
          </cell>
          <cell r="C80" t="str">
            <v>GEOTEXTIL NT 3000 PARA SEPARACION SUBRASANTE/CAPAS GRANULARES (INCLUYE SUMINISTRO E INSTALACIÓN)</v>
          </cell>
          <cell r="D80" t="str">
            <v>M2</v>
          </cell>
          <cell r="E80">
            <v>7864</v>
          </cell>
        </row>
        <row r="81">
          <cell r="B81">
            <v>6703</v>
          </cell>
          <cell r="C81" t="str">
            <v>GEOTEXTIL NT 6000 o 1201 NT</v>
          </cell>
          <cell r="D81" t="str">
            <v>M2</v>
          </cell>
          <cell r="E81">
            <v>8900</v>
          </cell>
        </row>
        <row r="82">
          <cell r="B82">
            <v>9255</v>
          </cell>
          <cell r="C82" t="str">
            <v>CONCRETO MR43</v>
          </cell>
          <cell r="D82" t="str">
            <v>M3</v>
          </cell>
          <cell r="E82">
            <v>474000</v>
          </cell>
        </row>
        <row r="83">
          <cell r="B83">
            <v>7199</v>
          </cell>
          <cell r="C83" t="str">
            <v>CONCRETO MR39 (245 Kg/cm2)</v>
          </cell>
          <cell r="D83" t="str">
            <v>M3</v>
          </cell>
          <cell r="E83">
            <v>427500</v>
          </cell>
        </row>
        <row r="84">
          <cell r="B84">
            <v>6072</v>
          </cell>
          <cell r="C84" t="str">
            <v>CONCRETO MR41</v>
          </cell>
          <cell r="D84" t="str">
            <v>M3</v>
          </cell>
          <cell r="E84">
            <v>442725</v>
          </cell>
        </row>
        <row r="85">
          <cell r="B85">
            <v>6914</v>
          </cell>
          <cell r="C85" t="str">
            <v>CURADOR PARA CONCRETOS Y MORTEROS</v>
          </cell>
          <cell r="D85" t="str">
            <v>KG</v>
          </cell>
          <cell r="E85">
            <v>960</v>
          </cell>
        </row>
        <row r="86">
          <cell r="B86">
            <v>6846</v>
          </cell>
          <cell r="C86" t="str">
            <v>ADOQUIN DE CONCRETO (200x100x80mm)</v>
          </cell>
          <cell r="D86" t="str">
            <v>UN</v>
          </cell>
          <cell r="E86">
            <v>855</v>
          </cell>
          <cell r="F86"/>
        </row>
        <row r="87">
          <cell r="B87">
            <v>6853</v>
          </cell>
          <cell r="C87" t="str">
            <v>ADOQUIN DE CONCRETO A25 (20x10x6cm)</v>
          </cell>
          <cell r="D87" t="str">
            <v>UN</v>
          </cell>
          <cell r="E87">
            <v>760</v>
          </cell>
        </row>
        <row r="88">
          <cell r="B88">
            <v>6534</v>
          </cell>
          <cell r="C88" t="str">
            <v>BANCA EN CONCRETO SIN ESPALDAR M31</v>
          </cell>
          <cell r="D88" t="str">
            <v>UN</v>
          </cell>
          <cell r="E88">
            <v>261800</v>
          </cell>
        </row>
        <row r="89">
          <cell r="B89">
            <v>6332</v>
          </cell>
          <cell r="C89" t="str">
            <v>CANECA EN MALLA METALICA M120</v>
          </cell>
          <cell r="D89" t="str">
            <v>UN</v>
          </cell>
          <cell r="E89">
            <v>280100</v>
          </cell>
        </row>
        <row r="90">
          <cell r="B90">
            <v>3650</v>
          </cell>
          <cell r="C90" t="str">
            <v>CONCRETO 1500 PSI (HECHO EN OBRA) 1:3:5 CON ARENA DE RÍO Y TRITURADO DE 3/4")</v>
          </cell>
          <cell r="D90" t="str">
            <v>M3</v>
          </cell>
          <cell r="E90">
            <v>321153</v>
          </cell>
        </row>
        <row r="91">
          <cell r="B91">
            <v>6285</v>
          </cell>
          <cell r="C91" t="str">
            <v>CONCRETO GRAVA COMÚN 1500 PSI 10.5 MPa (105 Kg/cm2)</v>
          </cell>
          <cell r="D91" t="str">
            <v>M3</v>
          </cell>
          <cell r="E91">
            <v>335580</v>
          </cell>
        </row>
        <row r="92">
          <cell r="B92">
            <v>6335</v>
          </cell>
          <cell r="C92" t="str">
            <v>BOLARDO ALTO EN HIERRO M63</v>
          </cell>
          <cell r="D92" t="str">
            <v>UN</v>
          </cell>
          <cell r="E92">
            <v>94000</v>
          </cell>
        </row>
        <row r="93">
          <cell r="B93">
            <v>6334</v>
          </cell>
          <cell r="C93" t="str">
            <v>BOLARDO EN CONCRETO M60</v>
          </cell>
          <cell r="D93" t="str">
            <v>UN</v>
          </cell>
          <cell r="E93">
            <v>70400</v>
          </cell>
        </row>
        <row r="94">
          <cell r="B94">
            <v>7172</v>
          </cell>
          <cell r="C94" t="str">
            <v>MEZCLA ASFÁLTICA EN CALIENTE TIPO DENSO MD20 CON CEMENTO ASFÁLTICO 80-100</v>
          </cell>
          <cell r="D94" t="str">
            <v>M3</v>
          </cell>
          <cell r="E94">
            <v>516000</v>
          </cell>
        </row>
        <row r="95">
          <cell r="B95">
            <v>9673</v>
          </cell>
          <cell r="C95" t="str">
            <v>MEZCLA ASFÁLTICA EN CALIENTE DENSA MD20 CON CEMENTO ASFÁLTICO 60-70</v>
          </cell>
          <cell r="D95" t="str">
            <v>M3</v>
          </cell>
          <cell r="E95">
            <v>406000</v>
          </cell>
        </row>
        <row r="96">
          <cell r="B96">
            <v>7174</v>
          </cell>
          <cell r="C96" t="str">
            <v>MEZCLA ASFÁLTICA DENSA EN CALIENTE MD12 CON CEMENTO ASFÁLTICO 80-100</v>
          </cell>
          <cell r="D96" t="str">
            <v>M3</v>
          </cell>
          <cell r="E96">
            <v>519300</v>
          </cell>
        </row>
        <row r="97">
          <cell r="B97">
            <v>3010</v>
          </cell>
          <cell r="C97" t="str">
            <v xml:space="preserve">DEMOLICION PAVIMENTO ASFALTICO (Incluye Cargue). No incluye transporte y disposición final de sobrantes. </v>
          </cell>
          <cell r="D97" t="str">
            <v>M2</v>
          </cell>
          <cell r="E97">
            <v>32202</v>
          </cell>
        </row>
        <row r="98">
          <cell r="B98">
            <v>3464</v>
          </cell>
          <cell r="C98" t="str">
            <v>EXCAVACION MANUAL EN MATERIAL COMUN. INCLUYE CARGUE.</v>
          </cell>
          <cell r="D98" t="str">
            <v>M3</v>
          </cell>
          <cell r="E98">
            <v>29765</v>
          </cell>
        </row>
        <row r="99">
          <cell r="B99">
            <v>3811</v>
          </cell>
          <cell r="C99" t="str">
            <v>CORTE DE PAVIMENTO - INCLUYE EQUIPO: CORTADORA DE CONCRETO INCLUYE OPERARIO Y COMBUSTIBLE. INCLUYE DISCO DIAMANTADO ASFALTO-CONCRETO 350 MM, AGUA Y MANO DE OBRA</v>
          </cell>
          <cell r="D99" t="str">
            <v>ML</v>
          </cell>
          <cell r="E99">
            <v>1754</v>
          </cell>
        </row>
        <row r="100">
          <cell r="B100">
            <v>3864</v>
          </cell>
          <cell r="C100" t="str">
            <v>IMPRIMACION CON EMULSION ASFALTICA CRL-0 (SUMINISTRO, BARRIDO SUPERFICIE Y RIEGO MECANICO)</v>
          </cell>
          <cell r="D100" t="str">
            <v>M2</v>
          </cell>
          <cell r="E100">
            <v>1921</v>
          </cell>
        </row>
        <row r="101">
          <cell r="B101">
            <v>3866</v>
          </cell>
          <cell r="C101" t="str">
            <v>RIEGO DE LIGA CON EMULSION ASFALTICA CRR-1 (SUMINISTRO, BARRIDO SUPERFICIE Y RIEGO MECANICO)</v>
          </cell>
          <cell r="D101" t="str">
            <v>M2</v>
          </cell>
          <cell r="E101">
            <v>1804</v>
          </cell>
        </row>
        <row r="102">
          <cell r="B102">
            <v>4567</v>
          </cell>
          <cell r="C102" t="str">
            <v>MEZCLA ASFÁLTICA EN CALIENTE TIPO DENSO MD12 ASF CONVENCIONAL 80-100 (SUMINISTRO, EXTENDIDO Y NIVELACIÓN MANUAL Y COMPACTACIÓN MECANICA) INCLUYE: VIBRO COMPACTADOR BENITIN DE 1 TONELADA - INCLUYE OPERARIO Y COMBUSTIBLE</v>
          </cell>
          <cell r="D102" t="str">
            <v>M3</v>
          </cell>
          <cell r="E102">
            <v>716721</v>
          </cell>
        </row>
        <row r="103">
          <cell r="B103">
            <v>4487</v>
          </cell>
          <cell r="C103" t="str">
            <v>BASE GRANULAR CLASE A (BG_A) (SUMINISTRO, EXTENDIDO MANUAL, HUMEDECIMIENTO Y COMPACTACIÓN)</v>
          </cell>
          <cell r="D103" t="str">
            <v>M3</v>
          </cell>
        </row>
        <row r="104">
          <cell r="B104">
            <v>3748</v>
          </cell>
          <cell r="C104" t="str">
            <v>LOSA DE CONCRETO MR45 (SUMINISTRO, FORMALETEADO, COLOCACIÓN Y ACABADO. NO INCLUYE ACERO, CURADO, JUNTAS)</v>
          </cell>
          <cell r="D104" t="str">
            <v>M3</v>
          </cell>
          <cell r="E104">
            <v>458150</v>
          </cell>
        </row>
        <row r="105">
          <cell r="B105">
            <v>4712</v>
          </cell>
          <cell r="C105" t="str">
            <v>MEZCLA ASFALTICA CON ASFALTO CAUCHO (SUMINISTRO, EXTENDIDO, NIVELACIÓN Y COMPACTACIÓN MECANICA)</v>
          </cell>
          <cell r="D105" t="str">
            <v>M3</v>
          </cell>
          <cell r="E105">
            <v>821100</v>
          </cell>
        </row>
        <row r="106">
          <cell r="B106">
            <v>3708</v>
          </cell>
          <cell r="C106" t="str">
            <v xml:space="preserve">ACERO DE REFUERZO, INCLUYE TODOS LOS COSTOS DE SUMINISTRO DE MATERIALES (REFUERZO (G60) FIGURADO, CORRUGADO, INCLUYE EL ALAMBRE DE AMARRE), EQUIPOS, TRANSPORTES, MANEJO, ALMACENAMIENTO, DESPERDICIOS Y MANO DE OBRA. </v>
          </cell>
          <cell r="D106" t="str">
            <v>KG</v>
          </cell>
          <cell r="E106">
            <v>3979</v>
          </cell>
        </row>
        <row r="107">
          <cell r="B107">
            <v>4959</v>
          </cell>
          <cell r="C107" t="str">
            <v>ACERO LISO PARA TRANSFERENCIA DE LOSAS D= 1 1/4" (NO INCLUYE CANASTILLA). SUMINISTRO E INSTALACIÓN.</v>
          </cell>
          <cell r="D107" t="str">
            <v>KG</v>
          </cell>
          <cell r="E107">
            <v>3220</v>
          </cell>
        </row>
        <row r="108">
          <cell r="B108">
            <v>5404</v>
          </cell>
          <cell r="C108" t="str">
            <v>CANASTILLA PASAJUNTAS (INCLUYE SUMINISTRO Y FIJACIÓN)</v>
          </cell>
          <cell r="D108" t="str">
            <v>KG</v>
          </cell>
          <cell r="E108">
            <v>4994</v>
          </cell>
        </row>
        <row r="109">
          <cell r="B109">
            <v>10947</v>
          </cell>
          <cell r="C109" t="str">
            <v>ACERO LISO  D= 1 1/2" A37 - ACERO DE TRANSFERENCIA</v>
          </cell>
          <cell r="D109" t="str">
            <v>KG</v>
          </cell>
          <cell r="E109">
            <v>3570</v>
          </cell>
        </row>
        <row r="110">
          <cell r="B110">
            <v>10948</v>
          </cell>
          <cell r="C110" t="str">
            <v>ACERO LISO  D= 1" A37 - ACERO DE TRANSFERENCIA</v>
          </cell>
          <cell r="D110" t="str">
            <v>KG</v>
          </cell>
          <cell r="E110">
            <v>3257</v>
          </cell>
        </row>
        <row r="111">
          <cell r="B111">
            <v>324</v>
          </cell>
          <cell r="C111" t="str">
            <v>CONCRETO GRAVA COMÚN 3000 PSI  21 MPa (210 Kg/cm2)</v>
          </cell>
          <cell r="D111" t="str">
            <v>M3</v>
          </cell>
          <cell r="E111">
            <v>384965</v>
          </cell>
        </row>
        <row r="112">
          <cell r="B112">
            <v>6116</v>
          </cell>
          <cell r="C112" t="str">
            <v>BORDILLO PREFABRICADO A80 (800x200x350mm)</v>
          </cell>
          <cell r="D112" t="str">
            <v>UN</v>
          </cell>
          <cell r="E112">
            <v>24500</v>
          </cell>
        </row>
        <row r="113">
          <cell r="B113">
            <v>366</v>
          </cell>
          <cell r="C113" t="str">
            <v>MORTERO 2000 PSI 14 MPa (140 Kg/cm2)</v>
          </cell>
          <cell r="D113" t="str">
            <v>M3</v>
          </cell>
          <cell r="E113">
            <v>403410</v>
          </cell>
        </row>
        <row r="114">
          <cell r="B114">
            <v>7141</v>
          </cell>
          <cell r="C114" t="str">
            <v>SARDINEL BAJO A85 - RAMPAS (800x200x350mm)</v>
          </cell>
          <cell r="D114" t="str">
            <v>UN</v>
          </cell>
          <cell r="E114">
            <v>23097</v>
          </cell>
        </row>
        <row r="115">
          <cell r="B115">
            <v>6118</v>
          </cell>
          <cell r="C115" t="str">
            <v>SARDINEL ESPECIAL A100 - RAMPA A (600x200x500mm)</v>
          </cell>
          <cell r="D115" t="str">
            <v>UN</v>
          </cell>
          <cell r="E115">
            <v>29784</v>
          </cell>
        </row>
        <row r="116">
          <cell r="B116">
            <v>4047</v>
          </cell>
          <cell r="C116" t="str">
            <v>BORDILLO PREFABRICADO A80 (SUMINISTRO E INSTALACIÓN. INCLUYE 3CM MORTERO DE NIVELACIÓN 1:5)</v>
          </cell>
          <cell r="D116" t="str">
            <v>UN</v>
          </cell>
          <cell r="E116">
            <v>41323</v>
          </cell>
        </row>
        <row r="117">
          <cell r="B117">
            <v>3207</v>
          </cell>
          <cell r="C117" t="str">
            <v>SARDINEL ESPECIAL A100 PARA RAMPA TIPO A (SUMINISTRO E INSTALACIÓN. INCLUYE 3CM MORTERO 1:5)</v>
          </cell>
          <cell r="D117" t="str">
            <v>ML</v>
          </cell>
          <cell r="E117">
            <v>42862</v>
          </cell>
        </row>
        <row r="118">
          <cell r="B118">
            <v>4075</v>
          </cell>
          <cell r="C118" t="str">
            <v>PISO EN LOSETA PREFABRICADA A50 (SUMINISTRO E INSTALACIÓN. INCLUYE BASE 4CM MORTERO 1:5 Y ARENA DE SELLO)</v>
          </cell>
          <cell r="D118" t="str">
            <v>ML</v>
          </cell>
          <cell r="E118">
            <v>70212</v>
          </cell>
        </row>
        <row r="119">
          <cell r="B119">
            <v>4078</v>
          </cell>
          <cell r="C119" t="str">
            <v>PISO EN LOSETA PREFABRICADA A60 (SUMINISTRO E INSTALACIÓN. INCLUYE BASE 4CM MORTERO 1:5 Y ARENA DE SELLO)</v>
          </cell>
          <cell r="D119" t="str">
            <v>M2</v>
          </cell>
          <cell r="E119">
            <v>86736</v>
          </cell>
        </row>
        <row r="120">
          <cell r="B120">
            <v>4087</v>
          </cell>
          <cell r="C120" t="str">
            <v>PIEZA REMATE A105 PARA RAMPA TIPO A (SUMINISTRO E INSTALACIÓN. INCLUYE 3CM MORTERO 1:5)</v>
          </cell>
          <cell r="D120" t="str">
            <v>UN</v>
          </cell>
          <cell r="E120">
            <v>68835</v>
          </cell>
        </row>
        <row r="121">
          <cell r="B121">
            <v>4089</v>
          </cell>
          <cell r="C121" t="str">
            <v>SARDINEL BAJO A85 PARA RAMPAS (SUMINISTRO E INSTALACIÓN. INCLUYE 3CM MORTERO 1:5)</v>
          </cell>
          <cell r="D121" t="str">
            <v>ML</v>
          </cell>
          <cell r="E121">
            <v>41109</v>
          </cell>
        </row>
        <row r="122">
          <cell r="B122">
            <v>366</v>
          </cell>
          <cell r="C122" t="str">
            <v>MORTERO 2000 PSI 14 MPa (140 Kg/cm2)</v>
          </cell>
          <cell r="D122" t="str">
            <v>M3</v>
          </cell>
          <cell r="E122">
            <v>403410</v>
          </cell>
        </row>
        <row r="123">
          <cell r="B123">
            <v>6861</v>
          </cell>
          <cell r="C123" t="str">
            <v>LOSETA PREFABRICADA A50 - A55 - A56 (400x400x60mm)</v>
          </cell>
          <cell r="D123" t="str">
            <v>M2</v>
          </cell>
          <cell r="E123">
            <v>47141</v>
          </cell>
        </row>
        <row r="124">
          <cell r="B124">
            <v>3874</v>
          </cell>
          <cell r="C124" t="str">
            <v>MORTERO 1:5 (HECHO EN OBRA)</v>
          </cell>
          <cell r="D124" t="str">
            <v>M3</v>
          </cell>
          <cell r="E124">
            <v>268426</v>
          </cell>
        </row>
        <row r="125">
          <cell r="B125">
            <v>7138</v>
          </cell>
          <cell r="C125" t="str">
            <v>BORDE CONTENEDOR DE RAICES A70 (1070x120x135mm)2</v>
          </cell>
          <cell r="D125" t="str">
            <v>UN</v>
          </cell>
          <cell r="E125">
            <v>19700</v>
          </cell>
        </row>
        <row r="126">
          <cell r="B126">
            <v>6733</v>
          </cell>
          <cell r="C126" t="str">
            <v>ADOQUIN DE ARCILLA CUARTERON 26x6x6</v>
          </cell>
          <cell r="D126" t="str">
            <v>UN</v>
          </cell>
          <cell r="E126">
            <v>608</v>
          </cell>
        </row>
        <row r="127">
          <cell r="B127">
            <v>6109</v>
          </cell>
          <cell r="C127" t="str">
            <v>SARDINEL PREFABRICADO A10 (800x200x500mm)</v>
          </cell>
          <cell r="D127" t="str">
            <v>UN</v>
          </cell>
          <cell r="E127">
            <v>31432</v>
          </cell>
        </row>
        <row r="128">
          <cell r="B128">
            <v>4396</v>
          </cell>
          <cell r="C128" t="str">
            <v>ADOQUIN DE ARCILLA TR. LIVIANO 20X10X6CM (SUMINISTRO E INSTALACIÓN. INCLUYE BASE 4CM ARENA NIVELACION Y ARENA DE SELLO)</v>
          </cell>
          <cell r="D128" t="str">
            <v>UN</v>
          </cell>
          <cell r="E128">
            <v>54784</v>
          </cell>
        </row>
        <row r="129">
          <cell r="B129">
            <v>4576</v>
          </cell>
          <cell r="C129" t="str">
            <v>CONSTRUCCIÓN DE ANDEN EN LOSA DE CONCRETO DE 3000 PSI HECHO EN OBRA. NO INCLUYE BORDILLO. NO INCLUYE REDES.</v>
          </cell>
          <cell r="D129" t="str">
            <v>UN</v>
          </cell>
          <cell r="E129">
            <v>59025</v>
          </cell>
        </row>
        <row r="130">
          <cell r="B130">
            <v>7216</v>
          </cell>
          <cell r="C130" t="str">
            <v>PINTURA TERMOPLASTICA (Sum y Aplic. con Microesf.)</v>
          </cell>
          <cell r="D130" t="str">
            <v>M2</v>
          </cell>
          <cell r="E130">
            <v>98259</v>
          </cell>
        </row>
        <row r="131">
          <cell r="B131">
            <v>6570</v>
          </cell>
          <cell r="C131" t="str">
            <v>PINTURA ACRÍLICA BASE AGUA (E=15MILS. INCLUYE SUMINISTRO Y APLICACIÓN CON EQUIPO. INCLUYE MICROESFERAS).</v>
          </cell>
          <cell r="D131" t="str">
            <v>M2</v>
          </cell>
          <cell r="E131">
            <v>28560</v>
          </cell>
        </row>
        <row r="132">
          <cell r="B132">
            <v>6572</v>
          </cell>
          <cell r="C132" t="str">
            <v>DEMARCACION LINEA CONTINUA A=0.15M (E=15 MILS, ACRÍLICA BASE AGUA. INC. SUMIN. Y APLIC. CON EQUIPO. INCL. MICROESFERAS)</v>
          </cell>
          <cell r="D132" t="str">
            <v>M2</v>
          </cell>
          <cell r="E132">
            <v>1299</v>
          </cell>
        </row>
        <row r="133">
          <cell r="B133">
            <v>4243</v>
          </cell>
          <cell r="C133" t="str">
            <v>DEMARCACION LINEA DISCONTINUA A=0.15m (e=2.3mm,Termoplástica. Inc. Suministro y Aplicación con Equipo. Inc Microesferas)</v>
          </cell>
          <cell r="D133" t="str">
            <v>M2</v>
          </cell>
          <cell r="E133">
            <v>98259</v>
          </cell>
        </row>
        <row r="134">
          <cell r="B134">
            <v>3875</v>
          </cell>
          <cell r="C134" t="str">
            <v>ANCLAJE PARA TUBERIA EN CONCRETO DE 2500 PSI HECHO EN OBRA (Incluye suministro, formaleteo y colocacion)</v>
          </cell>
          <cell r="D134" t="str">
            <v>M3</v>
          </cell>
          <cell r="E134">
            <v>407297</v>
          </cell>
        </row>
        <row r="135">
          <cell r="B135">
            <v>6552</v>
          </cell>
          <cell r="C135" t="str">
            <v>SEÑAL DE TRANSITO GRUPO I (60x60cm) POSTE 3.5m</v>
          </cell>
          <cell r="D135" t="str">
            <v>UN</v>
          </cell>
          <cell r="E135">
            <v>238000</v>
          </cell>
        </row>
        <row r="136">
          <cell r="B136">
            <v>6556</v>
          </cell>
          <cell r="C136" t="str">
            <v>TACHA REFLECTIVA UNIDIRECCIONAL, NO INCLUYE ELEMENTOS DE ANCLAJE</v>
          </cell>
          <cell r="D136" t="str">
            <v>UN</v>
          </cell>
          <cell r="E136">
            <v>5998</v>
          </cell>
        </row>
        <row r="137">
          <cell r="B137">
            <v>7587</v>
          </cell>
          <cell r="C137" t="str">
            <v>PEGANTE EPOXICO DE DOS COMPONENTES</v>
          </cell>
          <cell r="D137" t="str">
            <v>KG</v>
          </cell>
          <cell r="E137">
            <v>81920</v>
          </cell>
        </row>
        <row r="138">
          <cell r="B138">
            <v>5230</v>
          </cell>
          <cell r="C138" t="str">
            <v>BORRADO DE DEMARCACIÓN VIAL POR FRESADO CON MÁQUINA PARA LINEA a=0.20m.</v>
          </cell>
          <cell r="D138" t="str">
            <v>ML</v>
          </cell>
          <cell r="E138">
            <v>5891</v>
          </cell>
        </row>
        <row r="139">
          <cell r="B139">
            <v>11165</v>
          </cell>
          <cell r="C139" t="str">
            <v>STOPEROLES METÁLICOS CON ESPIGO. INCLUYE SUMINISTRO E INSTALACIÓN.</v>
          </cell>
          <cell r="D139" t="str">
            <v>UN</v>
          </cell>
          <cell r="E139">
            <v>7378</v>
          </cell>
        </row>
        <row r="140">
          <cell r="B140">
            <v>9993</v>
          </cell>
          <cell r="C140" t="str">
            <v>AGREGADOS SELECCIONADOS (TAMAÑO MÁXIMO 1") BANDAS SONORAS REDUCE VELOCIDAD.</v>
          </cell>
          <cell r="D140" t="str">
            <v>M3</v>
          </cell>
          <cell r="E140">
            <v>72590</v>
          </cell>
        </row>
        <row r="141">
          <cell r="B141">
            <v>9994</v>
          </cell>
          <cell r="C141" t="str">
            <v>RESINA TERMOPLÁSTICA - PINTURA TERMOPLÁSTICA</v>
          </cell>
          <cell r="D141" t="str">
            <v>KG</v>
          </cell>
          <cell r="E141">
            <v>10460</v>
          </cell>
        </row>
        <row r="142">
          <cell r="B142">
            <v>5915</v>
          </cell>
          <cell r="C142" t="str">
            <v>GRAVILLA 1/2"</v>
          </cell>
          <cell r="D142" t="str">
            <v>M3</v>
          </cell>
          <cell r="E142">
            <v>52360</v>
          </cell>
        </row>
        <row r="143">
          <cell r="B143">
            <v>6578</v>
          </cell>
          <cell r="C143" t="str">
            <v>TRITURADO 3/4"</v>
          </cell>
          <cell r="D143" t="str">
            <v>M3</v>
          </cell>
          <cell r="E143">
            <v>49980</v>
          </cell>
        </row>
        <row r="144">
          <cell r="B144">
            <v>2308</v>
          </cell>
          <cell r="C144" t="str">
            <v>ARENA DE RIO</v>
          </cell>
          <cell r="D144" t="str">
            <v>M3</v>
          </cell>
          <cell r="E144">
            <v>119000</v>
          </cell>
        </row>
        <row r="145">
          <cell r="B145">
            <v>7082</v>
          </cell>
          <cell r="C145" t="str">
            <v>PLACA CUBIERTA POZO D=1.70m, e=0.25m - EAAB</v>
          </cell>
          <cell r="D145" t="str">
            <v>UN</v>
          </cell>
          <cell r="E145">
            <v>935416</v>
          </cell>
        </row>
        <row r="146">
          <cell r="B146">
            <v>7363</v>
          </cell>
          <cell r="C146" t="str">
            <v>TAPA PARA POZO D=0.70m</v>
          </cell>
          <cell r="D146" t="str">
            <v>UN</v>
          </cell>
          <cell r="E146">
            <v>152939</v>
          </cell>
        </row>
        <row r="147">
          <cell r="B147">
            <v>7091</v>
          </cell>
          <cell r="C147" t="str">
            <v>SUMIDERO LATERAL SL-100</v>
          </cell>
          <cell r="D147" t="str">
            <v>UN</v>
          </cell>
          <cell r="E147">
            <v>722503</v>
          </cell>
        </row>
        <row r="148">
          <cell r="B148">
            <v>7096</v>
          </cell>
          <cell r="C148" t="str">
            <v>TAPA SUMIDERO LATERAL SL-100</v>
          </cell>
          <cell r="D148" t="str">
            <v>UN</v>
          </cell>
          <cell r="E148">
            <v>617089</v>
          </cell>
        </row>
        <row r="149">
          <cell r="B149">
            <v>7100</v>
          </cell>
          <cell r="C149" t="str">
            <v>SOBRETAPA SUMIDERO LATERAL SL-100</v>
          </cell>
          <cell r="D149" t="str">
            <v>UN</v>
          </cell>
          <cell r="E149">
            <v>364519</v>
          </cell>
        </row>
        <row r="150">
          <cell r="B150">
            <v>324</v>
          </cell>
          <cell r="C150" t="str">
            <v>CONCRETO GRAVA COMÚN 3000 PSI  21 MPa (210 Kg/cm2)</v>
          </cell>
          <cell r="D150" t="str">
            <v>M3</v>
          </cell>
          <cell r="E150">
            <v>394485</v>
          </cell>
        </row>
        <row r="151">
          <cell r="B151">
            <v>5038</v>
          </cell>
          <cell r="C151" t="str">
            <v>ACERO FIGURADO No. 3 (Ø 3/8") F'y=60000 PSI</v>
          </cell>
          <cell r="D151" t="str">
            <v>kG</v>
          </cell>
          <cell r="E151">
            <v>2916</v>
          </cell>
        </row>
        <row r="152">
          <cell r="B152">
            <v>7089</v>
          </cell>
          <cell r="C152" t="str">
            <v>MARCO Y TAPA PARA SUMIDERO 0.52 X 0.90 EAAB NP-023</v>
          </cell>
          <cell r="D152" t="str">
            <v>UN</v>
          </cell>
          <cell r="E152">
            <v>277076</v>
          </cell>
        </row>
        <row r="153">
          <cell r="B153">
            <v>6807</v>
          </cell>
          <cell r="C153" t="str">
            <v>FORMALETA MADERA SUMIDEROS</v>
          </cell>
          <cell r="D153" t="str">
            <v>M2</v>
          </cell>
          <cell r="E153">
            <v>23001</v>
          </cell>
        </row>
        <row r="154">
          <cell r="B154">
            <v>2273</v>
          </cell>
          <cell r="C154" t="str">
            <v>LADRILLO TOLETE RECOCIDO 24x12x6</v>
          </cell>
          <cell r="D154" t="str">
            <v>UN</v>
          </cell>
          <cell r="E154">
            <v>761</v>
          </cell>
        </row>
        <row r="155">
          <cell r="B155">
            <v>2551</v>
          </cell>
          <cell r="C155" t="str">
            <v>MARCO Y TAPA PARA CAJA DE INSPECCIÓN 0.5x0.5m</v>
          </cell>
          <cell r="D155" t="str">
            <v>UN</v>
          </cell>
          <cell r="E155">
            <v>138216</v>
          </cell>
        </row>
        <row r="156">
          <cell r="B156">
            <v>3476</v>
          </cell>
          <cell r="C156" t="str">
            <v>MORTERO 1:3 (HECHO EN OBRA)</v>
          </cell>
          <cell r="D156" t="str">
            <v>M3</v>
          </cell>
          <cell r="E156">
            <v>338830</v>
          </cell>
        </row>
        <row r="157">
          <cell r="B157">
            <v>4261</v>
          </cell>
          <cell r="C157" t="str">
            <v>MORTERO 1:3 IMPERMEABILIZADO (HECHO EN OBRA)</v>
          </cell>
          <cell r="D157" t="str">
            <v>M3</v>
          </cell>
          <cell r="E157">
            <v>565486</v>
          </cell>
        </row>
        <row r="158">
          <cell r="B158">
            <v>1794</v>
          </cell>
          <cell r="C158" t="str">
            <v>ALAMBRE RECOCIDO No.18</v>
          </cell>
          <cell r="D158" t="str">
            <v>KG</v>
          </cell>
          <cell r="E158">
            <v>4284</v>
          </cell>
        </row>
        <row r="159">
          <cell r="B159">
            <v>7088</v>
          </cell>
          <cell r="C159" t="str">
            <v>ACERO FIGURADO No. 4 (Ø 1/2") F'y=60000 PSI</v>
          </cell>
          <cell r="D159" t="str">
            <v>KG</v>
          </cell>
          <cell r="E159">
            <v>2832</v>
          </cell>
        </row>
        <row r="160">
          <cell r="B160">
            <v>7275</v>
          </cell>
          <cell r="C160" t="str">
            <v>LISTON EN ORDINARIO 3.00 X 0.10 X 0.018</v>
          </cell>
          <cell r="D160" t="str">
            <v>UN</v>
          </cell>
          <cell r="E160">
            <v>7735</v>
          </cell>
        </row>
        <row r="161">
          <cell r="B161">
            <v>6863</v>
          </cell>
          <cell r="C161" t="str">
            <v>CAÑUELA PREFABRICADA A120 (800x300x225mm)</v>
          </cell>
          <cell r="D161" t="str">
            <v>UN</v>
          </cell>
          <cell r="E161">
            <v>26399</v>
          </cell>
        </row>
        <row r="162">
          <cell r="B162">
            <v>3475</v>
          </cell>
          <cell r="C162" t="str">
            <v>MORTERO 1:4 (HECHO EN OBRA)</v>
          </cell>
          <cell r="D162" t="str">
            <v>M3</v>
          </cell>
          <cell r="E162">
            <v>298160</v>
          </cell>
        </row>
        <row r="163">
          <cell r="B163">
            <v>6684</v>
          </cell>
          <cell r="C163" t="str">
            <v>BLOQUE ESTRUCTURAL TIPO PIEDRA GRIS</v>
          </cell>
          <cell r="D163" t="str">
            <v>UN</v>
          </cell>
          <cell r="E163">
            <v>4450</v>
          </cell>
        </row>
        <row r="164">
          <cell r="B164">
            <v>7949</v>
          </cell>
          <cell r="C164" t="str">
            <v>KIT SILLA YEE 200 x 160 PVC</v>
          </cell>
          <cell r="D164" t="str">
            <v>UN</v>
          </cell>
          <cell r="E164">
            <v>92500</v>
          </cell>
        </row>
        <row r="165">
          <cell r="B165">
            <v>6419</v>
          </cell>
          <cell r="C165" t="str">
            <v>CODO HD EXTREMO LISO 45ºX6``</v>
          </cell>
          <cell r="D165" t="str">
            <v>UN</v>
          </cell>
          <cell r="E165">
            <v>324249</v>
          </cell>
        </row>
        <row r="166">
          <cell r="B166">
            <v>7236</v>
          </cell>
          <cell r="C166" t="str">
            <v>LUBRICANTE U.M. (EMPAQUE 500 gr)</v>
          </cell>
          <cell r="D166" t="str">
            <v>UN</v>
          </cell>
          <cell r="E166">
            <v>23275</v>
          </cell>
        </row>
        <row r="167">
          <cell r="B167">
            <v>6407</v>
          </cell>
          <cell r="C167" t="str">
            <v>CODO HD EXTREMO LISO 90ºX6``</v>
          </cell>
          <cell r="D167" t="str">
            <v>UN</v>
          </cell>
          <cell r="E167">
            <v>384204</v>
          </cell>
        </row>
        <row r="168">
          <cell r="B168">
            <v>6421</v>
          </cell>
          <cell r="C168" t="str">
            <v>CODO HD EXTREMO LISO 45ºX10"</v>
          </cell>
          <cell r="D168" t="str">
            <v>UN</v>
          </cell>
          <cell r="E168">
            <v>1111011</v>
          </cell>
        </row>
        <row r="169">
          <cell r="B169">
            <v>2798</v>
          </cell>
          <cell r="C169" t="str">
            <v>LADRILLO TOLETE COMUN</v>
          </cell>
          <cell r="D169" t="str">
            <v>UN</v>
          </cell>
          <cell r="E169">
            <v>456</v>
          </cell>
        </row>
        <row r="170">
          <cell r="B170">
            <v>4111</v>
          </cell>
          <cell r="C170" t="str">
            <v>MORTERO 1:4 IMPERMEABILIZADO (HECHO EN OBRA)</v>
          </cell>
          <cell r="D170" t="str">
            <v>M3</v>
          </cell>
          <cell r="E170">
            <v>435129</v>
          </cell>
        </row>
        <row r="171">
          <cell r="B171">
            <v>5042</v>
          </cell>
          <cell r="C171" t="str">
            <v>ACERO FIGURADO No. 6 (Ø 3/4") F'y=60000 PSI</v>
          </cell>
          <cell r="D171" t="str">
            <v>KG</v>
          </cell>
          <cell r="E171">
            <v>2832</v>
          </cell>
        </row>
        <row r="172">
          <cell r="B172">
            <v>7465</v>
          </cell>
          <cell r="C172" t="str">
            <v>GEOTEXTIL NT 2000 o 451 NT</v>
          </cell>
          <cell r="D172" t="str">
            <v>M2</v>
          </cell>
          <cell r="E172">
            <v>3839</v>
          </cell>
        </row>
        <row r="173">
          <cell r="B173">
            <v>3465</v>
          </cell>
          <cell r="C173" t="str">
            <v>CONCRETO 3000 PSI (HECHO EN OBRA 1:2:2 CON ARENA DE RÍO Y TRITURADO DE 3/4")</v>
          </cell>
          <cell r="D173" t="str">
            <v>M3</v>
          </cell>
          <cell r="E173">
            <v>420997</v>
          </cell>
        </row>
        <row r="174">
          <cell r="B174">
            <v>3995</v>
          </cell>
          <cell r="C174" t="str">
            <v>FORMALETA MADERA PARA TAPAS-CAJAS Y CAMARAS</v>
          </cell>
          <cell r="D174" t="str">
            <v>M2</v>
          </cell>
          <cell r="E174">
            <v>23001</v>
          </cell>
        </row>
        <row r="175">
          <cell r="B175">
            <v>6158</v>
          </cell>
          <cell r="C175" t="str">
            <v>TUBERIA CONCRETO CL.2 D=10" (25cm)</v>
          </cell>
          <cell r="D175" t="str">
            <v>ML</v>
          </cell>
          <cell r="E175">
            <v>80781</v>
          </cell>
        </row>
        <row r="176">
          <cell r="B176">
            <v>6528</v>
          </cell>
          <cell r="C176" t="str">
            <v>UNION REPARACION PVC U.M. NORMA NTC 382 D=8"</v>
          </cell>
          <cell r="D176" t="str">
            <v>UN</v>
          </cell>
          <cell r="E176">
            <v>286562</v>
          </cell>
        </row>
        <row r="177">
          <cell r="B177">
            <v>6162</v>
          </cell>
          <cell r="C177" t="str">
            <v>TUBERIA CONCRETO CL.2 D=18" (45cm)</v>
          </cell>
          <cell r="D177" t="str">
            <v>ML</v>
          </cell>
          <cell r="E177">
            <v>239917</v>
          </cell>
        </row>
        <row r="178">
          <cell r="B178">
            <v>6391</v>
          </cell>
          <cell r="C178" t="str">
            <v>TEE HD EXTREMO LISO 12"X10" (300x250mm)</v>
          </cell>
          <cell r="D178" t="str">
            <v>UN</v>
          </cell>
          <cell r="E178">
            <v>2510786</v>
          </cell>
        </row>
        <row r="179">
          <cell r="B179">
            <v>6392</v>
          </cell>
          <cell r="C179" t="str">
            <v>TEE HD EXTREMO LISO 12"x12" (300x300mm)</v>
          </cell>
          <cell r="D179" t="str">
            <v>UN</v>
          </cell>
          <cell r="E179">
            <v>2642933</v>
          </cell>
        </row>
        <row r="180">
          <cell r="B180">
            <v>6128</v>
          </cell>
          <cell r="C180" t="str">
            <v>TUBERIA PVC U.M.  EXT CORRUGADO/INT LISO U.M. NORMA NTC 3722-1 D=200MM (8")</v>
          </cell>
          <cell r="D180" t="str">
            <v>UN</v>
          </cell>
          <cell r="E180">
            <v>48658</v>
          </cell>
        </row>
        <row r="181">
          <cell r="B181">
            <v>6129</v>
          </cell>
          <cell r="C181" t="str">
            <v>TUBERIA PVC U.M.  EXT CORRUGADO/INT LISO U.M. NORMA NTC 3722-1 D=250MM (10")</v>
          </cell>
          <cell r="D181" t="str">
            <v>UN</v>
          </cell>
          <cell r="E181">
            <v>71068</v>
          </cell>
        </row>
        <row r="182">
          <cell r="B182">
            <v>6130</v>
          </cell>
          <cell r="C182" t="str">
            <v>TUBERIA PVC U.M.  EXT CORRUGADO/INT LISO U.M. NORMA NTC 3722-1 D=315MM (12")</v>
          </cell>
          <cell r="D182" t="str">
            <v>UN</v>
          </cell>
          <cell r="E182">
            <v>102167</v>
          </cell>
        </row>
        <row r="183">
          <cell r="B183">
            <v>6132</v>
          </cell>
          <cell r="C183" t="str">
            <v>TUBERIA PVC U.M.  EXT CORRUGADO/INT LISO U.M. NORMA NTC 3722-1 D=450MM (18")</v>
          </cell>
          <cell r="D183" t="str">
            <v>UN</v>
          </cell>
          <cell r="E183">
            <v>242088</v>
          </cell>
        </row>
        <row r="184">
          <cell r="B184">
            <v>3017</v>
          </cell>
          <cell r="C184" t="str">
            <v>TRANSPORTE Y DISPOSICIÓN FINAL DE ESCOMBROS EN SITIO AUTORIZADO (DISTANCIA DE TRANSPORTE 21 KM). A DISTANCIA MAYOR DEL ACARREO LIBRE (90 M) EN SITIO AUTORIZADO POR LA ENTIDAD AMBIENTAL COMPETENTE.</v>
          </cell>
          <cell r="D184" t="str">
            <v>M3</v>
          </cell>
          <cell r="E184">
            <v>34429</v>
          </cell>
        </row>
        <row r="185">
          <cell r="B185">
            <v>6834</v>
          </cell>
          <cell r="C185" t="str">
            <v>TUBERIA PF D=1/2" RDE 9</v>
          </cell>
          <cell r="D185" t="str">
            <v>ML</v>
          </cell>
          <cell r="E185">
            <v>2569</v>
          </cell>
        </row>
        <row r="186">
          <cell r="B186">
            <v>7307</v>
          </cell>
          <cell r="C186" t="str">
            <v>SOLDADURA SOLVENTE PARA PVC (1/4 GLN)</v>
          </cell>
          <cell r="D186" t="str">
            <v>UN</v>
          </cell>
          <cell r="E186">
            <v>100956</v>
          </cell>
        </row>
        <row r="187">
          <cell r="B187">
            <v>7336</v>
          </cell>
          <cell r="C187" t="str">
            <v>LIMPIADOR (1/4 GLN)</v>
          </cell>
          <cell r="D187" t="str">
            <v>UN</v>
          </cell>
          <cell r="E187">
            <v>26758</v>
          </cell>
        </row>
        <row r="188">
          <cell r="B188">
            <v>7945</v>
          </cell>
          <cell r="C188" t="str">
            <v>CINTA TEFLON - CINTA SELLANTE 1/2" x 0.20 DENSIDAD</v>
          </cell>
          <cell r="D188" t="str">
            <v>ML</v>
          </cell>
          <cell r="E188">
            <v>137</v>
          </cell>
        </row>
        <row r="189">
          <cell r="B189">
            <v>8052</v>
          </cell>
          <cell r="C189" t="str">
            <v>REGISTRO DE INCORPORACIÓN HG 1/2" CON ACOPLE</v>
          </cell>
          <cell r="D189" t="str">
            <v>UN</v>
          </cell>
          <cell r="E189">
            <v>28626</v>
          </cell>
        </row>
        <row r="190">
          <cell r="B190">
            <v>8053</v>
          </cell>
          <cell r="C190" t="str">
            <v>REGISTRO DE BOLA TIPO PESADO 1/2"</v>
          </cell>
          <cell r="D190" t="str">
            <v>UN</v>
          </cell>
          <cell r="E190">
            <v>16885</v>
          </cell>
        </row>
        <row r="191">
          <cell r="B191">
            <v>8054</v>
          </cell>
          <cell r="C191" t="str">
            <v>ADAPTADOR MACHO PVC 1/2"</v>
          </cell>
          <cell r="D191" t="str">
            <v>UN</v>
          </cell>
          <cell r="E191">
            <v>450</v>
          </cell>
        </row>
        <row r="192">
          <cell r="B192">
            <v>8055</v>
          </cell>
          <cell r="C192" t="str">
            <v>COLLAR DE DERIVACIÓN 3" x 1/2"</v>
          </cell>
          <cell r="D192" t="str">
            <v>UN</v>
          </cell>
          <cell r="E192">
            <v>39893</v>
          </cell>
        </row>
        <row r="193">
          <cell r="B193">
            <v>7309</v>
          </cell>
          <cell r="C193" t="str">
            <v xml:space="preserve">ACERO FIGURADO Ø 1/4" A Ø 1" F'y=60000 PSI </v>
          </cell>
          <cell r="D193" t="str">
            <v>KG</v>
          </cell>
          <cell r="E193">
            <v>3332</v>
          </cell>
        </row>
        <row r="194">
          <cell r="B194">
            <v>11057</v>
          </cell>
          <cell r="C194" t="str">
            <v>GEOCELDA</v>
          </cell>
          <cell r="D194" t="str">
            <v>M2</v>
          </cell>
          <cell r="E194">
            <v>38469</v>
          </cell>
        </row>
        <row r="195">
          <cell r="B195">
            <v>8002</v>
          </cell>
          <cell r="C195" t="str">
            <v>LAVADO Y SONDEO DE REDES DE ALCANTARILLADO ENTRE 6" Y 18" DE DIÁMETRO Y CON GRADO DE COLMATACIÓN MENOR DEL 30%. INCL MANO DE OBRA IDÓNEA, SEÑALIZACIÓN BÁSICA, SUMIN DE COMBUSTIBLE Y AGUA. INCL. IVA</v>
          </cell>
          <cell r="D195" t="str">
            <v>ML</v>
          </cell>
          <cell r="E195">
            <v>16363</v>
          </cell>
        </row>
        <row r="196">
          <cell r="B196">
            <v>8003</v>
          </cell>
          <cell r="C196" t="str">
            <v>LAVADO Y SONDEO DE REDES DE ALCANTARILLADO ENTRE 16" Y 36" DE DIÁMETRO Y CON GRADO DE COLMATACIÓN MENOR DEL 30%. INCLUYE MANO DE OBRA IDÓNEA, SEÑALIZACIÓN BÁSICA, SUMIN DE COMBUSTIBLE Y AGUA. INCL IVA</v>
          </cell>
          <cell r="D196" t="str">
            <v>ML</v>
          </cell>
          <cell r="E196">
            <v>17672</v>
          </cell>
        </row>
        <row r="197">
          <cell r="B197">
            <v>8000</v>
          </cell>
          <cell r="C197" t="str">
            <v>INSPECCIÓN DE REDES DE ALCANTARILLADO CON SISTEMA CCTV PARA DIÁMETROS ENTRE 6" Y 36". INCL MANO DE OBRA IDÓNEA, INFORME ESCRITO DE DIAGNÓSTICO Y DVD CON VIDEO. INCL IVA</v>
          </cell>
          <cell r="D197" t="str">
            <v>ML</v>
          </cell>
          <cell r="E197">
            <v>10591</v>
          </cell>
        </row>
        <row r="198">
          <cell r="B198">
            <v>11161</v>
          </cell>
          <cell r="C198" t="str">
            <v>TRATAMIENTO Y DISPOSICIÓN FINAL DE RESIDUOS PELIGROSOS.</v>
          </cell>
          <cell r="D198" t="str">
            <v>KG</v>
          </cell>
          <cell r="E198">
            <v>952</v>
          </cell>
        </row>
        <row r="199">
          <cell r="B199">
            <v>6111</v>
          </cell>
          <cell r="C199" t="str">
            <v>LOSETA PREFABRICADA A30 (600x400x60mm)</v>
          </cell>
          <cell r="D199" t="str">
            <v>M2</v>
          </cell>
          <cell r="E199">
            <v>47084</v>
          </cell>
        </row>
        <row r="200">
          <cell r="B200">
            <v>6115</v>
          </cell>
          <cell r="C200" t="str">
            <v>LOSETA PREFABRICADA A60 (400x200x60mm)</v>
          </cell>
          <cell r="D200" t="str">
            <v>M2</v>
          </cell>
          <cell r="E200">
            <v>63665</v>
          </cell>
        </row>
        <row r="201">
          <cell r="B201">
            <v>3007</v>
          </cell>
          <cell r="C201" t="str">
            <v>REPLANTEO GENERAL</v>
          </cell>
          <cell r="D201" t="str">
            <v>M2</v>
          </cell>
          <cell r="E201">
            <v>671</v>
          </cell>
        </row>
        <row r="202">
          <cell r="B202">
            <v>7438</v>
          </cell>
          <cell r="C202" t="str">
            <v>RODILLO VIBROCOMPACTADOR TANDEM (2,5 - 3,0 TON) - INCLUYE OPERARIO Y COMBUSTIBLE</v>
          </cell>
          <cell r="D202" t="str">
            <v>DIA</v>
          </cell>
          <cell r="E202">
            <v>161158</v>
          </cell>
        </row>
        <row r="203">
          <cell r="B203">
            <v>8297</v>
          </cell>
          <cell r="C203" t="str">
            <v>ALQUILER DE VEHICULO: CAMPERO, PICK-UP, CAMIONETA, CAMION O SIMILAR DE 1300cc A 2000cc DE CILINDRADA, MODELO 2022 A 2019. 100% DE LA TARIFA ESTABLECIDA. INCLUYE TODOS LOS COSTOS DE OPERACIÓN Y MANTENIMIENTO EXCEPTO EL SALARIO DEL CONDUCTOR.</v>
          </cell>
          <cell r="D203" t="str">
            <v>DIA</v>
          </cell>
          <cell r="E203">
            <v>214000</v>
          </cell>
        </row>
        <row r="204">
          <cell r="B204">
            <v>6963</v>
          </cell>
          <cell r="C204" t="str">
            <v>EMULSION ASFALTICA CRR-1</v>
          </cell>
          <cell r="D204" t="str">
            <v>LT</v>
          </cell>
          <cell r="E204">
            <v>2067</v>
          </cell>
        </row>
        <row r="205">
          <cell r="B205">
            <v>7174</v>
          </cell>
          <cell r="C205" t="str">
            <v>MEZCLA ASFÁLTICA DENSA EN CALIENTE MD12 CON CEMENTO ASFÁLTICO 80-100</v>
          </cell>
          <cell r="D205" t="str">
            <v>M3</v>
          </cell>
          <cell r="E205">
            <v>581851</v>
          </cell>
          <cell r="F205" t="str">
            <v>actualizado</v>
          </cell>
        </row>
        <row r="206">
          <cell r="B206">
            <v>12289</v>
          </cell>
          <cell r="C206" t="str">
            <v>CEMENTO ASFÁLTICO 60-70</v>
          </cell>
          <cell r="D206" t="str">
            <v>KG</v>
          </cell>
          <cell r="E206">
            <v>2908.7857700999998</v>
          </cell>
        </row>
        <row r="207">
          <cell r="B207">
            <v>6133</v>
          </cell>
          <cell r="C207" t="str">
            <v>TUBERIA PVC U.M.  EXT CORRUGADO/INT LISO U.M. NORMA NTC 3722-1 D=500MM (20")</v>
          </cell>
          <cell r="D207" t="str">
            <v>ML</v>
          </cell>
          <cell r="E207">
            <v>315611</v>
          </cell>
        </row>
        <row r="208">
          <cell r="B208">
            <v>6127</v>
          </cell>
          <cell r="C208" t="str">
            <v>TUBERIA PVC U.M.  EXT CORRUGADO/INT LISO U.M. NORMA NTC 3722-1 D=160MM (6")</v>
          </cell>
          <cell r="D208" t="str">
            <v>ML</v>
          </cell>
          <cell r="E208">
            <v>42662</v>
          </cell>
        </row>
        <row r="209">
          <cell r="B209">
            <v>7266</v>
          </cell>
          <cell r="C209" t="str">
            <v>TABLA BURRA EN ORDINARIO 2.90 X 0.28 X 0.025</v>
          </cell>
          <cell r="D209" t="str">
            <v>UN</v>
          </cell>
          <cell r="E209">
            <v>20954</v>
          </cell>
        </row>
        <row r="210">
          <cell r="B210">
            <v>326</v>
          </cell>
          <cell r="C210" t="str">
            <v>CONCRETO GRAVA COMÚN 4000 PSI 27 MPa (280 Kg/cm2)</v>
          </cell>
          <cell r="D210" t="str">
            <v>M3</v>
          </cell>
          <cell r="E210">
            <v>416500</v>
          </cell>
        </row>
        <row r="211">
          <cell r="B211">
            <v>3995</v>
          </cell>
          <cell r="C211" t="str">
            <v>FORMALETA MADERA PARA TAPAS-CAJAS Y CAMARAS</v>
          </cell>
          <cell r="D211" t="str">
            <v>M2</v>
          </cell>
          <cell r="E211">
            <v>23001</v>
          </cell>
        </row>
        <row r="212">
          <cell r="B212">
            <v>9963</v>
          </cell>
          <cell r="C212" t="str">
            <v>CODO 45° 1/8 CxE PVC SANITARIA D= 6"</v>
          </cell>
          <cell r="D212" t="str">
            <v>UN</v>
          </cell>
          <cell r="E212">
            <v>56420</v>
          </cell>
        </row>
        <row r="213">
          <cell r="B213">
            <v>7115</v>
          </cell>
          <cell r="C213" t="str">
            <v>ADITIVO IMPERMEABILIZANTE PARA CONCRETOS Y MORTEROS</v>
          </cell>
          <cell r="D213" t="str">
            <v>KG</v>
          </cell>
          <cell r="E213">
            <v>9127</v>
          </cell>
        </row>
        <row r="214">
          <cell r="B214">
            <v>7950</v>
          </cell>
          <cell r="C214" t="str">
            <v>KIT SILLA YEE 315 x 160 PVC</v>
          </cell>
          <cell r="D214" t="str">
            <v>UN</v>
          </cell>
          <cell r="E214">
            <v>206786</v>
          </cell>
        </row>
        <row r="215">
          <cell r="B215">
            <v>7104</v>
          </cell>
          <cell r="C215" t="str">
            <v>rejilla sumidero lateral 83.5*45</v>
          </cell>
          <cell r="D215" t="str">
            <v>UN</v>
          </cell>
          <cell r="E215">
            <v>272284</v>
          </cell>
        </row>
        <row r="216">
          <cell r="B216">
            <v>11970</v>
          </cell>
          <cell r="C216" t="str">
            <v>GEOTEXTIL TEJIDO PARA SEPARACION</v>
          </cell>
          <cell r="D216" t="str">
            <v>M2</v>
          </cell>
          <cell r="E216">
            <v>6394</v>
          </cell>
        </row>
        <row r="217">
          <cell r="B217">
            <v>7691</v>
          </cell>
          <cell r="C217" t="str">
            <v>SUBBASE GRANULAR SBG_B CON RECICLADO DE CONCRETO HIDRAULICO</v>
          </cell>
          <cell r="D217" t="str">
            <v>M3</v>
          </cell>
          <cell r="E217">
            <v>61523</v>
          </cell>
        </row>
        <row r="218">
          <cell r="B218">
            <v>7005</v>
          </cell>
          <cell r="C218" t="str">
            <v>SUBBASE GRANULAR B-200</v>
          </cell>
          <cell r="D218" t="str">
            <v>M3</v>
          </cell>
          <cell r="E218">
            <v>12495</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Sheet1"/>
      <sheetName val="UNITARIOS GENERALES"/>
      <sheetName val="BASES"/>
      <sheetName val="MC SF GAVIONES"/>
      <sheetName val="PESOS"/>
      <sheetName val="civ_roma"/>
      <sheetName val="Summary"/>
      <sheetName val="Personalizar"/>
      <sheetName val="UNITARIOS_GENERALES"/>
      <sheetName val="Modelo"/>
      <sheetName val="glvc"/>
      <sheetName val="BASE"/>
      <sheetName val="PE_02"/>
      <sheetName val="PE-02"/>
      <sheetName val="Listado"/>
      <sheetName val="PRESUPUESTO"/>
      <sheetName val="5. MODIFICATORIA"/>
      <sheetName val="letra"/>
      <sheetName val="PRECIOS"/>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 val="PU"/>
      <sheetName val="PRESUP"/>
      <sheetName val="EBI-1"/>
      <sheetName val="Hoja1"/>
      <sheetName val="LSAL"/>
      <sheetName val="Distanc"/>
      <sheetName val="MC_SF_GAVIONES"/>
      <sheetName val="PROPUESTA ECONOMICA"/>
      <sheetName val="LISTA DE MÁQUINAS"/>
      <sheetName val="MAQUINARIA"/>
      <sheetName val="APU CONCRETO 4000 PSI "/>
      <sheetName val="APUS"/>
      <sheetName val="APUS ELEC"/>
      <sheetName val="APUS HIDRAULICOS"/>
      <sheetName val="9,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 val="EYD "/>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ow r="1">
          <cell r="A1" t="str">
            <v>Empresa: CONSORCIO MUSEO DE ARTE</v>
          </cell>
        </row>
      </sheetData>
      <sheetData sheetId="116"/>
      <sheetData sheetId="117"/>
      <sheetData sheetId="118"/>
      <sheetData sheetId="119"/>
      <sheetData sheetId="120"/>
      <sheetData sheetId="121"/>
      <sheetData sheetId="122"/>
      <sheetData sheetId="123"/>
      <sheetData sheetId="124"/>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cantidades_pH3"/>
      <sheetName val="TARIF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 val="LISTAS"/>
      <sheetName val="SAI"/>
    </sheetNames>
    <sheetDataSet>
      <sheetData sheetId="0"/>
      <sheetData sheetId="1" refreshError="1"/>
      <sheetData sheetId="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tramo 1"/>
      <sheetName val="resum96"/>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 sheetId="1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criterio"/>
      <sheetName val="INSUMOS"/>
      <sheetName val="Insum"/>
      <sheetName val="resum96"/>
      <sheetName val="Design (3)"/>
      <sheetName val="Design"/>
      <sheetName val="deuda"/>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EQUIPO "/>
      <sheetName val="MANO "/>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refreshError="1"/>
      <sheetData sheetId="635" refreshError="1"/>
      <sheetData sheetId="63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IC-02 CONS 4"/>
      <sheetName val="FO-IC-02 CONS 3"/>
      <sheetName val="FO-IC-02 CONS 2"/>
      <sheetName val="FO-IC-02 CONS"/>
      <sheetName val="Hoja1"/>
      <sheetName val="INSTRUCTIVO"/>
      <sheetName val="Control"/>
      <sheetName val="Reporte Actualización firmas"/>
      <sheetName val="ESRI_MAPINFO_SHEET"/>
    </sheetNames>
    <sheetDataSet>
      <sheetData sheetId="0"/>
      <sheetData sheetId="1"/>
      <sheetData sheetId="2"/>
      <sheetData sheetId="3"/>
      <sheetData sheetId="4"/>
      <sheetData sheetId="5">
        <row r="30">
          <cell r="R30" t="str">
            <v>ESTUDIOS Y DISEÑOS</v>
          </cell>
        </row>
        <row r="31">
          <cell r="R31" t="str">
            <v>CONSTRUCCIÓN</v>
          </cell>
        </row>
        <row r="32">
          <cell r="R32" t="str">
            <v>MANTENIMIENTO</v>
          </cell>
        </row>
        <row r="35">
          <cell r="R35" t="str">
            <v>RESERVADO</v>
          </cell>
        </row>
        <row r="36">
          <cell r="R36" t="str">
            <v>EN EJECUCIÓN</v>
          </cell>
        </row>
        <row r="37">
          <cell r="R37" t="str">
            <v>SUSPENDIDO</v>
          </cell>
        </row>
        <row r="38">
          <cell r="R38" t="str">
            <v>TERMINADO</v>
          </cell>
        </row>
        <row r="39">
          <cell r="R39" t="str">
            <v>EXCLUIDO</v>
          </cell>
        </row>
      </sheetData>
      <sheetData sheetId="6"/>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 val="Hoja2"/>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s>
    <sheetDataSet>
      <sheetData sheetId="0" refreshError="1"/>
      <sheetData sheetId="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BASE"/>
      <sheetName val="Itemes_Renovación"/>
      <sheetName val="PROGRAMACION_"/>
      <sheetName val="Análisis de precios"/>
      <sheetName val="RELACI~1"/>
      <sheetName val="RELACI~1.XLS"/>
      <sheetName val="\\Phenom_x3\d\ADMINISTRACIÓN VI"/>
      <sheetName val="Hoja1"/>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 val="Itemes Renovación"/>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 sheetId="1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PESOS_%"/>
      <sheetName val="TIPO_P3"/>
      <sheetName val="INF_DIARIO"/>
      <sheetName val="INF_SAGA"/>
      <sheetName val="C-3_ACTAS"/>
      <sheetName val="Valor_Oferta"/>
      <sheetName val="Tabla_de_amortización"/>
      <sheetName val="Mark-Up_"/>
      <sheetName val="IMPROVEMENTS_TO_SITE"/>
      <sheetName val="7422CW00"/>
      <sheetName val="Constantes"/>
      <sheetName val="ESPEC"/>
      <sheetName val="DATOS"/>
      <sheetName val="Proyectos incrementales"/>
      <sheetName val="calculation"/>
      <sheetName val="PESOS_%2"/>
      <sheetName val="TIPO_P32"/>
      <sheetName val="INF_DIARIO2"/>
      <sheetName val="INF_SAGA2"/>
      <sheetName val="C-3_ACTAS2"/>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CONT-CUSIANA"/>
      <sheetName val="data"/>
      <sheetName val="DIA1"/>
      <sheetName val="Formato C2 % "/>
      <sheetName val="Curva S % OBRA"/>
      <sheetName val="Data Base-R"/>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efreshError="1"/>
      <sheetData sheetId="31" refreshError="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 val="Estructura"/>
      <sheetName val="General"/>
      <sheetName val="Formular"/>
      <sheetName val="Recursos"/>
      <sheetName val="Duitama-La_Palmera"/>
      <sheetName val="Análisis_de_precios"/>
      <sheetName val="BASEDuitama-La_Palmera"/>
      <sheetName val="Hoja1"/>
      <sheetName val="210.2.2"/>
      <sheetName val="GENERALIDADES "/>
      <sheetName val="Info-Portaf"/>
      <sheetName val="Datos"/>
      <sheetName val="precios-básicos2002"/>
      <sheetName val="ITEMS"/>
      <sheetName val="PROGR_VER02"/>
      <sheetName val="GENERALIDADES_"/>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E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9"/>
      <sheetName val="ANEXO 8 - PRECIOS UNITARIOS"/>
      <sheetName val="LEVANTAM. DAÑOS"/>
      <sheetName val="DISEÑO RECONST."/>
      <sheetName val="DISEÑO REHAB."/>
      <sheetName val="MANO DE OBRA"/>
      <sheetName val="EQUIPO"/>
      <sheetName val="INSUMOS"/>
      <sheetName val="idu"/>
      <sheetName val="ITEM 1,1"/>
      <sheetName val="ITEM 1,2"/>
      <sheetName val="ITEM 1,3"/>
      <sheetName val="ITEM 1,4"/>
      <sheetName val="ITEM 1,5"/>
      <sheetName val="ITEM 1,6"/>
      <sheetName val="ITEM 1,7"/>
      <sheetName val="ITEM 1,8"/>
      <sheetName val="ITEM 1,9"/>
      <sheetName val="ITEM 1,10"/>
      <sheetName val="ITEM 1,11"/>
      <sheetName val="ITEM 2,1"/>
      <sheetName val="ITEM 2,2"/>
      <sheetName val="ITEM 2,3"/>
      <sheetName val="ITEM 2,4"/>
      <sheetName val="ITEM 2,5"/>
      <sheetName val="ITEM 2,6"/>
      <sheetName val="ITEM 3,1"/>
      <sheetName val="ITEM 3,2"/>
      <sheetName val="ITEM 3,3"/>
      <sheetName val="ITEM 3,4"/>
      <sheetName val="ITEM 3,5"/>
      <sheetName val="ITEM 3,6"/>
      <sheetName val="ITEM 4,1"/>
      <sheetName val="ITEM 5,1"/>
      <sheetName val="ITEM 5,2"/>
      <sheetName val="ITEM 6"/>
      <sheetName val="ITEM 6,1"/>
      <sheetName val="ITEM 6,2"/>
      <sheetName val="ITEM 6,3"/>
      <sheetName val="ITEM 6,4"/>
      <sheetName val="ITEM 6,5"/>
      <sheetName val="ITEM 6,6"/>
      <sheetName val="ITEM 6,7"/>
      <sheetName val="ITEM 7,1"/>
      <sheetName val="ITEM 7,2"/>
      <sheetName val="ITEM 7,3"/>
      <sheetName val="ITEM 7,4"/>
      <sheetName val="ITEM 7,5"/>
      <sheetName val="ITEM 7,6"/>
      <sheetName val="ITEM 7,7"/>
      <sheetName val="ITEM 7,8"/>
      <sheetName val="ITEM 7,9"/>
      <sheetName val="ITEM 7,10"/>
      <sheetName val="ITEM 7,11"/>
      <sheetName val="ITEM 7,12"/>
      <sheetName val="ITEM 7,13"/>
      <sheetName val="ITEM 7,14"/>
      <sheetName val="ITEM 7,15"/>
      <sheetName val="ITEM 7,16"/>
      <sheetName val="ITEM 7,17"/>
      <sheetName val="ITEM 7,18"/>
      <sheetName val="ITEM 7,19"/>
      <sheetName val="ITEM 8,1"/>
      <sheetName val="ITEM 8,2"/>
      <sheetName val="ITEM 9,1"/>
      <sheetName val="ITEM 9,2"/>
      <sheetName val="ITEM 9,3"/>
      <sheetName val="ITEM 9,4"/>
      <sheetName val="ITEM 9,5"/>
      <sheetName val="ITEM 10,1"/>
      <sheetName val="ITEM 11,1"/>
      <sheetName val="ITEM 11,2"/>
      <sheetName val="ITEM 11,3"/>
      <sheetName val="ITEM 11,4"/>
      <sheetName val="ITEM 11,5"/>
      <sheetName val="ITEM 11,6"/>
      <sheetName val="ITEM 11,7"/>
      <sheetName val="ITEM 11,8"/>
      <sheetName val="ITEM 11,9"/>
      <sheetName val="ITEM 11,10"/>
      <sheetName val="ITEM 11,11"/>
      <sheetName val="ITEM 12,1"/>
    </sheetNames>
    <sheetDataSet>
      <sheetData sheetId="0" refreshError="1"/>
      <sheetData sheetId="1" refreshError="1">
        <row r="11">
          <cell r="A11">
            <v>1</v>
          </cell>
          <cell r="B11" t="str">
            <v>PRELIMINARES</v>
          </cell>
          <cell r="C11">
            <v>0</v>
          </cell>
          <cell r="D11">
            <v>0</v>
          </cell>
        </row>
        <row r="12">
          <cell r="A12">
            <v>1.1000000000000001</v>
          </cell>
          <cell r="B12" t="str">
            <v>REPLANTEO GENERAL</v>
          </cell>
          <cell r="C12" t="str">
            <v>M2</v>
          </cell>
          <cell r="D12">
            <v>583</v>
          </cell>
        </row>
        <row r="13">
          <cell r="A13">
            <v>1.2</v>
          </cell>
          <cell r="B13" t="str">
            <v>CERRAMIENTO EN LONA</v>
          </cell>
          <cell r="C13" t="str">
            <v>M2</v>
          </cell>
          <cell r="D13">
            <v>3456</v>
          </cell>
        </row>
        <row r="14">
          <cell r="A14">
            <v>1.3</v>
          </cell>
          <cell r="B14" t="str">
            <v>DEMOLICION DE ANDENES</v>
          </cell>
          <cell r="C14" t="str">
            <v>M2</v>
          </cell>
          <cell r="D14">
            <v>19596</v>
          </cell>
        </row>
        <row r="15">
          <cell r="A15">
            <v>1.4</v>
          </cell>
          <cell r="B15" t="str">
            <v xml:space="preserve">DEMOLICION DE POZOS, CAJAS Y CAMARAS DE EMPRESAS DE SERVICIOS PÚBLICOS (INCLUYE MARTILLO NEUMÁTICO DE 60LB, COMPRESOR Y CARGUE </v>
          </cell>
          <cell r="C15" t="str">
            <v>M3</v>
          </cell>
          <cell r="D15">
            <v>178170</v>
          </cell>
        </row>
        <row r="16">
          <cell r="A16">
            <v>1.5</v>
          </cell>
          <cell r="B16" t="str">
            <v>DEMOLICION CONCRETO ESTRUCTURAL (Incluye Cargue). No incluye transporte y disposición final de sobrantes. Rendimiento estimado para espsores max. 0.20m</v>
          </cell>
          <cell r="C16" t="str">
            <v>M3</v>
          </cell>
          <cell r="D16">
            <v>123098</v>
          </cell>
        </row>
        <row r="17">
          <cell r="A17">
            <v>1.6</v>
          </cell>
          <cell r="B17" t="str">
            <v>DEMOLICION SUMIDERO EXISTENTE (Incluye Cargue)</v>
          </cell>
          <cell r="C17" t="str">
            <v>UN</v>
          </cell>
          <cell r="D17">
            <v>123515</v>
          </cell>
        </row>
        <row r="18">
          <cell r="A18">
            <v>1.7</v>
          </cell>
          <cell r="B18" t="str">
            <v>EXCAVACIÓN MANUAL EN MATERIAL COMÚN (INCL CARGUE, TRANSPORTE Y DISPOSICION FINAL)</v>
          </cell>
          <cell r="C18" t="str">
            <v>M3</v>
          </cell>
          <cell r="D18">
            <v>49376</v>
          </cell>
        </row>
        <row r="19">
          <cell r="A19">
            <v>1.8</v>
          </cell>
          <cell r="B19" t="str">
            <v>EXCAVACION MECANICA EN MATERIAL COMUN (Incluye
Cargue)</v>
          </cell>
          <cell r="C19" t="str">
            <v>M3</v>
          </cell>
          <cell r="D19">
            <v>4850</v>
          </cell>
        </row>
        <row r="20">
          <cell r="A20">
            <v>1.9</v>
          </cell>
          <cell r="B20" t="str">
            <v>TRANSPORTE Y DISPOSICION FINAL DE ESCOMBROS EN SITIO AUTORIZADO (distancia de transporte 21 Km). A distancia mayor del acarreo libre (90 m) en sitio autorizado por la entidad Ambiental competente.</v>
          </cell>
          <cell r="C20" t="str">
            <v>M3</v>
          </cell>
          <cell r="D20">
            <v>19546</v>
          </cell>
        </row>
        <row r="21">
          <cell r="A21" t="str">
            <v>1,10</v>
          </cell>
          <cell r="B21" t="str">
            <v>RETIRO Y REUBICACION DE POSTES T1, T1X Y T2 (Incluye grua).</v>
          </cell>
          <cell r="C21" t="str">
            <v>UN</v>
          </cell>
          <cell r="D21">
            <v>211287</v>
          </cell>
        </row>
        <row r="22">
          <cell r="A22">
            <v>1.1100000000000001</v>
          </cell>
          <cell r="B22" t="str">
            <v>TALA DE ARBOLES CLASE I (H&lt;5m. Incluye Desenraíce, Retiro y
Disposición Final)</v>
          </cell>
          <cell r="C22" t="str">
            <v>UN</v>
          </cell>
          <cell r="D22">
            <v>113056</v>
          </cell>
        </row>
        <row r="23">
          <cell r="A23">
            <v>2</v>
          </cell>
          <cell r="B23" t="str">
            <v>RELLENOS Y BASES</v>
          </cell>
          <cell r="C23">
            <v>0</v>
          </cell>
          <cell r="D23">
            <v>0</v>
          </cell>
        </row>
        <row r="24">
          <cell r="A24">
            <v>2.1</v>
          </cell>
          <cell r="B24" t="str">
            <v>NIVELACION Y COMPACTACIÓN DE SUBRASANTE</v>
          </cell>
          <cell r="C24" t="str">
            <v>M2</v>
          </cell>
          <cell r="D24">
            <v>1127</v>
          </cell>
        </row>
        <row r="25">
          <cell r="A25">
            <v>2.2000000000000002</v>
          </cell>
          <cell r="B25" t="str">
            <v>GEOTEXTIL NT 2500</v>
          </cell>
          <cell r="C25" t="str">
            <v>M2</v>
          </cell>
          <cell r="D25">
            <v>10110</v>
          </cell>
        </row>
        <row r="26">
          <cell r="A26">
            <v>2.2999999999999998</v>
          </cell>
          <cell r="B26" t="str">
            <v xml:space="preserve">ESTABILIZACIÓN DE SUBRASANTE CON RAJÓN, INCLUYE EQUIPO DE COMPACTACIÓN (SUMINISTRO, EXTENDIDO, NIVELACION Y COMPACTACION CON EQUIPO MECANICO </v>
          </cell>
          <cell r="C26" t="str">
            <v>M3</v>
          </cell>
          <cell r="D26">
            <v>73337</v>
          </cell>
        </row>
        <row r="27">
          <cell r="A27">
            <v>2.4</v>
          </cell>
          <cell r="B27" t="str">
            <v>SUBBASE GRANULAR CLASE C (SBG_C) (Suministro, Extendido, Nivelación, Humedecimiento y Compactación con viprocompactador</v>
          </cell>
          <cell r="C27" t="str">
            <v>M3</v>
          </cell>
          <cell r="D27">
            <v>102426</v>
          </cell>
        </row>
        <row r="28">
          <cell r="A28">
            <v>2.5</v>
          </cell>
          <cell r="B28" t="str">
            <v xml:space="preserve">SUBBASE GRANULAR PEATONAL SBG_PEA. SUMINISTRO, EXTENDIDO MANUAL, NIVELACIÓN, HUMEDECIMIENTO Y COMPACTACIÓN </v>
          </cell>
          <cell r="C28" t="str">
            <v>M3</v>
          </cell>
          <cell r="D28">
            <v>55818</v>
          </cell>
        </row>
        <row r="29">
          <cell r="A29">
            <v>2.6</v>
          </cell>
          <cell r="B29" t="str">
            <v xml:space="preserve">BASE GRANULAR CLASE C (BG_C) (Suministro, Extendido, Nivelación, Humedecimiento y Compactación con viprocompactador			</v>
          </cell>
          <cell r="C29" t="str">
            <v>M3</v>
          </cell>
          <cell r="D29">
            <v>104905</v>
          </cell>
        </row>
        <row r="30">
          <cell r="A30">
            <v>3</v>
          </cell>
          <cell r="B30" t="str">
            <v>PAVIMENTOS</v>
          </cell>
          <cell r="C30">
            <v>0</v>
          </cell>
          <cell r="D30">
            <v>0</v>
          </cell>
        </row>
        <row r="31">
          <cell r="A31">
            <v>3.1</v>
          </cell>
          <cell r="B31" t="str">
            <v>ACERO DE REFUERZO (Incluye Suministro, Figurado y Fijación)</v>
          </cell>
          <cell r="C31" t="str">
            <v>KG</v>
          </cell>
          <cell r="D31">
            <v>2776</v>
          </cell>
        </row>
        <row r="32">
          <cell r="A32">
            <v>3.2</v>
          </cell>
          <cell r="B32" t="str">
            <v>MEZCLA ASFALTICA CON ASFALTO CAUCHO (Suministro, Extendido, Nivelación y Compactación)</v>
          </cell>
          <cell r="C32" t="str">
            <v>M3</v>
          </cell>
          <cell r="D32">
            <v>865610</v>
          </cell>
        </row>
        <row r="33">
          <cell r="A33">
            <v>3.3</v>
          </cell>
          <cell r="B33" t="str">
            <v>RIEGO DE LIGA CON EMULSION ASFALTICA CRR-1 (Suministro, Barrido Superficie y Riego)</v>
          </cell>
          <cell r="C33" t="str">
            <v>M2</v>
          </cell>
          <cell r="D33">
            <v>1575</v>
          </cell>
        </row>
        <row r="34">
          <cell r="A34">
            <v>3.4</v>
          </cell>
          <cell r="B34" t="str">
            <v>IMPRIMACION CON EMULSION ASFALTICA CRL-0 (Suministro, Barrido Superficie y Riego)</v>
          </cell>
          <cell r="C34" t="str">
            <v>M2</v>
          </cell>
          <cell r="D34">
            <v>1701</v>
          </cell>
        </row>
        <row r="35">
          <cell r="A35">
            <v>3.5</v>
          </cell>
          <cell r="B35" t="str">
            <v xml:space="preserve">LOSA DE CONCRETO ESTAMPADO MR 43 ( Incluye juego de moldes para estampado, desmoldante en polvo, curado para concretos, cortes de pavimento y sellado de juntas </v>
          </cell>
          <cell r="C35" t="str">
            <v>M3</v>
          </cell>
          <cell r="D35">
            <v>869575</v>
          </cell>
        </row>
        <row r="36">
          <cell r="A36">
            <v>3.6</v>
          </cell>
          <cell r="B36" t="str">
            <v xml:space="preserve">MEZCLA ASFALTICA EN CALIENTE TIPO DENSO MD12
ASFALTO CONVENCIONAL (Suministro, Extendido, Nivelación y compactacion </v>
          </cell>
          <cell r="C36" t="str">
            <v>M3</v>
          </cell>
          <cell r="D36">
            <v>589514</v>
          </cell>
        </row>
        <row r="37">
          <cell r="A37">
            <v>4</v>
          </cell>
          <cell r="B37" t="str">
            <v>SUELO REFORZADO</v>
          </cell>
          <cell r="C37">
            <v>0</v>
          </cell>
          <cell r="D37">
            <v>0</v>
          </cell>
        </row>
        <row r="38">
          <cell r="A38">
            <v>4.0999999999999996</v>
          </cell>
          <cell r="B38" t="str">
            <v>SUELO MECANICAMENTE REFORZADO (incluye carrotanque irrigador de agua- hora, motoniveladora (incluye operario y combustible), vibrocompactador (incluye operario y combustible), minicargador (incluye operario y combustible), geomalla fortgrid BX- 60, material elecionado y transporte y disposicion final de escombros)</v>
          </cell>
          <cell r="C38" t="str">
            <v>M3</v>
          </cell>
          <cell r="D38">
            <v>71696</v>
          </cell>
        </row>
        <row r="39">
          <cell r="A39">
            <v>5</v>
          </cell>
          <cell r="B39" t="str">
            <v xml:space="preserve">ESTRUCTURAS EN CONCRETO </v>
          </cell>
          <cell r="C39">
            <v>0</v>
          </cell>
          <cell r="D39">
            <v>0</v>
          </cell>
        </row>
        <row r="40">
          <cell r="A40">
            <v>5.0999999999999996</v>
          </cell>
          <cell r="B40" t="str">
            <v>CONSTRUCCION DE ESCALERAS EN CONCRETO</v>
          </cell>
          <cell r="C40" t="str">
            <v>M2</v>
          </cell>
          <cell r="D40">
            <v>271288</v>
          </cell>
        </row>
        <row r="41">
          <cell r="A41">
            <v>5.2</v>
          </cell>
          <cell r="B41" t="str">
            <v>MURO DE CONTENCION</v>
          </cell>
          <cell r="C41" t="str">
            <v>M3</v>
          </cell>
          <cell r="D41">
            <v>686593</v>
          </cell>
        </row>
        <row r="42">
          <cell r="A42">
            <v>6</v>
          </cell>
          <cell r="B42" t="str">
            <v>MAMPOSTERIA</v>
          </cell>
          <cell r="C42">
            <v>0</v>
          </cell>
          <cell r="D42">
            <v>0</v>
          </cell>
        </row>
        <row r="43">
          <cell r="A43">
            <v>0</v>
          </cell>
          <cell r="B43" t="str">
            <v>Mamposteria en ladrillo a la vista</v>
          </cell>
          <cell r="C43" t="str">
            <v>M2</v>
          </cell>
          <cell r="D43">
            <v>73617</v>
          </cell>
        </row>
        <row r="44">
          <cell r="A44">
            <v>6.1</v>
          </cell>
          <cell r="B44" t="str">
            <v>MURO TIPO 1 - zarpa en concreto de 3000 PSI de 0,80x0,20 - Muro en ladrillo estructural de perforación vertical H=0.80m, incluye excavación, retiro de escombros, morteros, recebo compactado, refuerzo de 60,000 PSI, Grouting 2500 PSI, Geodren con tuberia circular 100mm H=1.0m o Drenaflex con tuberia 100mm H=1.0, impermeabilizacion fachada y espaldon, gravilla, acido para lavado de ladrillo y formaleta</v>
          </cell>
          <cell r="C44" t="str">
            <v>ML</v>
          </cell>
          <cell r="D44">
            <v>330509</v>
          </cell>
        </row>
        <row r="45">
          <cell r="A45">
            <v>6.2</v>
          </cell>
          <cell r="B45" t="str">
            <v>MURO TIPO 2 - zarpa en concreto de 3000 PSI de 0,80x0,20 - Muro en ladrillo estructural de perforación vertical H=1.20m, incluye excavación, retiro de escombros, morteros, recebo compactado, refuerzo de 60,000 PSI, Grouting 2500 PSI, Geodren con tuberia circular 100mm H=1.0m o Drenaflex con tuberia 100mm H=1.0, impermeabilizacion fachada y espaldon, gravilla, acido para lavado de ladrillo y formaleta</v>
          </cell>
          <cell r="C45" t="str">
            <v>ML</v>
          </cell>
          <cell r="D45">
            <v>496227</v>
          </cell>
        </row>
        <row r="46">
          <cell r="A46">
            <v>6.3</v>
          </cell>
          <cell r="B46" t="str">
            <v>MURO TIPO 3 - zarpa en concreto de 3000 PSI de 1.20x0,25 - Muro doble en ladrillo estructural de perforación vertical H=1.70m, incluye excavación, retiro de escombros, morteros, recebo compactado, refuerzo de 60,000 PSI, Grouting 2500 PSI, Geodren con tuberia circular 100mm H=2.0m o Drenaflex con tuberia 100mm H=2.0, impermeabilizacion fachada y espaldon, gravilla, acido para lavado de ladrillo y formaleta</v>
          </cell>
          <cell r="C46" t="str">
            <v>ML</v>
          </cell>
          <cell r="D46">
            <v>942251</v>
          </cell>
        </row>
        <row r="47">
          <cell r="A47">
            <v>6.4</v>
          </cell>
          <cell r="B47" t="str">
            <v>MURO TIPO 4- zarpa en concreto de 3000 PSI de 1.20x0,35 - Muro doble en ladrillo estructural de perforación vertical H=2.0m, incluye excavación, retiro de escombros, morteros, recebo compactado, refuerzo de 60,000 PSI, Grouting 2500 PSI, Geodren con tuberia circular 100mm H=2.0m o Drenaflex con tuberia 100mm H=2.0, impermeabilizacion fachada y espaldon, gravilla, acido para lavado de ladrillo y formaleta</v>
          </cell>
          <cell r="C47" t="str">
            <v>ML</v>
          </cell>
          <cell r="D47">
            <v>1245911</v>
          </cell>
        </row>
        <row r="48">
          <cell r="A48">
            <v>6.5</v>
          </cell>
          <cell r="B48" t="str">
            <v>MUROS TIPO 5A. Muro en concreto con formaleta en ladrillo estructural de perforación vertical, Concreto reforzado 3000 PSI de
2.25m, zarpa en concreo 1.40*0.30, incluye excavación, retiro de escombros, morteros, recebo compactado, refuerzo de 60,000 PSI, Grouting 2500 PSI, Geodren con tuberia circular 100mm H=2.0m o Drenaflex con tuberia 100mm H=2.0, impermeabilizacion fachada y espaldon, gravilla, acido para lavado de ladrillo y formaleta.</v>
          </cell>
          <cell r="C48" t="str">
            <v>ML</v>
          </cell>
          <cell r="D48">
            <v>1849264</v>
          </cell>
        </row>
        <row r="49">
          <cell r="A49">
            <v>6.6</v>
          </cell>
          <cell r="B49" t="str">
            <v>PILOTE D=30CM (incluye piloteadora (operario y combustible), movilizacion, montaje y desmontaje piloteadora, vibrador tipo pulidora, concreto tremie corriente 3000 PSI (210KG/cm2), trasporte y disposicion final de escombros.</v>
          </cell>
          <cell r="C49" t="str">
            <v>ML</v>
          </cell>
          <cell r="D49">
            <v>134428</v>
          </cell>
        </row>
        <row r="50">
          <cell r="A50">
            <v>6.7</v>
          </cell>
          <cell r="B50" t="str">
            <v>CONTENEDOR DE RAICES TIPO B 20</v>
          </cell>
          <cell r="C50" t="str">
            <v>UN</v>
          </cell>
          <cell r="D50">
            <v>456110</v>
          </cell>
        </row>
        <row r="51">
          <cell r="A51">
            <v>0</v>
          </cell>
          <cell r="B51" t="str">
            <v>ACABADOS DE PISOS Y PREFABRICADOS</v>
          </cell>
          <cell r="C51">
            <v>0</v>
          </cell>
          <cell r="D51">
            <v>0</v>
          </cell>
        </row>
        <row r="52">
          <cell r="A52">
            <v>7.1</v>
          </cell>
          <cell r="B52" t="str">
            <v>BORDILLO PREFABRICADO A80 (Suministro e Instalación. No
Incluye material de base)</v>
          </cell>
          <cell r="C52" t="str">
            <v>ML</v>
          </cell>
          <cell r="D52">
            <v>42126</v>
          </cell>
        </row>
        <row r="53">
          <cell r="A53">
            <v>7.2</v>
          </cell>
          <cell r="B53" t="str">
            <v>CAÑUELA TIPO A120 (Suministro e Instalación. Incluye 3cm Mortero 2000 PSI)</v>
          </cell>
          <cell r="C53" t="str">
            <v>ML</v>
          </cell>
          <cell r="D53">
            <v>48845</v>
          </cell>
        </row>
        <row r="54">
          <cell r="A54">
            <v>7.3</v>
          </cell>
          <cell r="B54" t="str">
            <v>SARDINEL TIPO A10 (Suministro e Instalación. Incluye 3cm Mortero 2000 PSI)</v>
          </cell>
          <cell r="C54" t="str">
            <v>ML</v>
          </cell>
          <cell r="D54">
            <v>52030</v>
          </cell>
        </row>
        <row r="55">
          <cell r="A55">
            <v>7.4</v>
          </cell>
          <cell r="B55" t="str">
            <v>ANDEN EN CONCRETO e=0,10 m Vehicular</v>
          </cell>
          <cell r="C55" t="str">
            <v>M2</v>
          </cell>
          <cell r="D55">
            <v>81061</v>
          </cell>
        </row>
        <row r="56">
          <cell r="A56">
            <v>7.5</v>
          </cell>
          <cell r="B56" t="str">
            <v>REJILLA EN CONCRETO DE 83,5*45,5</v>
          </cell>
          <cell r="C56" t="str">
            <v>UN</v>
          </cell>
          <cell r="D56">
            <v>122463</v>
          </cell>
        </row>
        <row r="57">
          <cell r="A57">
            <v>7.6</v>
          </cell>
          <cell r="B57" t="str">
            <v>CONSTRUCCION DE BORDILLO PREFABRICADO A80. NO INCLUYE REDES</v>
          </cell>
          <cell r="C57" t="str">
            <v>ML</v>
          </cell>
          <cell r="D57">
            <v>59025</v>
          </cell>
        </row>
        <row r="58">
          <cell r="A58">
            <v>7.7</v>
          </cell>
          <cell r="B58" t="str">
            <v>ADOQUIN DEMARCADOR VISUAL A-26</v>
          </cell>
          <cell r="C58" t="str">
            <v>M2</v>
          </cell>
          <cell r="D58">
            <v>64468</v>
          </cell>
        </row>
        <row r="59">
          <cell r="A59">
            <v>7.8</v>
          </cell>
          <cell r="B59" t="str">
            <v>ADOQUIN EN LADRILLO ZONA PEATONAL</v>
          </cell>
          <cell r="C59" t="str">
            <v>M2</v>
          </cell>
          <cell r="D59">
            <v>103077</v>
          </cell>
        </row>
        <row r="60">
          <cell r="A60">
            <v>7.9</v>
          </cell>
          <cell r="B60" t="str">
            <v>TABLETA PANOT A-20 (20x20)</v>
          </cell>
          <cell r="C60" t="str">
            <v>M2</v>
          </cell>
          <cell r="D60">
            <v>87339</v>
          </cell>
        </row>
        <row r="61">
          <cell r="A61" t="str">
            <v>7.10</v>
          </cell>
          <cell r="B61" t="str">
            <v>LOSETA TACTIL ALERTA DE CONCRETO (20x20x6)</v>
          </cell>
          <cell r="C61" t="str">
            <v>M2</v>
          </cell>
          <cell r="D61">
            <v>71208</v>
          </cell>
        </row>
        <row r="62">
          <cell r="A62">
            <v>7.11</v>
          </cell>
          <cell r="B62" t="str">
            <v>FRANJA DE AJUSTE DE ANCHO VARIABLE ENTRE 0.10 A 0.18MT Y PROFUNDIDAD VARIABLE ENTRE 0.06 Y 0.15MT EN CONCRETO DE 2500 PSI PREMEZCLADO.</v>
          </cell>
          <cell r="C62" t="str">
            <v>ML</v>
          </cell>
          <cell r="D62">
            <v>7843</v>
          </cell>
        </row>
        <row r="63">
          <cell r="A63">
            <v>7.12</v>
          </cell>
          <cell r="B63" t="str">
            <v>RAMPA VEHICULAR FUNDIDA EN EL SITIO EN CONCRETO PREMEZCLADO DE 3000 PSI (GRAVA COMUN) SUM, CONSTR. E INSTALACIÓN. INCLUYE ACABADO EN ADOQUIN DE
ARCILLA TIPO TRÁFICO PESADO O SIMILAR, BASE DE 4cm EN MORTERO DE 2000 PSI. MEMORANDO DTD-20143150228233</v>
          </cell>
          <cell r="C63" t="str">
            <v>M2</v>
          </cell>
          <cell r="D63">
            <v>125419</v>
          </cell>
        </row>
        <row r="64">
          <cell r="A64">
            <v>7.13</v>
          </cell>
          <cell r="B64" t="str">
            <v>RAMPA EN CONCRETO PEATONAL</v>
          </cell>
          <cell r="C64" t="str">
            <v>M3</v>
          </cell>
          <cell r="D64">
            <v>641294</v>
          </cell>
        </row>
        <row r="65">
          <cell r="A65">
            <v>7.14</v>
          </cell>
          <cell r="B65" t="str">
            <v>Enchampe de paso de escaleras en adoquinde canto de
20x10x6cm (Incluye franja de ajuste en huella y pañete lineal en contrahuella. Incluye lado de ladrillo con acido y cuadrilla de construccion y cuadrilla de lavado)</v>
          </cell>
          <cell r="C65" t="str">
            <v>ML</v>
          </cell>
          <cell r="D65">
            <v>55855</v>
          </cell>
        </row>
        <row r="66">
          <cell r="A66">
            <v>7.15</v>
          </cell>
          <cell r="B66" t="str">
            <v>Pañete zona baja de las fachadas de las viviendas aledañas a los andenes. H max de 0.40m (Incluye picada de muro, cargue y retiro de escombros)</v>
          </cell>
          <cell r="C66" t="str">
            <v>ML</v>
          </cell>
          <cell r="D66">
            <v>15085</v>
          </cell>
        </row>
        <row r="67">
          <cell r="A67">
            <v>7.16</v>
          </cell>
          <cell r="B67" t="str">
            <v>Concreto 3000 PSI para detellon escaleras (premezclado, incluye suministro, formaleteo y colocacion. No incluye refuerzo y curado)</v>
          </cell>
          <cell r="C67" t="str">
            <v>M3</v>
          </cell>
          <cell r="D67">
            <v>634118</v>
          </cell>
        </row>
        <row r="68">
          <cell r="A68">
            <v>7.17</v>
          </cell>
          <cell r="B68" t="str">
            <v xml:space="preserve">BANCAS PREFABRICADAS M-31 Sin espaldar Sumir+ IS </v>
          </cell>
          <cell r="C68" t="str">
            <v>UN</v>
          </cell>
          <cell r="D68">
            <v>617987</v>
          </cell>
        </row>
        <row r="69">
          <cell r="A69">
            <v>7.18</v>
          </cell>
          <cell r="B69" t="str">
            <v>ARBUSTOS ARBOLES Y PLANTAS INCLUYE TIERRA NEGRA</v>
          </cell>
          <cell r="C69" t="str">
            <v xml:space="preserve">Global </v>
          </cell>
          <cell r="D69">
            <v>10379493</v>
          </cell>
        </row>
        <row r="70">
          <cell r="A70">
            <v>7.19</v>
          </cell>
          <cell r="B70" t="str">
            <v>MORTERO 1:2 (Hecho en Obra)</v>
          </cell>
          <cell r="C70" t="str">
            <v>M3</v>
          </cell>
          <cell r="D70">
            <v>423852</v>
          </cell>
        </row>
        <row r="71">
          <cell r="A71">
            <v>0</v>
          </cell>
          <cell r="B71" t="str">
            <v>MOBILIARIO URBNO</v>
          </cell>
          <cell r="C71">
            <v>0</v>
          </cell>
          <cell r="D71">
            <v>0</v>
          </cell>
        </row>
        <row r="72">
          <cell r="A72">
            <v>8.1</v>
          </cell>
          <cell r="B72" t="str">
            <v xml:space="preserve">BOLARDO EN HIERRO TIPO M63 (Suministro e Instalación. Incluye base en Concreto 1500 PSI, hecho en obra) </v>
          </cell>
          <cell r="C72" t="str">
            <v>UN</v>
          </cell>
          <cell r="D72">
            <v>130537</v>
          </cell>
        </row>
        <row r="73">
          <cell r="A73">
            <v>8.1999999999999993</v>
          </cell>
          <cell r="B73" t="str">
            <v xml:space="preserve">BARANDA METALICA M81 (instalado y pintado) </v>
          </cell>
          <cell r="C73" t="str">
            <v>ML</v>
          </cell>
          <cell r="D73">
            <v>202475</v>
          </cell>
        </row>
        <row r="74">
          <cell r="A74">
            <v>0</v>
          </cell>
          <cell r="B74" t="str">
            <v>SEÑALIZACION Y DEMARCACION VIAL</v>
          </cell>
          <cell r="C74">
            <v>0</v>
          </cell>
          <cell r="D74">
            <v>0</v>
          </cell>
        </row>
        <row r="75">
          <cell r="A75">
            <v>9.1</v>
          </cell>
          <cell r="B75" t="str">
            <v>DEMARCACION LINEA CONTINUA A=0.12m
(e=2.3mm,Termoplástica. Inc. Suministro y Aplicación con Equipo. Incl. Microesferas)</v>
          </cell>
          <cell r="C75" t="str">
            <v>ML</v>
          </cell>
          <cell r="D75">
            <v>4171</v>
          </cell>
        </row>
        <row r="76">
          <cell r="A76">
            <v>9.1999999999999993</v>
          </cell>
          <cell r="B76" t="str">
            <v>FLECHA DIRECCIONAL "DE FRENTE" (e=2.3mm,Termoplástica. Inc. Suministro y Aplicación con Equipo. Inc Microesferas). Marca Vial para velocidades menores o iguales a 60 Km/h Area de la Marca: 1.20 m2.</v>
          </cell>
          <cell r="C76" t="str">
            <v>UN</v>
          </cell>
          <cell r="D76">
            <v>76029</v>
          </cell>
        </row>
        <row r="77">
          <cell r="A77">
            <v>9.3000000000000007</v>
          </cell>
          <cell r="B77" t="str">
            <v xml:space="preserve">PINTURA EN PLASTICO EN FRIO METILMETACRILATO PARA MARCAS VIALES, CON MICROESFERAS Y ESPESOR SECO SEGÚN NORMA NTC 4744 SUMINISTRO Y APLICACIÓN, (Flechas, pictogramas, lineas de pare, senderos peatonales, achurados, etc). </v>
          </cell>
          <cell r="C77" t="str">
            <v>M2</v>
          </cell>
          <cell r="D77">
            <v>60647</v>
          </cell>
        </row>
        <row r="78">
          <cell r="A78">
            <v>9.4</v>
          </cell>
          <cell r="B78" t="str">
            <v>FLECHA DIRECCIONAL "FRENTE, DERECHA E IZQUIERDA" PARA PAVIMENTO FLEXIBLE (e= 15 mils. ACRILICA BASE AGUA. INCLUYE SUMINISTRO Y APLICACIÓN CON EQUIPO. INCLUYE MICROESFERAS.</v>
          </cell>
          <cell r="C78" t="str">
            <v>UN</v>
          </cell>
          <cell r="D78">
            <v>111942</v>
          </cell>
        </row>
        <row r="79">
          <cell r="A79">
            <v>9.5</v>
          </cell>
          <cell r="B79" t="str">
            <v>DEMARCACION PICTOGRAMA ZONA ESCOLAR EN PINTURA TERMOPLASTICA. (INCLUYE SUMINISTRO Y APLICACION CON EQUIPO. INCLUYE MICROESFERAS).</v>
          </cell>
          <cell r="C79" t="str">
            <v>UN</v>
          </cell>
          <cell r="D79">
            <v>376676</v>
          </cell>
        </row>
        <row r="80">
          <cell r="A80">
            <v>0</v>
          </cell>
          <cell r="B80" t="str">
            <v>SEÑALES DE TRANSITO</v>
          </cell>
          <cell r="C80">
            <v>0</v>
          </cell>
          <cell r="D80">
            <v>0</v>
          </cell>
        </row>
        <row r="81">
          <cell r="A81">
            <v>10.1</v>
          </cell>
          <cell r="B81" t="str">
            <v xml:space="preserve">SEÑAL VERTICAL GRUPO I (60x60cm) (Incluye Suministro e
Instalación) </v>
          </cell>
          <cell r="C81" t="str">
            <v>UN</v>
          </cell>
          <cell r="D81">
            <v>274739</v>
          </cell>
        </row>
        <row r="82">
          <cell r="A82">
            <v>0</v>
          </cell>
          <cell r="B82" t="str">
            <v>REDES DE ALCANTARILLADO</v>
          </cell>
          <cell r="C82">
            <v>0</v>
          </cell>
          <cell r="D82">
            <v>0</v>
          </cell>
        </row>
        <row r="83">
          <cell r="A83">
            <v>11.1</v>
          </cell>
          <cell r="B83" t="str">
            <v>TUBERIA PVC D=12" TIPO U.M. RDE 21 (Suministro e Instalación)</v>
          </cell>
          <cell r="C83" t="str">
            <v>ML</v>
          </cell>
          <cell r="D83">
            <v>315255</v>
          </cell>
        </row>
        <row r="84">
          <cell r="A84">
            <v>11.2</v>
          </cell>
          <cell r="B84" t="str">
            <v xml:space="preserve">TUBERIA PVC D=10" TIPO U.M. RDE 21 (Suministro e Instalación) </v>
          </cell>
          <cell r="C84" t="str">
            <v>ML</v>
          </cell>
          <cell r="D84">
            <v>229221</v>
          </cell>
        </row>
        <row r="85">
          <cell r="A85">
            <v>11.3</v>
          </cell>
          <cell r="B85" t="str">
            <v xml:space="preserve">TUBERIA PVC D=8" TIPO U.M. RDE 21 (Suministro e Instalación) </v>
          </cell>
          <cell r="C85" t="str">
            <v>ML</v>
          </cell>
          <cell r="D85">
            <v>146954</v>
          </cell>
        </row>
        <row r="86">
          <cell r="A86">
            <v>11.4</v>
          </cell>
          <cell r="B86" t="str">
            <v>CAJA DE INSPECCIÓN DE 0.6x0.6m (H=0.6m. Incluye Suministro y Construcción. Incluye Marco y Tapa. No Inc. Base y Cañuela)</v>
          </cell>
          <cell r="C86" t="str">
            <v>UN</v>
          </cell>
          <cell r="D86">
            <v>371694</v>
          </cell>
        </row>
        <row r="87">
          <cell r="A87">
            <v>11.5</v>
          </cell>
          <cell r="B87" t="str">
            <v>SUMIDERO ALCANTARILLADO PLUVIAL EN VIA NS-047-1V4 EAAB</v>
          </cell>
          <cell r="C87" t="str">
            <v>UN</v>
          </cell>
          <cell r="D87">
            <v>4048483</v>
          </cell>
        </row>
        <row r="88">
          <cell r="A88">
            <v>11.6</v>
          </cell>
          <cell r="B88" t="str">
            <v xml:space="preserve">INSPECCIÓN DE REDES DE ALCANTARILLADO CON
SISTEMAS CCTV PARA DIÁMETROS ENTRE 6" A 36" </v>
          </cell>
          <cell r="C88" t="str">
            <v>ML</v>
          </cell>
          <cell r="D88">
            <v>9494</v>
          </cell>
        </row>
        <row r="89">
          <cell r="A89">
            <v>11.7</v>
          </cell>
          <cell r="B89" t="str">
            <v>ALQUILER EQUIPO VACTOR - SONDEO - LIMPIEZA -
RECOLECCIÓN DE LODOS NO PELIGROSOS</v>
          </cell>
          <cell r="C89" t="str">
            <v>HR</v>
          </cell>
          <cell r="D89">
            <v>243474</v>
          </cell>
        </row>
        <row r="90">
          <cell r="A90">
            <v>11.8</v>
          </cell>
          <cell r="B90" t="str">
            <v xml:space="preserve">ACOMETIDA DOMICILIARIA DE 3" A 1/2". SUMINISTRO E
INSTALACION. (Incluye tuberia PF, reposición de cajilla en
polipropileno para medidor, registros y accesorios. Longitud
promedio =6.5mt).  </v>
          </cell>
          <cell r="C90" t="str">
            <v>UN</v>
          </cell>
          <cell r="D90">
            <v>243633</v>
          </cell>
        </row>
        <row r="91">
          <cell r="A91">
            <v>11.9</v>
          </cell>
          <cell r="B91" t="str">
            <v>Nivelacion de pozos (hasta rasante en concreto de 3000 PSI Hecho en obra, H=0.15m , incluye suministro y construccion)</v>
          </cell>
          <cell r="C91" t="str">
            <v>UN</v>
          </cell>
          <cell r="D91">
            <v>90486</v>
          </cell>
        </row>
        <row r="92">
          <cell r="A92" t="str">
            <v>11.10</v>
          </cell>
          <cell r="B92" t="str">
            <v xml:space="preserve">Excavaciones para redes entre 12-36" H3,0m incluye entibado </v>
          </cell>
          <cell r="C92" t="str">
            <v>M3</v>
          </cell>
          <cell r="D92">
            <v>68506</v>
          </cell>
        </row>
        <row r="93">
          <cell r="A93">
            <v>11.11</v>
          </cell>
          <cell r="B93" t="str">
            <v xml:space="preserve">Relleno tubería de alcantarillado </v>
          </cell>
          <cell r="C93" t="str">
            <v>M3</v>
          </cell>
          <cell r="D93">
            <v>58499</v>
          </cell>
        </row>
        <row r="94">
          <cell r="A94">
            <v>0</v>
          </cell>
          <cell r="B94" t="str">
            <v>REDES SECAS</v>
          </cell>
          <cell r="C94">
            <v>0</v>
          </cell>
          <cell r="D94">
            <v>0</v>
          </cell>
        </row>
        <row r="95">
          <cell r="A95">
            <v>12.1</v>
          </cell>
          <cell r="B95" t="str">
            <v>Adecuacion de acometida de gas natural (incluye translado,
ampliacion o reubicacion de la acometida).</v>
          </cell>
          <cell r="C95" t="str">
            <v>UN</v>
          </cell>
          <cell r="D95">
            <v>346278</v>
          </cell>
        </row>
      </sheetData>
      <sheetData sheetId="2" refreshError="1"/>
      <sheetData sheetId="3" refreshError="1"/>
      <sheetData sheetId="4" refreshError="1"/>
      <sheetData sheetId="5" refreshError="1"/>
      <sheetData sheetId="6" refreshError="1"/>
      <sheetData sheetId="7" refreshError="1">
        <row r="3">
          <cell r="B3">
            <v>322</v>
          </cell>
          <cell r="C3" t="str">
            <v>CONCRETO GRAVA COMUN 2000 PSI (140 Kg/cm2)</v>
          </cell>
          <cell r="D3" t="str">
            <v>M3</v>
          </cell>
          <cell r="E3">
            <v>289634</v>
          </cell>
        </row>
        <row r="4">
          <cell r="B4">
            <v>323</v>
          </cell>
          <cell r="C4" t="str">
            <v>CONCRETO GRAVA COMUN 2500 PSI (175 Kg/cm2)</v>
          </cell>
          <cell r="D4" t="str">
            <v>M3</v>
          </cell>
          <cell r="E4">
            <v>307440</v>
          </cell>
        </row>
        <row r="5">
          <cell r="B5">
            <v>324</v>
          </cell>
          <cell r="C5" t="str">
            <v>CONCRETO GRAVA COMUN 3000 PSI (210 Kg/cm2)</v>
          </cell>
          <cell r="D5" t="str">
            <v>M3</v>
          </cell>
          <cell r="E5">
            <v>320497</v>
          </cell>
        </row>
        <row r="6">
          <cell r="B6">
            <v>325</v>
          </cell>
          <cell r="C6" t="str">
            <v>CONCRETO GRAVA COMUN 3500 PSI (245 Kg/cm2)</v>
          </cell>
          <cell r="D6" t="str">
            <v>M3</v>
          </cell>
          <cell r="E6">
            <v>379848</v>
          </cell>
        </row>
        <row r="7">
          <cell r="B7">
            <v>326</v>
          </cell>
          <cell r="C7" t="str">
            <v>CONCRETO GRAVA COMUN 4000 PSI (280 Kg/cm2)</v>
          </cell>
          <cell r="D7" t="str">
            <v>M3</v>
          </cell>
          <cell r="E7">
            <v>354921</v>
          </cell>
        </row>
        <row r="8">
          <cell r="B8">
            <v>328</v>
          </cell>
          <cell r="C8" t="str">
            <v>CONCRETO GRAVA COMUN 5000 PSI (350 Kg/cm2)</v>
          </cell>
          <cell r="D8" t="str">
            <v>M3</v>
          </cell>
          <cell r="E8">
            <v>390532</v>
          </cell>
        </row>
        <row r="9">
          <cell r="B9">
            <v>333</v>
          </cell>
          <cell r="C9" t="str">
            <v>CONCRETO GRAVA FINA 3000 PSI (210 Kg/cm2)</v>
          </cell>
          <cell r="D9" t="str">
            <v>M3</v>
          </cell>
          <cell r="E9">
            <v>374850</v>
          </cell>
        </row>
        <row r="10">
          <cell r="B10">
            <v>366</v>
          </cell>
          <cell r="C10" t="str">
            <v>MORTERO 2000 PSI (140 Kg/cm2)</v>
          </cell>
          <cell r="D10" t="str">
            <v>M3</v>
          </cell>
          <cell r="E10">
            <v>343613</v>
          </cell>
        </row>
        <row r="11">
          <cell r="B11">
            <v>1505</v>
          </cell>
          <cell r="C11" t="str">
            <v>COMPACTADOR DE LLANTAS - INCLUYE OPERARIO Y COMBUSTIBLE</v>
          </cell>
          <cell r="D11" t="str">
            <v>HR</v>
          </cell>
          <cell r="E11">
            <v>124493</v>
          </cell>
        </row>
        <row r="12">
          <cell r="B12">
            <v>1512</v>
          </cell>
          <cell r="C12" t="str">
            <v>GRAMA</v>
          </cell>
          <cell r="D12" t="str">
            <v>M2</v>
          </cell>
          <cell r="E12">
            <v>5950</v>
          </cell>
        </row>
        <row r="13">
          <cell r="B13">
            <v>1515</v>
          </cell>
          <cell r="C13" t="str">
            <v>FORMALETA METALICA SARDINEL (ML)</v>
          </cell>
          <cell r="D13" t="str">
            <v>DIA</v>
          </cell>
          <cell r="E13">
            <v>262</v>
          </cell>
        </row>
        <row r="14">
          <cell r="B14">
            <v>1794</v>
          </cell>
          <cell r="C14" t="str">
            <v>ALAMBRE RECOCIDO No.18</v>
          </cell>
          <cell r="D14" t="str">
            <v>KG</v>
          </cell>
          <cell r="E14">
            <v>2737</v>
          </cell>
        </row>
        <row r="15">
          <cell r="B15">
            <v>2273</v>
          </cell>
          <cell r="C15" t="str">
            <v>LADRILLO TOLETE RECOCIDO 24x12x6</v>
          </cell>
          <cell r="D15" t="str">
            <v>UN</v>
          </cell>
          <cell r="E15">
            <v>475</v>
          </cell>
        </row>
        <row r="16">
          <cell r="B16">
            <v>2307</v>
          </cell>
          <cell r="C16" t="str">
            <v>ARENA DE PEÑA</v>
          </cell>
          <cell r="D16" t="str">
            <v>M3</v>
          </cell>
          <cell r="E16">
            <v>60444</v>
          </cell>
        </row>
        <row r="17">
          <cell r="B17">
            <v>2308</v>
          </cell>
          <cell r="C17" t="str">
            <v>ARENA DE RIO</v>
          </cell>
          <cell r="D17" t="str">
            <v>M3</v>
          </cell>
          <cell r="E17">
            <v>101150</v>
          </cell>
        </row>
        <row r="18">
          <cell r="B18">
            <v>2551</v>
          </cell>
          <cell r="C18" t="str">
            <v>MARCO Y TAPA PARA CAJA DE INSPECCIÓN 0.5x0.5m</v>
          </cell>
          <cell r="D18" t="str">
            <v>UN</v>
          </cell>
          <cell r="E18">
            <v>113050</v>
          </cell>
        </row>
        <row r="19">
          <cell r="B19">
            <v>2798</v>
          </cell>
          <cell r="C19" t="str">
            <v>LADRILLO TOLETE COMUN</v>
          </cell>
          <cell r="D19" t="str">
            <v>UN</v>
          </cell>
          <cell r="E19">
            <v>350</v>
          </cell>
        </row>
        <row r="20">
          <cell r="B20">
            <v>2910</v>
          </cell>
          <cell r="C20" t="str">
            <v>RECEBO COMUN</v>
          </cell>
          <cell r="D20" t="str">
            <v>M3</v>
          </cell>
          <cell r="E20">
            <v>5950</v>
          </cell>
        </row>
        <row r="21">
          <cell r="B21">
            <v>3386</v>
          </cell>
          <cell r="C21" t="str">
            <v>FORMALETA PARAL CORTO-CAMILLA  0.73x1.4m (M2)</v>
          </cell>
          <cell r="D21" t="str">
            <v>MES</v>
          </cell>
          <cell r="E21">
            <v>8925</v>
          </cell>
        </row>
        <row r="22">
          <cell r="B22">
            <v>3995</v>
          </cell>
          <cell r="C22" t="str">
            <v>FORMALETA MADERA PARA TAPAS-CAJAS Y CAMARAS</v>
          </cell>
          <cell r="D22" t="str">
            <v>M2</v>
          </cell>
          <cell r="E22">
            <v>15436</v>
          </cell>
        </row>
        <row r="23">
          <cell r="B23">
            <v>4513</v>
          </cell>
          <cell r="C23" t="str">
            <v>DUCTO TELEFONICO LIVIANO PVC TIPO EB D=3"</v>
          </cell>
          <cell r="D23" t="str">
            <v>ML</v>
          </cell>
          <cell r="E23">
            <v>12552</v>
          </cell>
        </row>
        <row r="24">
          <cell r="B24">
            <v>4514</v>
          </cell>
          <cell r="C24" t="str">
            <v>DUCTO TELEFONICO LIVIANO PVC TIPO EB D=4"</v>
          </cell>
          <cell r="D24" t="str">
            <v>ML</v>
          </cell>
          <cell r="E24">
            <v>21609</v>
          </cell>
        </row>
        <row r="25">
          <cell r="B25">
            <v>4520</v>
          </cell>
          <cell r="C25" t="str">
            <v>DUCTO PVC TIPO TDP D=3"</v>
          </cell>
          <cell r="D25" t="str">
            <v>ML</v>
          </cell>
          <cell r="E25">
            <v>11589</v>
          </cell>
        </row>
        <row r="26">
          <cell r="B26">
            <v>4521</v>
          </cell>
          <cell r="C26" t="str">
            <v>DUCTO PVC TIPO TDP D=4"</v>
          </cell>
          <cell r="D26" t="str">
            <v>ML</v>
          </cell>
          <cell r="E26">
            <v>16149</v>
          </cell>
        </row>
        <row r="27">
          <cell r="B27">
            <v>4594</v>
          </cell>
          <cell r="C27" t="str">
            <v>CODO G.RAD. PVC U.M. NORMA NTC 382 90° D=2" RDE 21</v>
          </cell>
          <cell r="D27" t="str">
            <v>UN</v>
          </cell>
          <cell r="E27">
            <v>31064</v>
          </cell>
        </row>
        <row r="28">
          <cell r="B28">
            <v>4596</v>
          </cell>
          <cell r="C28" t="str">
            <v>CODO G.RAD. PVC U.M. NORMA NTC 382 90° D=4" RDE 21</v>
          </cell>
          <cell r="D28" t="str">
            <v>UN</v>
          </cell>
          <cell r="E28">
            <v>138883</v>
          </cell>
        </row>
        <row r="29">
          <cell r="B29">
            <v>4598</v>
          </cell>
          <cell r="C29" t="str">
            <v>CODO G.RAD. PVC U.M. NORMA NTC 382 90° D=8" RDE 21</v>
          </cell>
          <cell r="D29" t="str">
            <v>UN</v>
          </cell>
          <cell r="E29">
            <v>881879</v>
          </cell>
        </row>
        <row r="30">
          <cell r="B30">
            <v>4600</v>
          </cell>
          <cell r="C30" t="str">
            <v>CODO G.RAD. PVC U.M. NORMA NTC 382 90° D=12" RDE 21</v>
          </cell>
          <cell r="D30" t="str">
            <v>UN</v>
          </cell>
          <cell r="E30">
            <v>2603145</v>
          </cell>
        </row>
        <row r="31">
          <cell r="B31">
            <v>4608</v>
          </cell>
          <cell r="C31" t="str">
            <v>UNION PVC U.M. NORMA NTC 382 D=2"</v>
          </cell>
          <cell r="D31" t="str">
            <v>UN</v>
          </cell>
          <cell r="E31">
            <v>23388</v>
          </cell>
        </row>
        <row r="32">
          <cell r="B32">
            <v>4609</v>
          </cell>
          <cell r="C32" t="str">
            <v>UNION PVC U.M. NORMA NTC 382 D=3"</v>
          </cell>
          <cell r="D32" t="str">
            <v>UN</v>
          </cell>
          <cell r="E32">
            <v>40048</v>
          </cell>
        </row>
        <row r="33">
          <cell r="B33">
            <v>4610</v>
          </cell>
          <cell r="C33" t="str">
            <v>UNION PVC U.M. NORMA NTC 382 D=4"</v>
          </cell>
          <cell r="D33" t="str">
            <v>UN</v>
          </cell>
          <cell r="E33">
            <v>65130</v>
          </cell>
        </row>
        <row r="34">
          <cell r="B34">
            <v>4611</v>
          </cell>
          <cell r="C34" t="str">
            <v>UNION PVC U.M. NORMA NTC 382 D=6"</v>
          </cell>
          <cell r="D34" t="str">
            <v>UN</v>
          </cell>
          <cell r="E34">
            <v>152072</v>
          </cell>
        </row>
        <row r="35">
          <cell r="B35">
            <v>4612</v>
          </cell>
          <cell r="C35" t="str">
            <v>UNION PVC U.M. NORMA NTC 382 D=8"</v>
          </cell>
          <cell r="D35" t="str">
            <v>UN</v>
          </cell>
          <cell r="E35">
            <v>279395</v>
          </cell>
        </row>
        <row r="36">
          <cell r="B36">
            <v>4613</v>
          </cell>
          <cell r="C36" t="str">
            <v>UNION PVC U.M. NORMA NTC 382 D=10"</v>
          </cell>
          <cell r="D36" t="str">
            <v>UN</v>
          </cell>
          <cell r="E36">
            <v>499195</v>
          </cell>
        </row>
        <row r="37">
          <cell r="B37">
            <v>4614</v>
          </cell>
          <cell r="C37" t="str">
            <v>UNION PVC U.M. NORMA NTC 382 D=12"</v>
          </cell>
          <cell r="D37" t="str">
            <v>UN</v>
          </cell>
          <cell r="E37">
            <v>773644</v>
          </cell>
        </row>
        <row r="38">
          <cell r="B38">
            <v>4675</v>
          </cell>
          <cell r="C38" t="str">
            <v>CEMENTO GRIS (Bulto x 50 Kg)</v>
          </cell>
          <cell r="D38" t="str">
            <v>UN</v>
          </cell>
          <cell r="E38">
            <v>19000</v>
          </cell>
        </row>
        <row r="39">
          <cell r="B39">
            <v>4694</v>
          </cell>
          <cell r="C39" t="str">
            <v>TUBERIA CONDUIT GALVANIZADA RMC D=1"</v>
          </cell>
          <cell r="D39" t="str">
            <v>ML</v>
          </cell>
          <cell r="E39">
            <v>19177</v>
          </cell>
        </row>
        <row r="40">
          <cell r="B40">
            <v>4697</v>
          </cell>
          <cell r="C40" t="str">
            <v>TUBERIA CONDUIT GALVANIZADA RMC D=1 1/2"</v>
          </cell>
          <cell r="D40" t="str">
            <v>ML</v>
          </cell>
          <cell r="E40">
            <v>32062</v>
          </cell>
        </row>
        <row r="41">
          <cell r="B41">
            <v>5038</v>
          </cell>
          <cell r="C41" t="str">
            <v>ACERO FIGURADO No. 3 (Ø 3/8") F'y=60000 PSI</v>
          </cell>
          <cell r="D41" t="str">
            <v>KG</v>
          </cell>
          <cell r="E41">
            <v>2083</v>
          </cell>
        </row>
        <row r="42">
          <cell r="B42">
            <v>5041</v>
          </cell>
          <cell r="C42" t="str">
            <v>ACERO FIGURADO No. 5 (Ø 5/8") F'y=60000 PSI</v>
          </cell>
          <cell r="D42" t="str">
            <v>KG</v>
          </cell>
          <cell r="E42">
            <v>1949</v>
          </cell>
        </row>
        <row r="43">
          <cell r="B43">
            <v>5042</v>
          </cell>
          <cell r="C43" t="str">
            <v>ACERO FIGURADO No. 6 (Ø 3/4") F'y=60000 PSI</v>
          </cell>
          <cell r="D43" t="str">
            <v>KG</v>
          </cell>
          <cell r="E43">
            <v>1949</v>
          </cell>
        </row>
        <row r="44">
          <cell r="B44">
            <v>5056</v>
          </cell>
          <cell r="C44" t="str">
            <v>MORTERO 1500 PSI (105 Kg/cm2)</v>
          </cell>
          <cell r="D44" t="str">
            <v>M3</v>
          </cell>
          <cell r="E44">
            <v>325745</v>
          </cell>
        </row>
        <row r="45">
          <cell r="B45">
            <v>5115</v>
          </cell>
          <cell r="C45" t="str">
            <v>A.C.P.M.</v>
          </cell>
          <cell r="D45" t="str">
            <v>GLN</v>
          </cell>
          <cell r="E45">
            <v>7901</v>
          </cell>
        </row>
        <row r="46">
          <cell r="B46">
            <v>5481</v>
          </cell>
          <cell r="C46" t="str">
            <v>BLOQUE PARA CAMARA TELEFONICA ETB</v>
          </cell>
          <cell r="D46" t="str">
            <v>UN</v>
          </cell>
          <cell r="E46">
            <v>6000</v>
          </cell>
        </row>
        <row r="47">
          <cell r="B47">
            <v>5661</v>
          </cell>
          <cell r="C47" t="str">
            <v>RANA - INCLUYE COMBUSTIBLE</v>
          </cell>
          <cell r="D47" t="str">
            <v>DIA</v>
          </cell>
          <cell r="E47">
            <v>38954</v>
          </cell>
        </row>
        <row r="48">
          <cell r="B48">
            <v>5890</v>
          </cell>
          <cell r="C48" t="str">
            <v>GRUA EXTENSION PARA POSTES. INCLUYE OPERARIO Y COMBUSTIBLE</v>
          </cell>
          <cell r="D48" t="str">
            <v>HR</v>
          </cell>
          <cell r="E48">
            <v>104524</v>
          </cell>
        </row>
        <row r="49">
          <cell r="B49">
            <v>5915</v>
          </cell>
          <cell r="C49" t="str">
            <v>GRAVILLA 1/2"</v>
          </cell>
          <cell r="D49" t="str">
            <v>M3</v>
          </cell>
          <cell r="E49">
            <v>49980</v>
          </cell>
        </row>
        <row r="50">
          <cell r="B50">
            <v>6013</v>
          </cell>
          <cell r="C50" t="str">
            <v>MOTONIVELADORA - INCLUYE OPERARIO Y COMBUSTIBLE</v>
          </cell>
          <cell r="D50" t="str">
            <v>HR</v>
          </cell>
          <cell r="E50">
            <v>213282</v>
          </cell>
        </row>
        <row r="51">
          <cell r="B51">
            <v>6017</v>
          </cell>
          <cell r="C51" t="str">
            <v>RETROEXCAVADORA SOBRE ORUGAS - INCLUYE OPERARIO Y COMBUSTIBLE</v>
          </cell>
          <cell r="D51" t="str">
            <v>HR</v>
          </cell>
          <cell r="E51">
            <v>207117</v>
          </cell>
        </row>
        <row r="52">
          <cell r="B52">
            <v>6026</v>
          </cell>
          <cell r="C52" t="str">
            <v>RETROCARGADOR - INCLUYE OPERARIO Y COMBUSTIBLE</v>
          </cell>
          <cell r="D52" t="str">
            <v>HR</v>
          </cell>
          <cell r="E52">
            <v>123360</v>
          </cell>
        </row>
        <row r="53">
          <cell r="B53">
            <v>6062</v>
          </cell>
          <cell r="C53" t="str">
            <v>VIBROCOMPACTADOR - INCLUYE OPERARIO Y COMBUSTIBLE</v>
          </cell>
          <cell r="D53" t="str">
            <v>HR</v>
          </cell>
          <cell r="E53">
            <v>79171</v>
          </cell>
        </row>
        <row r="54">
          <cell r="B54">
            <v>6072</v>
          </cell>
          <cell r="C54" t="str">
            <v>CONCRETO MR41 (280 Kg/cm2)</v>
          </cell>
          <cell r="D54" t="str">
            <v>M3</v>
          </cell>
          <cell r="E54">
            <v>357295</v>
          </cell>
        </row>
        <row r="55">
          <cell r="B55">
            <v>6073</v>
          </cell>
          <cell r="C55" t="str">
            <v>CONCRETO MR43 (315 Kg/cm2)</v>
          </cell>
          <cell r="D55" t="str">
            <v>M3</v>
          </cell>
          <cell r="E55">
            <v>370352</v>
          </cell>
        </row>
        <row r="56">
          <cell r="B56">
            <v>6087</v>
          </cell>
          <cell r="C56" t="str">
            <v>TARIFA JORNAL - PERSONAL DE OBRA - AYUDANTE</v>
          </cell>
          <cell r="D56" t="str">
            <v>JR</v>
          </cell>
          <cell r="E56">
            <v>42913.623059999998</v>
          </cell>
        </row>
        <row r="57">
          <cell r="B57">
            <v>6088</v>
          </cell>
          <cell r="C57" t="str">
            <v>TARIFA JORNAL - PERSONAL DE OBRA - OFICIAL</v>
          </cell>
          <cell r="D57" t="str">
            <v>JR</v>
          </cell>
          <cell r="E57">
            <v>61764.99252</v>
          </cell>
        </row>
        <row r="58">
          <cell r="B58">
            <v>6092</v>
          </cell>
          <cell r="C58" t="str">
            <v>HERRAMIENTA MENOR</v>
          </cell>
          <cell r="D58" t="str">
            <v>GLB</v>
          </cell>
          <cell r="E58">
            <v>2000</v>
          </cell>
        </row>
        <row r="59">
          <cell r="B59">
            <v>6098</v>
          </cell>
          <cell r="C59" t="str">
            <v>AGUA</v>
          </cell>
          <cell r="D59" t="str">
            <v>LT</v>
          </cell>
          <cell r="E59">
            <v>18</v>
          </cell>
        </row>
        <row r="60">
          <cell r="B60">
            <v>6107</v>
          </cell>
          <cell r="C60" t="str">
            <v>MORTERO 4000 PSI (280 Kg/cm2)</v>
          </cell>
          <cell r="D60" t="str">
            <v>M3</v>
          </cell>
          <cell r="E60">
            <v>380800</v>
          </cell>
        </row>
        <row r="61">
          <cell r="B61">
            <v>6109</v>
          </cell>
          <cell r="C61" t="str">
            <v>SARDINEL PREFABRICADO A10 (800x200x500mm)</v>
          </cell>
          <cell r="D61" t="str">
            <v>UN</v>
          </cell>
          <cell r="E61">
            <v>29900</v>
          </cell>
        </row>
        <row r="62">
          <cell r="B62">
            <v>6111</v>
          </cell>
          <cell r="C62" t="str">
            <v>LOSETA PREFABRICADA A30 (600x400x60mm)</v>
          </cell>
          <cell r="D62" t="str">
            <v>M2</v>
          </cell>
          <cell r="E62">
            <v>47923</v>
          </cell>
        </row>
        <row r="63">
          <cell r="B63">
            <v>61111</v>
          </cell>
          <cell r="C63" t="str">
            <v>LOSETA PANOT 20X20</v>
          </cell>
          <cell r="D63" t="str">
            <v>M2</v>
          </cell>
          <cell r="E63">
            <v>47923</v>
          </cell>
        </row>
        <row r="64">
          <cell r="B64">
            <v>61112</v>
          </cell>
          <cell r="C64" t="str">
            <v>LOSETA TACTIL DE CONCRETO (20X20X6)</v>
          </cell>
          <cell r="D64" t="str">
            <v>M2</v>
          </cell>
          <cell r="E64">
            <v>39365</v>
          </cell>
        </row>
        <row r="65">
          <cell r="B65">
            <v>6115</v>
          </cell>
          <cell r="C65" t="str">
            <v>LOSETA PREFABRICADA A60 (400x200x60mm)</v>
          </cell>
          <cell r="D65" t="str">
            <v>M2</v>
          </cell>
          <cell r="E65">
            <v>47923</v>
          </cell>
        </row>
        <row r="66">
          <cell r="B66">
            <v>6116</v>
          </cell>
          <cell r="C66" t="str">
            <v>BORDILLO PREFABRICADO A80 (800x200x350mm)</v>
          </cell>
          <cell r="D66" t="str">
            <v>UN</v>
          </cell>
          <cell r="E66">
            <v>24000</v>
          </cell>
        </row>
        <row r="67">
          <cell r="B67">
            <v>6117</v>
          </cell>
          <cell r="C67" t="str">
            <v>PIEZA REMATE A105 - RAMPA A (800x400x275mm)</v>
          </cell>
          <cell r="D67" t="str">
            <v>UN</v>
          </cell>
          <cell r="E67">
            <v>57715</v>
          </cell>
        </row>
        <row r="68">
          <cell r="B68">
            <v>6118</v>
          </cell>
          <cell r="C68" t="str">
            <v>SARDINEL ESPECIAL A100 - RAMPA A (600x200x500mm)</v>
          </cell>
          <cell r="D68" t="str">
            <v>UN</v>
          </cell>
          <cell r="E68">
            <v>24400</v>
          </cell>
        </row>
        <row r="69">
          <cell r="B69">
            <v>6122</v>
          </cell>
          <cell r="C69" t="str">
            <v>BORDE SEPARADOR VERDE A170 (800x300x820mm)</v>
          </cell>
          <cell r="D69" t="str">
            <v>UN</v>
          </cell>
          <cell r="E69">
            <v>154700</v>
          </cell>
        </row>
        <row r="70">
          <cell r="B70">
            <v>6126</v>
          </cell>
          <cell r="C70" t="str">
            <v>TUBERIA PVC U.M.  EXT CORRUGADO/INT LISO U.M. NORMA NTC 3722-1 D=110MM (4")</v>
          </cell>
          <cell r="D70" t="str">
            <v>ML</v>
          </cell>
          <cell r="E70">
            <v>15366</v>
          </cell>
        </row>
        <row r="71">
          <cell r="B71">
            <v>6127</v>
          </cell>
          <cell r="C71" t="str">
            <v>TUBERIA PVC U.M.  EXT CORRUGADO/INT LISO U.M. NORMA NTC 3722-1 D=160MM (6")</v>
          </cell>
          <cell r="D71" t="str">
            <v>ML</v>
          </cell>
          <cell r="E71">
            <v>21427</v>
          </cell>
        </row>
        <row r="72">
          <cell r="B72">
            <v>6128</v>
          </cell>
          <cell r="C72" t="str">
            <v>TUBERIA PVC U.M.  EXT CORRUGADO/INT LISO U.M. NORMA NTC 3722-1 D=200MM (8")</v>
          </cell>
          <cell r="D72" t="str">
            <v>ML</v>
          </cell>
          <cell r="E72">
            <v>32094</v>
          </cell>
        </row>
        <row r="73">
          <cell r="B73">
            <v>6129</v>
          </cell>
          <cell r="C73" t="str">
            <v>TUBERIA PVC U.M.  EXT CORRUGADO/INT LISO U.M. NORMA NTC 3722-1 D=250MM (10")</v>
          </cell>
          <cell r="D73" t="str">
            <v>ML</v>
          </cell>
          <cell r="E73">
            <v>38080</v>
          </cell>
        </row>
        <row r="74">
          <cell r="B74">
            <v>6130</v>
          </cell>
          <cell r="C74" t="str">
            <v>TUBERIA PVC U.M.  EXT CORRUGADO/INT LISO U.M. NORMA NTC 3722-1 D=315MM (12")</v>
          </cell>
          <cell r="D74" t="str">
            <v>ML</v>
          </cell>
          <cell r="E74">
            <v>67303</v>
          </cell>
        </row>
        <row r="75">
          <cell r="B75">
            <v>6131</v>
          </cell>
          <cell r="C75" t="str">
            <v>TUBERIA PVC U.M.  EXT CORRUGADO/INT LISO U.M. NORMA NTC 3722-1 D=400MM (16")</v>
          </cell>
          <cell r="D75" t="str">
            <v>ML</v>
          </cell>
          <cell r="E75">
            <v>104852</v>
          </cell>
        </row>
        <row r="76">
          <cell r="B76">
            <v>6132</v>
          </cell>
          <cell r="C76" t="str">
            <v>TUBERIA PVC U.M.  EXT CORRUGADO/INT LISO U.M. NORMA NTC 3722-1 D=450MM (18")</v>
          </cell>
          <cell r="D76" t="str">
            <v>ML</v>
          </cell>
          <cell r="E76">
            <v>138007</v>
          </cell>
        </row>
        <row r="77">
          <cell r="B77">
            <v>6133</v>
          </cell>
          <cell r="C77" t="str">
            <v>TUBERIA PVC U.M.  EXT CORRUGADO/INT LISO U.M. NORMA NTC 3722-1 D=500MM (20")</v>
          </cell>
          <cell r="D77" t="str">
            <v>ML</v>
          </cell>
          <cell r="E77">
            <v>180800</v>
          </cell>
        </row>
        <row r="78">
          <cell r="B78">
            <v>6140</v>
          </cell>
          <cell r="C78" t="str">
            <v>COMPRESOR - INCLUYE COMBUSTIBLE</v>
          </cell>
          <cell r="D78" t="str">
            <v>HR</v>
          </cell>
          <cell r="E78">
            <v>37235</v>
          </cell>
        </row>
        <row r="79">
          <cell r="B79">
            <v>6143</v>
          </cell>
          <cell r="C79" t="str">
            <v>MICROESFERAS REFLECTIVAS</v>
          </cell>
          <cell r="D79" t="str">
            <v>KG</v>
          </cell>
          <cell r="E79">
            <v>5150</v>
          </cell>
        </row>
        <row r="80">
          <cell r="B80">
            <v>6147</v>
          </cell>
          <cell r="C80" t="str">
            <v>TUBERIA CONCRETO CL.1 D=6" (15cm)</v>
          </cell>
          <cell r="D80" t="str">
            <v>ML</v>
          </cell>
          <cell r="E80">
            <v>25323</v>
          </cell>
        </row>
        <row r="81">
          <cell r="B81">
            <v>6148</v>
          </cell>
          <cell r="C81" t="str">
            <v>TUBERIA CONCRETO CL.1 D=8" (20cm)</v>
          </cell>
          <cell r="D81" t="str">
            <v>ML</v>
          </cell>
          <cell r="E81">
            <v>42507</v>
          </cell>
        </row>
        <row r="82">
          <cell r="B82">
            <v>6149</v>
          </cell>
          <cell r="C82" t="str">
            <v>TUBERIA CONCRETO CL.1 D=10" (25cm)</v>
          </cell>
          <cell r="D82" t="str">
            <v>ML</v>
          </cell>
          <cell r="E82">
            <v>52122</v>
          </cell>
        </row>
        <row r="83">
          <cell r="B83">
            <v>6150</v>
          </cell>
          <cell r="C83" t="str">
            <v>TUBERIA CONCRETO CL.1 D=12" (30cm)</v>
          </cell>
          <cell r="D83" t="str">
            <v>ML</v>
          </cell>
          <cell r="E83">
            <v>62023</v>
          </cell>
        </row>
        <row r="84">
          <cell r="B84">
            <v>6151</v>
          </cell>
          <cell r="C84" t="str">
            <v>TUBERIA CONCRETO CL.1 D=14" (35cm)</v>
          </cell>
          <cell r="D84" t="str">
            <v>ML</v>
          </cell>
          <cell r="E84">
            <v>77969</v>
          </cell>
        </row>
        <row r="85">
          <cell r="B85">
            <v>6152</v>
          </cell>
          <cell r="C85" t="str">
            <v>TUBERIA CONCRETO CL.1 D=16" (40cm)</v>
          </cell>
          <cell r="D85" t="str">
            <v>ML</v>
          </cell>
          <cell r="E85">
            <v>100734</v>
          </cell>
        </row>
        <row r="86">
          <cell r="B86">
            <v>6153</v>
          </cell>
          <cell r="C86" t="str">
            <v>TUBERIA CONCRETO CL.1 D=18" (45cm)</v>
          </cell>
          <cell r="D86" t="str">
            <v>ML</v>
          </cell>
          <cell r="E86">
            <v>132031</v>
          </cell>
        </row>
        <row r="87">
          <cell r="B87">
            <v>6154</v>
          </cell>
          <cell r="C87" t="str">
            <v>TUBERIA CONCRETO CL.1 D=20" (50cm)</v>
          </cell>
          <cell r="D87" t="str">
            <v>ML</v>
          </cell>
          <cell r="E87">
            <v>170646</v>
          </cell>
        </row>
        <row r="88">
          <cell r="B88">
            <v>6155</v>
          </cell>
          <cell r="C88" t="str">
            <v>TUBERIA CONCRETO CL.1 D=24" (60cm)</v>
          </cell>
          <cell r="D88" t="str">
            <v>ML</v>
          </cell>
          <cell r="E88">
            <v>241094</v>
          </cell>
        </row>
        <row r="89">
          <cell r="B89">
            <v>6156</v>
          </cell>
          <cell r="C89" t="str">
            <v>TUBERIA CONCRETO CL.2 D=6" (15cm)</v>
          </cell>
          <cell r="D89" t="str">
            <v>ML</v>
          </cell>
          <cell r="E89">
            <v>30750</v>
          </cell>
        </row>
        <row r="90">
          <cell r="B90">
            <v>6157</v>
          </cell>
          <cell r="C90" t="str">
            <v>TUBERIA CONCRETO CL.2 D=8" (20cm)</v>
          </cell>
          <cell r="D90" t="str">
            <v>ML</v>
          </cell>
          <cell r="E90">
            <v>52027</v>
          </cell>
        </row>
        <row r="91">
          <cell r="B91">
            <v>6158</v>
          </cell>
          <cell r="C91" t="str">
            <v>TUBERIA CONCRETO CL.2 D=10" (25cm)</v>
          </cell>
          <cell r="D91" t="str">
            <v>ML</v>
          </cell>
          <cell r="E91">
            <v>66688</v>
          </cell>
        </row>
        <row r="92">
          <cell r="B92">
            <v>6159</v>
          </cell>
          <cell r="C92" t="str">
            <v>TUBERIA CONCRETO CL.2 D=12" (30cm)</v>
          </cell>
          <cell r="D92" t="str">
            <v>ML</v>
          </cell>
          <cell r="E92">
            <v>85371</v>
          </cell>
        </row>
        <row r="93">
          <cell r="B93">
            <v>6160</v>
          </cell>
          <cell r="C93" t="str">
            <v>TUBERIA CONCRETO CL.2 D=14" (35cm)</v>
          </cell>
          <cell r="D93" t="str">
            <v>ML</v>
          </cell>
          <cell r="E93">
            <v>105761</v>
          </cell>
        </row>
        <row r="94">
          <cell r="B94">
            <v>6161</v>
          </cell>
          <cell r="C94" t="str">
            <v>TUBERIA CONCRETO CL.2 D=16" (40cm)</v>
          </cell>
          <cell r="D94" t="str">
            <v>ML</v>
          </cell>
          <cell r="E94">
            <v>139409</v>
          </cell>
        </row>
        <row r="95">
          <cell r="B95">
            <v>6162</v>
          </cell>
          <cell r="C95" t="str">
            <v>TUBERIA CONCRETO CL.2 D=18" (45cm)</v>
          </cell>
          <cell r="D95" t="str">
            <v>ML</v>
          </cell>
          <cell r="E95">
            <v>191531</v>
          </cell>
        </row>
        <row r="96">
          <cell r="B96">
            <v>6163</v>
          </cell>
          <cell r="C96" t="str">
            <v>TUBERIA CONCRETO CL.2 D=20" (50cm)</v>
          </cell>
          <cell r="D96" t="str">
            <v>ML</v>
          </cell>
          <cell r="E96">
            <v>237334</v>
          </cell>
        </row>
        <row r="97">
          <cell r="B97">
            <v>6164</v>
          </cell>
          <cell r="C97" t="str">
            <v>TUBERIA CONCRETO CL.2 D=24"(60cm)</v>
          </cell>
          <cell r="D97" t="str">
            <v>ML</v>
          </cell>
          <cell r="E97">
            <v>338674</v>
          </cell>
        </row>
        <row r="98">
          <cell r="B98">
            <v>6165</v>
          </cell>
          <cell r="C98" t="str">
            <v>TUBERIA CONCRETO REF. CL.I D=24" (60cm)</v>
          </cell>
          <cell r="D98" t="str">
            <v>ML</v>
          </cell>
          <cell r="E98">
            <v>349098</v>
          </cell>
        </row>
        <row r="99">
          <cell r="B99">
            <v>6166</v>
          </cell>
          <cell r="C99" t="str">
            <v>TUBERIA CONCRETO REF. CL.I D=27" (70cm)</v>
          </cell>
          <cell r="D99" t="str">
            <v>ML</v>
          </cell>
          <cell r="E99">
            <v>426472</v>
          </cell>
        </row>
        <row r="100">
          <cell r="B100">
            <v>6167</v>
          </cell>
          <cell r="C100" t="str">
            <v>TUBERIA CONCRETO REF. CL.I D=32" (80cm)</v>
          </cell>
          <cell r="D100" t="str">
            <v>ML</v>
          </cell>
          <cell r="E100">
            <v>532620</v>
          </cell>
        </row>
        <row r="101">
          <cell r="B101">
            <v>6168</v>
          </cell>
          <cell r="C101" t="str">
            <v>TUBERIA CONCRETO REF. CL.I D=36" (90cm)</v>
          </cell>
          <cell r="D101" t="str">
            <v>ML</v>
          </cell>
          <cell r="E101">
            <v>669970</v>
          </cell>
        </row>
        <row r="102">
          <cell r="B102">
            <v>6169</v>
          </cell>
          <cell r="C102" t="str">
            <v>TUBERIA CONCRETO REF. CL.I D=40" (100cm)</v>
          </cell>
          <cell r="D102" t="str">
            <v>ML</v>
          </cell>
          <cell r="E102">
            <v>838069</v>
          </cell>
        </row>
        <row r="103">
          <cell r="B103">
            <v>6170</v>
          </cell>
          <cell r="C103" t="str">
            <v>TUBERIA CONCRETO REF. CL.I D=44" (110cm)</v>
          </cell>
          <cell r="D103" t="str">
            <v>ML</v>
          </cell>
          <cell r="E103">
            <v>943027</v>
          </cell>
        </row>
        <row r="104">
          <cell r="B104">
            <v>6171</v>
          </cell>
          <cell r="C104" t="str">
            <v>TUBERIA CONCRETO REF. CL.I D=48" (120cm)</v>
          </cell>
          <cell r="D104" t="str">
            <v>ML</v>
          </cell>
          <cell r="E104">
            <v>1100417</v>
          </cell>
        </row>
        <row r="105">
          <cell r="B105">
            <v>6172</v>
          </cell>
          <cell r="C105" t="str">
            <v>TUBERIA CONCRETO REF. CL.I D=52" (130cm)</v>
          </cell>
          <cell r="D105" t="str">
            <v>ML</v>
          </cell>
          <cell r="E105">
            <v>1218465</v>
          </cell>
        </row>
        <row r="106">
          <cell r="B106">
            <v>6173</v>
          </cell>
          <cell r="C106" t="str">
            <v>TUBERIA CONCRETO REF. CL.I D=56" (140cm)</v>
          </cell>
          <cell r="D106" t="str">
            <v>ML</v>
          </cell>
          <cell r="E106">
            <v>1367286</v>
          </cell>
        </row>
        <row r="107">
          <cell r="B107">
            <v>6174</v>
          </cell>
          <cell r="C107" t="str">
            <v>TUBERIA CONCRETO REF. CL.I D=60" (150cm)</v>
          </cell>
          <cell r="D107" t="str">
            <v>ML</v>
          </cell>
          <cell r="E107">
            <v>1519154</v>
          </cell>
        </row>
        <row r="108">
          <cell r="B108">
            <v>6175</v>
          </cell>
          <cell r="C108" t="str">
            <v>TUBERIA CONCRETO REF. CL.I D=64" (160cm)</v>
          </cell>
          <cell r="D108" t="str">
            <v>ML</v>
          </cell>
          <cell r="E108">
            <v>1718884</v>
          </cell>
        </row>
        <row r="109">
          <cell r="B109">
            <v>6176</v>
          </cell>
          <cell r="C109" t="str">
            <v>TUBERIA CONCRETO REF. CL.I D=68" (170cm)</v>
          </cell>
          <cell r="D109" t="str">
            <v>ML</v>
          </cell>
          <cell r="E109">
            <v>1942913</v>
          </cell>
        </row>
        <row r="110">
          <cell r="B110">
            <v>6177</v>
          </cell>
          <cell r="C110" t="str">
            <v>TUBERIA CONCRETO REF. CL.I D=72" (180cm)</v>
          </cell>
          <cell r="D110" t="str">
            <v>ML</v>
          </cell>
          <cell r="E110">
            <v>2191837</v>
          </cell>
        </row>
        <row r="111">
          <cell r="B111">
            <v>6178</v>
          </cell>
          <cell r="C111" t="str">
            <v>TUBERIA CONCRETO REF. CL.I D=80" (200cm)</v>
          </cell>
          <cell r="D111" t="str">
            <v>ML</v>
          </cell>
          <cell r="E111">
            <v>2754802</v>
          </cell>
        </row>
        <row r="112">
          <cell r="B112">
            <v>6179</v>
          </cell>
          <cell r="C112" t="str">
            <v>TUBERIA CONCRETO REF. CL.I D=86" (215cm)</v>
          </cell>
          <cell r="D112" t="str">
            <v>ML</v>
          </cell>
          <cell r="E112">
            <v>3108637</v>
          </cell>
        </row>
        <row r="113">
          <cell r="B113">
            <v>6180</v>
          </cell>
          <cell r="C113" t="str">
            <v>TUBERIA CONCRETO REF. CL.I D=92" (230cm)</v>
          </cell>
          <cell r="D113" t="str">
            <v>ML</v>
          </cell>
          <cell r="E113">
            <v>3498267</v>
          </cell>
        </row>
        <row r="114">
          <cell r="B114">
            <v>6181</v>
          </cell>
          <cell r="C114" t="str">
            <v>TUBERIA CONCRETO REF. CL.II D=24" (60cm)</v>
          </cell>
          <cell r="D114" t="str">
            <v>ML</v>
          </cell>
          <cell r="E114">
            <v>349098</v>
          </cell>
        </row>
        <row r="115">
          <cell r="B115">
            <v>6182</v>
          </cell>
          <cell r="C115" t="str">
            <v>TUBERIA CONCRETO REF. CL.II D=27" (70cm)</v>
          </cell>
          <cell r="D115" t="str">
            <v>ML</v>
          </cell>
          <cell r="E115">
            <v>438753</v>
          </cell>
        </row>
        <row r="116">
          <cell r="B116">
            <v>6183</v>
          </cell>
          <cell r="C116" t="str">
            <v>TUBERIA CONCRETO REF. CL.II D=32" (80cm)</v>
          </cell>
          <cell r="D116" t="str">
            <v>ML</v>
          </cell>
          <cell r="E116">
            <v>547852</v>
          </cell>
        </row>
        <row r="117">
          <cell r="B117">
            <v>6184</v>
          </cell>
          <cell r="C117" t="str">
            <v>TUBERIA CONCRETO REF. CL.II D=36" (90cm)</v>
          </cell>
          <cell r="D117" t="str">
            <v>ML</v>
          </cell>
          <cell r="E117">
            <v>687011</v>
          </cell>
        </row>
        <row r="118">
          <cell r="B118">
            <v>6185</v>
          </cell>
          <cell r="C118" t="str">
            <v>TUBERIA CONCRETO REF. CL.II D=40" (100cm)</v>
          </cell>
          <cell r="D118" t="str">
            <v>ML</v>
          </cell>
          <cell r="E118">
            <v>859823</v>
          </cell>
        </row>
        <row r="119">
          <cell r="B119">
            <v>6188</v>
          </cell>
          <cell r="C119" t="str">
            <v>TUBERIA CONCRETO REF. CL.II D=44" (110cm)</v>
          </cell>
          <cell r="D119" t="str">
            <v>ML</v>
          </cell>
          <cell r="E119">
            <v>962972</v>
          </cell>
        </row>
        <row r="120">
          <cell r="B120">
            <v>6189</v>
          </cell>
          <cell r="C120" t="str">
            <v>TUBERIA CONCRETO REF. CL.II D=48" (120cm)</v>
          </cell>
          <cell r="D120" t="str">
            <v>ML</v>
          </cell>
          <cell r="E120">
            <v>1128834</v>
          </cell>
        </row>
        <row r="121">
          <cell r="B121">
            <v>6190</v>
          </cell>
          <cell r="C121" t="str">
            <v>TUBERIA CONCRETO REF. CL.II D=52" (130cm)</v>
          </cell>
          <cell r="D121" t="str">
            <v>ML</v>
          </cell>
          <cell r="E121">
            <v>1252546</v>
          </cell>
        </row>
        <row r="122">
          <cell r="B122">
            <v>6191</v>
          </cell>
          <cell r="C122" t="str">
            <v>TUBERIA CONCRETO REF. CL.II D=56" (140cm)</v>
          </cell>
          <cell r="D122" t="str">
            <v>ML</v>
          </cell>
          <cell r="E122">
            <v>1387278</v>
          </cell>
        </row>
        <row r="123">
          <cell r="B123">
            <v>6192</v>
          </cell>
          <cell r="C123" t="str">
            <v>TUBERIA CONCRETO REF. CL.II D=60" (150cm)</v>
          </cell>
          <cell r="D123" t="str">
            <v>ML</v>
          </cell>
          <cell r="E123">
            <v>1550427</v>
          </cell>
        </row>
        <row r="124">
          <cell r="B124">
            <v>6193</v>
          </cell>
          <cell r="C124" t="str">
            <v>TUBERIA CONCRETO REF. CL.II D=64" (160cm)</v>
          </cell>
          <cell r="D124" t="str">
            <v>ML</v>
          </cell>
          <cell r="E124">
            <v>1762438</v>
          </cell>
        </row>
        <row r="125">
          <cell r="B125">
            <v>6194</v>
          </cell>
          <cell r="C125" t="str">
            <v>TUBERIA CONCRETO REF. CL.II D=68" (170cm)</v>
          </cell>
          <cell r="D125" t="str">
            <v>ML</v>
          </cell>
          <cell r="E125">
            <v>1992131</v>
          </cell>
        </row>
        <row r="126">
          <cell r="B126">
            <v>6195</v>
          </cell>
          <cell r="C126" t="str">
            <v>TUBERIA CONCRETO REF. CL.II D=72" (180cm)</v>
          </cell>
          <cell r="D126" t="str">
            <v>ML</v>
          </cell>
          <cell r="E126">
            <v>2202166</v>
          </cell>
        </row>
        <row r="127">
          <cell r="B127">
            <v>6196</v>
          </cell>
          <cell r="C127" t="str">
            <v>TUBERIA CONCRETO REF. CL.II D=80" (200cm)</v>
          </cell>
          <cell r="D127" t="str">
            <v>ML</v>
          </cell>
          <cell r="E127">
            <v>2768035</v>
          </cell>
        </row>
        <row r="128">
          <cell r="B128">
            <v>6197</v>
          </cell>
          <cell r="C128" t="str">
            <v>TUBERIA CONCRETO REF. CL.II D=86" (215cm)</v>
          </cell>
          <cell r="D128" t="str">
            <v>ML</v>
          </cell>
          <cell r="E128">
            <v>3159807</v>
          </cell>
        </row>
        <row r="129">
          <cell r="B129">
            <v>6198</v>
          </cell>
          <cell r="C129" t="str">
            <v>TUBERIA CONCRETO REF. CL.II D=92" (230cm)</v>
          </cell>
          <cell r="D129" t="str">
            <v>ML</v>
          </cell>
          <cell r="E129">
            <v>3555149</v>
          </cell>
        </row>
        <row r="130">
          <cell r="B130">
            <v>6199</v>
          </cell>
          <cell r="C130" t="str">
            <v>TUBERIA CONCRETO REF. CL.III D=24" (60cm)</v>
          </cell>
          <cell r="D130" t="str">
            <v>ML</v>
          </cell>
          <cell r="E130">
            <v>349098</v>
          </cell>
        </row>
        <row r="131">
          <cell r="B131">
            <v>6200</v>
          </cell>
          <cell r="C131" t="str">
            <v>TUBERIA CONCRETO REF. CL.III D=27" (70cm)</v>
          </cell>
          <cell r="D131" t="str">
            <v>ML</v>
          </cell>
          <cell r="E131">
            <v>464409</v>
          </cell>
        </row>
        <row r="132">
          <cell r="B132">
            <v>6201</v>
          </cell>
          <cell r="C132" t="str">
            <v>TUBERIA CONCRETO REF. CL.III D=32" (80cm)</v>
          </cell>
          <cell r="D132" t="str">
            <v>ML</v>
          </cell>
          <cell r="E132">
            <v>579078</v>
          </cell>
        </row>
        <row r="133">
          <cell r="B133">
            <v>6202</v>
          </cell>
          <cell r="C133" t="str">
            <v>TUBERIA CONCRETO REF. CL.III D=36" (90cm)</v>
          </cell>
          <cell r="D133" t="str">
            <v>ML</v>
          </cell>
          <cell r="E133">
            <v>725900</v>
          </cell>
        </row>
        <row r="134">
          <cell r="B134">
            <v>6203</v>
          </cell>
          <cell r="C134" t="str">
            <v>TUBERIA CONCRETO REF. CL.III D=40" (100cm)</v>
          </cell>
          <cell r="D134" t="str">
            <v>ML</v>
          </cell>
          <cell r="E134">
            <v>910041</v>
          </cell>
        </row>
        <row r="135">
          <cell r="B135">
            <v>6204</v>
          </cell>
          <cell r="C135" t="str">
            <v>TUBERIA CONCRETO REF. CL.III D=44" (110cm)</v>
          </cell>
          <cell r="D135" t="str">
            <v>ML</v>
          </cell>
          <cell r="E135">
            <v>1017855</v>
          </cell>
        </row>
        <row r="136">
          <cell r="B136">
            <v>6205</v>
          </cell>
          <cell r="C136" t="str">
            <v>TUBERIA CONCRETO REF. CL.III D=48" (120cm)</v>
          </cell>
          <cell r="D136" t="str">
            <v>ML</v>
          </cell>
          <cell r="E136">
            <v>1194236</v>
          </cell>
        </row>
        <row r="137">
          <cell r="B137">
            <v>6206</v>
          </cell>
          <cell r="C137" t="str">
            <v>TUBERIA CONCRETO REF. CL.III D=52" (130cm)</v>
          </cell>
          <cell r="D137" t="str">
            <v>ML</v>
          </cell>
          <cell r="E137">
            <v>1324613</v>
          </cell>
        </row>
        <row r="138">
          <cell r="B138">
            <v>6207</v>
          </cell>
          <cell r="C138" t="str">
            <v>TUBERIA CONCRETO REF. CL.III D=56" (140cm)</v>
          </cell>
          <cell r="D138" t="str">
            <v>ML</v>
          </cell>
          <cell r="E138">
            <v>1464961</v>
          </cell>
        </row>
        <row r="139">
          <cell r="B139">
            <v>6208</v>
          </cell>
          <cell r="C139" t="str">
            <v>TUBERIA CONCRETO REF. CL.III D=60" (150cm)</v>
          </cell>
          <cell r="D139" t="str">
            <v>ML</v>
          </cell>
          <cell r="E139">
            <v>1746539</v>
          </cell>
        </row>
        <row r="140">
          <cell r="B140">
            <v>6209</v>
          </cell>
          <cell r="C140" t="str">
            <v>TUBERIA CONCRETO REF. CL.III D=64" (160cm)</v>
          </cell>
          <cell r="D140" t="str">
            <v>ML</v>
          </cell>
          <cell r="E140">
            <v>1841120</v>
          </cell>
        </row>
        <row r="141">
          <cell r="B141">
            <v>6210</v>
          </cell>
          <cell r="C141" t="str">
            <v>TUBERIA CONCRETO REF. CL.III D=68" (170cm)</v>
          </cell>
          <cell r="D141" t="str">
            <v>ML</v>
          </cell>
          <cell r="E141">
            <v>2082191</v>
          </cell>
        </row>
        <row r="142">
          <cell r="B142">
            <v>6211</v>
          </cell>
          <cell r="C142" t="str">
            <v>TUBERIA CONCRETO REF. CL.III D=72" (180cm)</v>
          </cell>
          <cell r="D142" t="str">
            <v>ML</v>
          </cell>
          <cell r="E142">
            <v>2430551</v>
          </cell>
        </row>
        <row r="143">
          <cell r="B143">
            <v>6212</v>
          </cell>
          <cell r="C143" t="str">
            <v>TUBERIA CONCRETO REF. CL.III D=80" (200cm)</v>
          </cell>
          <cell r="D143" t="str">
            <v>ML</v>
          </cell>
          <cell r="E143">
            <v>2888368</v>
          </cell>
        </row>
        <row r="144">
          <cell r="B144">
            <v>6213</v>
          </cell>
          <cell r="C144" t="str">
            <v>TUBERIA CONCRETO REF. CL.III D=86" (215cm)</v>
          </cell>
          <cell r="D144" t="str">
            <v>ML</v>
          </cell>
          <cell r="E144">
            <v>3242203</v>
          </cell>
        </row>
        <row r="145">
          <cell r="B145">
            <v>6214</v>
          </cell>
          <cell r="C145" t="str">
            <v>TUBERIA CONCRETO REF. CL.III D=92" (230cm)</v>
          </cell>
          <cell r="D145" t="str">
            <v>ML</v>
          </cell>
          <cell r="E145">
            <v>3616743</v>
          </cell>
        </row>
        <row r="146">
          <cell r="B146">
            <v>6215</v>
          </cell>
          <cell r="C146" t="str">
            <v>TUBERIA CONCRETO REF. CL.IV D=24" (60cm)</v>
          </cell>
          <cell r="D146" t="str">
            <v>ML</v>
          </cell>
          <cell r="E146">
            <v>395508</v>
          </cell>
        </row>
        <row r="147">
          <cell r="B147">
            <v>6216</v>
          </cell>
          <cell r="C147" t="str">
            <v>TUBERIA CONCRETO REF. CL.IV D=27" (70cm)</v>
          </cell>
          <cell r="D147" t="str">
            <v>ML</v>
          </cell>
          <cell r="E147">
            <v>527860</v>
          </cell>
        </row>
        <row r="148">
          <cell r="B148">
            <v>6217</v>
          </cell>
          <cell r="C148" t="str">
            <v>TUBERIA CONCRETO REF. CL.IV D=32" (80cm)</v>
          </cell>
          <cell r="D148" t="str">
            <v>ML</v>
          </cell>
          <cell r="E148">
            <v>661473</v>
          </cell>
        </row>
        <row r="149">
          <cell r="B149">
            <v>6218</v>
          </cell>
          <cell r="C149" t="str">
            <v>TUBERIA CONCRETO REF. CL.IV D=36" (90cm)</v>
          </cell>
          <cell r="D149" t="str">
            <v>ML</v>
          </cell>
          <cell r="E149">
            <v>829144</v>
          </cell>
        </row>
        <row r="150">
          <cell r="B150">
            <v>6219</v>
          </cell>
          <cell r="C150" t="str">
            <v>TUBERIA CONCRETO REF. CL.IV D=40" (100cm)</v>
          </cell>
          <cell r="D150" t="str">
            <v>ML</v>
          </cell>
          <cell r="E150">
            <v>1037989</v>
          </cell>
        </row>
        <row r="151">
          <cell r="B151">
            <v>6220</v>
          </cell>
          <cell r="C151" t="str">
            <v>TUBERIA CONCRETO REF. CL.IV D=44" (110cm)</v>
          </cell>
          <cell r="D151" t="str">
            <v>ML</v>
          </cell>
          <cell r="E151">
            <v>1161892</v>
          </cell>
        </row>
        <row r="152">
          <cell r="B152">
            <v>6221</v>
          </cell>
          <cell r="C152" t="str">
            <v>TUBERIA CONCRETO REF. CL.IV D=48" (120cm)</v>
          </cell>
          <cell r="D152" t="str">
            <v>ML</v>
          </cell>
          <cell r="E152">
            <v>1362978</v>
          </cell>
        </row>
        <row r="153">
          <cell r="B153">
            <v>6222</v>
          </cell>
          <cell r="C153" t="str">
            <v>TUBERIA CONCRETO REF. CL.IV D=52" (130cm)</v>
          </cell>
          <cell r="D153" t="str">
            <v>ML</v>
          </cell>
          <cell r="E153">
            <v>1523628</v>
          </cell>
        </row>
        <row r="154">
          <cell r="B154">
            <v>6223</v>
          </cell>
          <cell r="C154" t="str">
            <v>TUBERIA CONCRETO REF. CL.IV D=56" (140cm)</v>
          </cell>
          <cell r="D154" t="str">
            <v>ML</v>
          </cell>
          <cell r="E154">
            <v>1614663</v>
          </cell>
        </row>
        <row r="155">
          <cell r="B155">
            <v>6224</v>
          </cell>
          <cell r="C155" t="str">
            <v>TUBERIA CONCRETO REF. CL.IV D=60" (150cm)</v>
          </cell>
          <cell r="D155" t="str">
            <v>ML</v>
          </cell>
          <cell r="E155">
            <v>1849831</v>
          </cell>
        </row>
        <row r="156">
          <cell r="B156">
            <v>6225</v>
          </cell>
          <cell r="C156" t="str">
            <v>TUBERIA CONCRETO REF. CL.IV D=64" (160cm)</v>
          </cell>
          <cell r="D156" t="str">
            <v>ML</v>
          </cell>
          <cell r="E156">
            <v>2103587</v>
          </cell>
        </row>
        <row r="157">
          <cell r="B157">
            <v>6226</v>
          </cell>
          <cell r="C157" t="str">
            <v>TUBERIA CONCRETO REF. CL.IV D=68" (170cm)</v>
          </cell>
          <cell r="D157" t="str">
            <v>ML</v>
          </cell>
          <cell r="E157">
            <v>2380690</v>
          </cell>
        </row>
        <row r="158">
          <cell r="B158">
            <v>6227</v>
          </cell>
          <cell r="C158" t="str">
            <v>TUBERIA CONCRETO REF. CL.IV D=72" (180cm)</v>
          </cell>
          <cell r="D158" t="str">
            <v>ML</v>
          </cell>
          <cell r="E158">
            <v>2661887</v>
          </cell>
        </row>
        <row r="159">
          <cell r="B159">
            <v>6228</v>
          </cell>
          <cell r="C159" t="str">
            <v>TUBERIA CONCRETO REF. CL.IV D=80" (200cm)</v>
          </cell>
          <cell r="D159" t="str">
            <v>ML</v>
          </cell>
          <cell r="E159">
            <v>3299727</v>
          </cell>
        </row>
        <row r="160">
          <cell r="B160">
            <v>6229</v>
          </cell>
          <cell r="C160" t="str">
            <v>TUBERIA CONCRETO REF. CL.IV D=86" (215cm)</v>
          </cell>
          <cell r="D160" t="str">
            <v>ML</v>
          </cell>
          <cell r="E160">
            <v>3954775</v>
          </cell>
        </row>
        <row r="161">
          <cell r="B161">
            <v>6230</v>
          </cell>
          <cell r="C161" t="str">
            <v>TUBERIA CONCRETO REF. CL.IV D=92" (230cm)</v>
          </cell>
          <cell r="D161" t="str">
            <v>ML</v>
          </cell>
          <cell r="E161">
            <v>4321699</v>
          </cell>
        </row>
        <row r="162">
          <cell r="B162">
            <v>6236</v>
          </cell>
          <cell r="C162" t="str">
            <v>YEE CONCRETO 8" x 6" x 0.60m</v>
          </cell>
          <cell r="D162" t="str">
            <v>UN</v>
          </cell>
          <cell r="E162">
            <v>70835</v>
          </cell>
        </row>
        <row r="163">
          <cell r="B163">
            <v>6237</v>
          </cell>
          <cell r="C163" t="str">
            <v>YEE CONCRETO 10" x 6" x 1.25m</v>
          </cell>
          <cell r="D163" t="str">
            <v>UN</v>
          </cell>
          <cell r="E163">
            <v>124950</v>
          </cell>
        </row>
        <row r="164">
          <cell r="B164">
            <v>6238</v>
          </cell>
          <cell r="C164" t="str">
            <v>YEE CONCRETO 12" x 6" x 1.25m</v>
          </cell>
          <cell r="D164" t="str">
            <v>UN</v>
          </cell>
          <cell r="E164">
            <v>160591</v>
          </cell>
        </row>
        <row r="165">
          <cell r="B165">
            <v>6239</v>
          </cell>
          <cell r="C165" t="str">
            <v>YEE CONCRETO 14" x 6" x 1.25m</v>
          </cell>
          <cell r="D165" t="str">
            <v>UN</v>
          </cell>
          <cell r="E165">
            <v>191293</v>
          </cell>
        </row>
        <row r="166">
          <cell r="B166">
            <v>6240</v>
          </cell>
          <cell r="C166" t="str">
            <v>YEE CONCRETO 16" x 6" x 1.25m</v>
          </cell>
          <cell r="D166" t="str">
            <v>UN</v>
          </cell>
          <cell r="E166">
            <v>244486</v>
          </cell>
        </row>
        <row r="167">
          <cell r="B167">
            <v>6241</v>
          </cell>
          <cell r="C167" t="str">
            <v>YEE CONCRETO 18" x 6" x 1.25m</v>
          </cell>
          <cell r="D167" t="str">
            <v>UN</v>
          </cell>
          <cell r="E167">
            <v>288218</v>
          </cell>
        </row>
        <row r="168">
          <cell r="B168">
            <v>6242</v>
          </cell>
          <cell r="C168" t="str">
            <v>YEE CONCRETO 20" x 6" x 1.25m</v>
          </cell>
          <cell r="D168" t="str">
            <v>UN</v>
          </cell>
          <cell r="E168">
            <v>370864</v>
          </cell>
        </row>
        <row r="169">
          <cell r="B169">
            <v>6243</v>
          </cell>
          <cell r="C169" t="str">
            <v>YEE CONCRETO 24" x 6" x 1.25m</v>
          </cell>
          <cell r="D169" t="str">
            <v>UN</v>
          </cell>
          <cell r="E169">
            <v>548531</v>
          </cell>
        </row>
        <row r="170">
          <cell r="B170">
            <v>6257</v>
          </cell>
          <cell r="C170" t="str">
            <v>TUBERIA PVC U.M. NORMA NTC 382 D=2" RDE 21</v>
          </cell>
          <cell r="D170" t="str">
            <v>ML</v>
          </cell>
          <cell r="E170">
            <v>6476</v>
          </cell>
        </row>
        <row r="171">
          <cell r="B171">
            <v>6258</v>
          </cell>
          <cell r="C171" t="str">
            <v>TUBERIA PVC U.M. NORMA NTC 382 D=2 1/2" RDE 21</v>
          </cell>
          <cell r="D171" t="str">
            <v>ML</v>
          </cell>
          <cell r="E171">
            <v>11188</v>
          </cell>
        </row>
        <row r="172">
          <cell r="B172">
            <v>6259</v>
          </cell>
          <cell r="C172" t="str">
            <v>TUBERIA PVC U.M. NORMA NTC 382 D=3" RDE 21</v>
          </cell>
          <cell r="D172" t="str">
            <v>ML</v>
          </cell>
          <cell r="E172">
            <v>16275</v>
          </cell>
        </row>
        <row r="173">
          <cell r="B173">
            <v>6260</v>
          </cell>
          <cell r="C173" t="str">
            <v>TUBERIA PVC U.M. NORMA NTC 382 D=4`` RDE 21</v>
          </cell>
          <cell r="D173" t="str">
            <v>ML</v>
          </cell>
          <cell r="E173">
            <v>26853</v>
          </cell>
        </row>
        <row r="174">
          <cell r="B174">
            <v>6261</v>
          </cell>
          <cell r="C174" t="str">
            <v>TUBERIA PVC U.M. NORMA NTC 382 D=6" RDE 21</v>
          </cell>
          <cell r="D174" t="str">
            <v>ML</v>
          </cell>
          <cell r="E174">
            <v>89735</v>
          </cell>
        </row>
        <row r="175">
          <cell r="B175">
            <v>6262</v>
          </cell>
          <cell r="C175" t="str">
            <v>TUBERIA PVC U.M. NORMA NTC 382 D=8" RDE 21</v>
          </cell>
          <cell r="D175" t="str">
            <v>ML</v>
          </cell>
          <cell r="E175">
            <v>152000</v>
          </cell>
        </row>
        <row r="176">
          <cell r="B176">
            <v>6263</v>
          </cell>
          <cell r="C176" t="str">
            <v>TUBERIA PVC U.M. NORMA NTC 382 D=10" RDE 21</v>
          </cell>
          <cell r="D176" t="str">
            <v>ML</v>
          </cell>
          <cell r="E176">
            <v>239280</v>
          </cell>
        </row>
        <row r="177">
          <cell r="B177">
            <v>6264</v>
          </cell>
          <cell r="C177" t="str">
            <v>TUBERIA PVC U.M. NORMA NTC 382 D=12" RDE 21</v>
          </cell>
          <cell r="D177" t="str">
            <v>ML</v>
          </cell>
          <cell r="E177">
            <v>334798</v>
          </cell>
        </row>
        <row r="178">
          <cell r="B178">
            <v>6265</v>
          </cell>
          <cell r="C178" t="str">
            <v>TUBERIA PVC U.M. NORMA NTC 382 D=2" RDE 26</v>
          </cell>
          <cell r="D178" t="str">
            <v>ML</v>
          </cell>
          <cell r="E178">
            <v>5458</v>
          </cell>
        </row>
        <row r="179">
          <cell r="B179">
            <v>6266</v>
          </cell>
          <cell r="C179" t="str">
            <v>TUBERIA PVC U.M. NORMA NTC 382 D=3" RDE 26</v>
          </cell>
          <cell r="D179" t="str">
            <v>ML</v>
          </cell>
          <cell r="E179">
            <v>11733</v>
          </cell>
        </row>
        <row r="180">
          <cell r="B180">
            <v>6267</v>
          </cell>
          <cell r="C180" t="str">
            <v>TUBERIA PVC U.M. NORMA NTC 382 D=2 1/2" RDE 26</v>
          </cell>
          <cell r="D180" t="str">
            <v>ML</v>
          </cell>
          <cell r="E180">
            <v>13942</v>
          </cell>
        </row>
        <row r="181">
          <cell r="B181">
            <v>6268</v>
          </cell>
          <cell r="C181" t="str">
            <v>TUBERIA PVC U.M. NORMA NTC 382 D=4" RDE 26</v>
          </cell>
          <cell r="D181" t="str">
            <v>ML</v>
          </cell>
          <cell r="E181">
            <v>19373</v>
          </cell>
        </row>
        <row r="182">
          <cell r="B182">
            <v>6269</v>
          </cell>
          <cell r="C182" t="str">
            <v>TUBERIA PVC U.M. NORMA NTC 382 D=6" RDE 26</v>
          </cell>
          <cell r="D182" t="str">
            <v>ML</v>
          </cell>
          <cell r="E182">
            <v>73497</v>
          </cell>
        </row>
        <row r="183">
          <cell r="B183">
            <v>6270</v>
          </cell>
          <cell r="C183" t="str">
            <v>TUBERIA PVC U.M. NORMA NTC 382 D=8" RDE 26</v>
          </cell>
          <cell r="D183" t="str">
            <v>ML</v>
          </cell>
          <cell r="E183">
            <v>125033</v>
          </cell>
        </row>
        <row r="184">
          <cell r="B184">
            <v>6271</v>
          </cell>
          <cell r="C184" t="str">
            <v>TUBERIA PVC U.M. NORMA NTC 382 D=10" RDE 26</v>
          </cell>
          <cell r="D184" t="str">
            <v>ML</v>
          </cell>
          <cell r="E184">
            <v>194617</v>
          </cell>
        </row>
        <row r="185">
          <cell r="B185">
            <v>6272</v>
          </cell>
          <cell r="C185" t="str">
            <v>TUBERIA PVC U.M. NORMA NTC 382 D=12" RDE 26</v>
          </cell>
          <cell r="D185" t="str">
            <v>ML</v>
          </cell>
          <cell r="E185">
            <v>154668</v>
          </cell>
        </row>
        <row r="186">
          <cell r="B186">
            <v>6273</v>
          </cell>
          <cell r="C186" t="str">
            <v>TUBERIA PVC U.M. NORMA NTC 382 D=3" RDE 32.5</v>
          </cell>
          <cell r="D186" t="str">
            <v>ML</v>
          </cell>
          <cell r="E186">
            <v>16687</v>
          </cell>
        </row>
        <row r="187">
          <cell r="B187">
            <v>6274</v>
          </cell>
          <cell r="C187" t="str">
            <v>TUBERIA PVC U.M. NORMA NTC 382 D=4" RDE 32.5</v>
          </cell>
          <cell r="D187" t="str">
            <v>ML</v>
          </cell>
          <cell r="E187">
            <v>27510</v>
          </cell>
        </row>
        <row r="188">
          <cell r="B188">
            <v>6275</v>
          </cell>
          <cell r="C188" t="str">
            <v>TUBERIA PVC U.M. NORMA NTC 382 D=6" RDE 32.5</v>
          </cell>
          <cell r="D188" t="str">
            <v>ML</v>
          </cell>
          <cell r="E188">
            <v>59865</v>
          </cell>
        </row>
        <row r="189">
          <cell r="B189">
            <v>6276</v>
          </cell>
          <cell r="C189" t="str">
            <v>TUBERIA PVC U.M. NORMA NTC 382 D=8" RDE 32.5</v>
          </cell>
          <cell r="D189" t="str">
            <v>ML</v>
          </cell>
          <cell r="E189">
            <v>102034</v>
          </cell>
        </row>
        <row r="190">
          <cell r="B190">
            <v>6277</v>
          </cell>
          <cell r="C190" t="str">
            <v>TUBERIA PVC U.M. NORMA NTC 382 D=10" RDE 32.5</v>
          </cell>
          <cell r="D190" t="str">
            <v>ML</v>
          </cell>
          <cell r="E190">
            <v>159494</v>
          </cell>
        </row>
        <row r="191">
          <cell r="B191">
            <v>6278</v>
          </cell>
          <cell r="C191" t="str">
            <v>TUBERIA PVC U.M. NORMA NTC 382 D=12" RDE 32.5</v>
          </cell>
          <cell r="D191" t="str">
            <v>ML</v>
          </cell>
          <cell r="E191">
            <v>224685</v>
          </cell>
        </row>
        <row r="192">
          <cell r="B192">
            <v>6279</v>
          </cell>
          <cell r="C192" t="str">
            <v>TUBERIA PVC U.M. NORMA NTC 382 D=4" RDE 41</v>
          </cell>
          <cell r="D192" t="str">
            <v>ML</v>
          </cell>
          <cell r="E192">
            <v>22800</v>
          </cell>
        </row>
        <row r="193">
          <cell r="B193">
            <v>6280</v>
          </cell>
          <cell r="C193" t="str">
            <v>TUBERIA PVC U.M. NORMA NTC 382 D=6" RDE 41</v>
          </cell>
          <cell r="D193" t="str">
            <v>ML</v>
          </cell>
          <cell r="E193">
            <v>48335</v>
          </cell>
        </row>
        <row r="194">
          <cell r="B194">
            <v>6281</v>
          </cell>
          <cell r="C194" t="str">
            <v>TUBERIA PVC U.M. NORMA NTC 382 D=8" RDE 41</v>
          </cell>
          <cell r="D194" t="str">
            <v>ML</v>
          </cell>
          <cell r="E194">
            <v>81640</v>
          </cell>
        </row>
        <row r="195">
          <cell r="B195">
            <v>6282</v>
          </cell>
          <cell r="C195" t="str">
            <v>TUBERIA PVC U.M. NORMA NTC 382 D=10" RDE 41</v>
          </cell>
          <cell r="D195" t="str">
            <v>ML</v>
          </cell>
          <cell r="E195">
            <v>127665</v>
          </cell>
        </row>
        <row r="196">
          <cell r="B196">
            <v>6283</v>
          </cell>
          <cell r="C196" t="str">
            <v>TUBERIA PVC U.M. NORMA NTC 382 D=12" RDE 41</v>
          </cell>
          <cell r="D196" t="str">
            <v>ML</v>
          </cell>
          <cell r="E196">
            <v>180806</v>
          </cell>
        </row>
        <row r="197">
          <cell r="B197">
            <v>6285</v>
          </cell>
          <cell r="C197" t="str">
            <v>CONCRETO GRAVA COMUN 1500 PSI (105 Kg/cm2)</v>
          </cell>
          <cell r="D197" t="str">
            <v>M3</v>
          </cell>
          <cell r="E197">
            <v>325029</v>
          </cell>
        </row>
        <row r="198">
          <cell r="B198">
            <v>6295</v>
          </cell>
          <cell r="C198" t="str">
            <v>POSTE EN CONCRETO LA, H=8m, CR=510 KG</v>
          </cell>
          <cell r="D198" t="str">
            <v>UN</v>
          </cell>
          <cell r="E198">
            <v>266560</v>
          </cell>
        </row>
        <row r="199">
          <cell r="B199">
            <v>6296</v>
          </cell>
          <cell r="C199" t="str">
            <v>POSTE EN CONCRETO LA, H=8m, CR=750 KG</v>
          </cell>
          <cell r="D199" t="str">
            <v>UN</v>
          </cell>
          <cell r="E199">
            <v>376040</v>
          </cell>
        </row>
        <row r="200">
          <cell r="B200">
            <v>6297</v>
          </cell>
          <cell r="C200" t="str">
            <v>POSTE EN CONCRETO LA, H=8m, CR=1050 KG</v>
          </cell>
          <cell r="D200" t="str">
            <v>UN</v>
          </cell>
          <cell r="E200">
            <v>458150</v>
          </cell>
        </row>
        <row r="201">
          <cell r="B201">
            <v>6298</v>
          </cell>
          <cell r="C201" t="str">
            <v>POSTE EN CONCRETO AP, H=8m, CR=510 KG</v>
          </cell>
          <cell r="D201" t="str">
            <v>UN</v>
          </cell>
          <cell r="E201">
            <v>289800</v>
          </cell>
        </row>
        <row r="202">
          <cell r="B202">
            <v>6303</v>
          </cell>
          <cell r="C202" t="str">
            <v>POSTE EN CONCRETO LA, H=10m, CR=510 KG</v>
          </cell>
          <cell r="D202" t="str">
            <v>UN</v>
          </cell>
          <cell r="E202">
            <v>389130</v>
          </cell>
        </row>
        <row r="203">
          <cell r="B203">
            <v>6304</v>
          </cell>
          <cell r="C203" t="str">
            <v>POSTE EN CONCRETO LA, H=10m, CR=750 KG</v>
          </cell>
          <cell r="D203" t="str">
            <v>UN</v>
          </cell>
          <cell r="E203">
            <v>487900</v>
          </cell>
        </row>
        <row r="204">
          <cell r="B204">
            <v>6305</v>
          </cell>
          <cell r="C204" t="str">
            <v>POSTE EN CONCRETO LA, H=10m, CR=1050 KG</v>
          </cell>
          <cell r="D204" t="str">
            <v>UN</v>
          </cell>
          <cell r="E204">
            <v>536690</v>
          </cell>
        </row>
        <row r="205">
          <cell r="B205">
            <v>6306</v>
          </cell>
          <cell r="C205" t="str">
            <v>POSTE EN CONCRETO AP, H=10m, CR=510 KG</v>
          </cell>
          <cell r="D205" t="str">
            <v>UN</v>
          </cell>
          <cell r="E205">
            <v>402220</v>
          </cell>
        </row>
        <row r="206">
          <cell r="B206">
            <v>6307</v>
          </cell>
          <cell r="C206" t="str">
            <v>POSTE EN CONCRETO AP, H=10m, CR=750 KG</v>
          </cell>
          <cell r="D206" t="str">
            <v>UN</v>
          </cell>
          <cell r="E206">
            <v>376040</v>
          </cell>
        </row>
        <row r="207">
          <cell r="B207">
            <v>6308</v>
          </cell>
          <cell r="C207" t="str">
            <v>POSTE EN CONCRETO AP, H=10m, CR=1050 KG</v>
          </cell>
          <cell r="D207" t="str">
            <v>UN</v>
          </cell>
          <cell r="E207">
            <v>536690</v>
          </cell>
        </row>
        <row r="208">
          <cell r="B208">
            <v>6309</v>
          </cell>
          <cell r="C208" t="str">
            <v>POSTE EN CONCRETO LA, H=12m, CR=510 KG</v>
          </cell>
          <cell r="D208" t="str">
            <v>UN</v>
          </cell>
          <cell r="E208">
            <v>529550</v>
          </cell>
        </row>
        <row r="209">
          <cell r="B209">
            <v>6310</v>
          </cell>
          <cell r="C209" t="str">
            <v>POSTE EN CONCRETO LA, H=12m, CR=750 KG</v>
          </cell>
          <cell r="D209" t="str">
            <v>UN</v>
          </cell>
          <cell r="E209">
            <v>612850</v>
          </cell>
        </row>
        <row r="210">
          <cell r="B210">
            <v>6311</v>
          </cell>
          <cell r="C210" t="str">
            <v>POSTE EN CONCRETO LA, H=12m, CR=1050 KG</v>
          </cell>
          <cell r="D210" t="str">
            <v>UN</v>
          </cell>
          <cell r="E210">
            <v>816340</v>
          </cell>
        </row>
        <row r="211">
          <cell r="B211">
            <v>6312</v>
          </cell>
          <cell r="C211" t="str">
            <v>POSTE EN CONCRETO AP, H=12m, CR=510 KG</v>
          </cell>
          <cell r="D211" t="str">
            <v>UN</v>
          </cell>
          <cell r="E211">
            <v>542640</v>
          </cell>
        </row>
        <row r="212">
          <cell r="B212">
            <v>6314</v>
          </cell>
          <cell r="C212" t="str">
            <v>POSTE EN CONCRETO AP, H=12m, CR=1050 KG</v>
          </cell>
          <cell r="D212" t="str">
            <v>UN</v>
          </cell>
          <cell r="E212">
            <v>883600</v>
          </cell>
        </row>
        <row r="213">
          <cell r="B213">
            <v>6315</v>
          </cell>
          <cell r="C213" t="str">
            <v>POSTE EN CONCRETO LA, H=14m, CR=750 KG</v>
          </cell>
          <cell r="D213" t="str">
            <v>UN</v>
          </cell>
          <cell r="E213">
            <v>878220</v>
          </cell>
        </row>
        <row r="214">
          <cell r="B214">
            <v>6316</v>
          </cell>
          <cell r="C214" t="str">
            <v>POSTE EN CONCRETO LA, H=14m, CR=1050 KG</v>
          </cell>
          <cell r="D214" t="str">
            <v>UN</v>
          </cell>
          <cell r="E214">
            <v>1038870</v>
          </cell>
        </row>
        <row r="215">
          <cell r="B215">
            <v>6317</v>
          </cell>
          <cell r="C215" t="str">
            <v>POSTE EN CONCRETO LA, H=14m, CR=1350 KG</v>
          </cell>
          <cell r="D215" t="str">
            <v>UN</v>
          </cell>
          <cell r="E215">
            <v>1165010</v>
          </cell>
        </row>
        <row r="216">
          <cell r="B216">
            <v>6318</v>
          </cell>
          <cell r="C216" t="str">
            <v>POSTE EN CONCRETO AP, H=14m, CR=750 KG</v>
          </cell>
          <cell r="D216" t="str">
            <v>UN</v>
          </cell>
          <cell r="E216">
            <v>902020</v>
          </cell>
        </row>
        <row r="217">
          <cell r="B217">
            <v>6319</v>
          </cell>
          <cell r="C217" t="str">
            <v>POSTE EN CONCRETO AP, H=14m, CR=1050 KG</v>
          </cell>
          <cell r="D217" t="str">
            <v>UN</v>
          </cell>
          <cell r="E217">
            <v>1038870</v>
          </cell>
        </row>
        <row r="218">
          <cell r="B218">
            <v>6320</v>
          </cell>
          <cell r="C218" t="str">
            <v>POSTE EN CONCRETO AP, H=14m, CR=1350 KG</v>
          </cell>
          <cell r="D218" t="str">
            <v>UN</v>
          </cell>
          <cell r="E218">
            <v>1165010</v>
          </cell>
        </row>
        <row r="219">
          <cell r="B219">
            <v>6324</v>
          </cell>
          <cell r="C219" t="str">
            <v>POSTE METALICO H=12m BRAZO DOBLE (PINTADO)</v>
          </cell>
          <cell r="D219" t="str">
            <v>UN</v>
          </cell>
          <cell r="E219">
            <v>2076431</v>
          </cell>
        </row>
        <row r="220">
          <cell r="B220">
            <v>6326</v>
          </cell>
          <cell r="C220" t="str">
            <v>POSTE METALICO H=10m BRAZO DOBLE (PINTADO)</v>
          </cell>
          <cell r="D220" t="str">
            <v>UN</v>
          </cell>
          <cell r="E220">
            <v>1783989</v>
          </cell>
        </row>
        <row r="221">
          <cell r="B221">
            <v>6327</v>
          </cell>
          <cell r="C221" t="str">
            <v>POSTE PEATONAL M130 H=6m BRAZO SENCILLO</v>
          </cell>
          <cell r="D221" t="str">
            <v>UN</v>
          </cell>
          <cell r="E221">
            <v>618443</v>
          </cell>
        </row>
        <row r="222">
          <cell r="B222">
            <v>6328</v>
          </cell>
          <cell r="C222" t="str">
            <v>POSTE PEATONAL M130 H=6m BRAZO DOBLE</v>
          </cell>
          <cell r="D222" t="str">
            <v>UN</v>
          </cell>
          <cell r="E222">
            <v>704897</v>
          </cell>
        </row>
        <row r="223">
          <cell r="B223">
            <v>6329</v>
          </cell>
          <cell r="C223" t="str">
            <v>LUMINARIA DE SODIO 70W, 208/220V PARA AP</v>
          </cell>
          <cell r="D223" t="str">
            <v>UN</v>
          </cell>
          <cell r="E223">
            <v>374850</v>
          </cell>
        </row>
        <row r="224">
          <cell r="B224">
            <v>6330</v>
          </cell>
          <cell r="C224" t="str">
            <v>LUMINARIA DE SODIO 250W, 208/220V PARA AP</v>
          </cell>
          <cell r="D224" t="str">
            <v>UN</v>
          </cell>
          <cell r="E224">
            <v>479213</v>
          </cell>
        </row>
        <row r="225">
          <cell r="B225">
            <v>6331</v>
          </cell>
          <cell r="C225" t="str">
            <v>LUMINARIA DE SODIO 150W, 208/220V PARA AP</v>
          </cell>
          <cell r="D225" t="str">
            <v>UN</v>
          </cell>
          <cell r="E225">
            <v>411978</v>
          </cell>
        </row>
        <row r="226">
          <cell r="B226">
            <v>6332</v>
          </cell>
          <cell r="C226" t="str">
            <v>CANECA EN MALLA METALICA M120</v>
          </cell>
          <cell r="D226" t="str">
            <v>UN</v>
          </cell>
          <cell r="E226">
            <v>238000</v>
          </cell>
        </row>
        <row r="227">
          <cell r="B227">
            <v>6333</v>
          </cell>
          <cell r="C227" t="str">
            <v>BANCA EN CONCRETO CON ESPALDAR M30</v>
          </cell>
          <cell r="D227" t="str">
            <v>UN</v>
          </cell>
          <cell r="E227">
            <v>499800</v>
          </cell>
        </row>
        <row r="228">
          <cell r="B228">
            <v>6334</v>
          </cell>
          <cell r="C228" t="str">
            <v>BOLARDO EN CONCRETO M60</v>
          </cell>
          <cell r="D228" t="str">
            <v>UN</v>
          </cell>
          <cell r="E228">
            <v>59381</v>
          </cell>
        </row>
        <row r="229">
          <cell r="B229">
            <v>6335</v>
          </cell>
          <cell r="C229" t="str">
            <v>BOLARDO ALTO EN HIERRO M63</v>
          </cell>
          <cell r="D229" t="str">
            <v>UN</v>
          </cell>
          <cell r="E229">
            <v>107100</v>
          </cell>
        </row>
        <row r="230">
          <cell r="B230">
            <v>6337</v>
          </cell>
          <cell r="C230" t="str">
            <v>CICLO-PARQUEADERO M100</v>
          </cell>
          <cell r="D230" t="str">
            <v>UN</v>
          </cell>
          <cell r="E230">
            <v>320646</v>
          </cell>
        </row>
        <row r="231">
          <cell r="B231">
            <v>6356</v>
          </cell>
          <cell r="C231" t="str">
            <v>REGLA VIBRATORIA A GASOLINA. INCLUYE COMBUSTIBLE</v>
          </cell>
          <cell r="D231" t="str">
            <v>DIA</v>
          </cell>
          <cell r="E231">
            <v>32516</v>
          </cell>
        </row>
        <row r="232">
          <cell r="B232">
            <v>6370</v>
          </cell>
          <cell r="C232" t="str">
            <v>TEE HD EXTREMO LISO 6"x2" (150x50mm)</v>
          </cell>
          <cell r="D232" t="str">
            <v>UN</v>
          </cell>
          <cell r="E232">
            <v>249885</v>
          </cell>
        </row>
        <row r="233">
          <cell r="B233">
            <v>6371</v>
          </cell>
          <cell r="C233" t="str">
            <v>TEE HD EXTREMO LISO 6"x3" (150x75mm)</v>
          </cell>
          <cell r="D233" t="str">
            <v>UN</v>
          </cell>
          <cell r="E233">
            <v>272687</v>
          </cell>
        </row>
        <row r="234">
          <cell r="B234">
            <v>6372</v>
          </cell>
          <cell r="C234" t="str">
            <v>TEE HD EXTREMO LISO 6"x4" (150x100mm)</v>
          </cell>
          <cell r="D234" t="str">
            <v>UN</v>
          </cell>
          <cell r="E234">
            <v>279339</v>
          </cell>
        </row>
        <row r="235">
          <cell r="B235">
            <v>6373</v>
          </cell>
          <cell r="C235" t="str">
            <v>TEE HD EXTREMO LISO 6"x6" (150x150mm)</v>
          </cell>
          <cell r="D235" t="str">
            <v>UN</v>
          </cell>
          <cell r="E235">
            <v>348699</v>
          </cell>
        </row>
        <row r="236">
          <cell r="B236">
            <v>6375</v>
          </cell>
          <cell r="C236" t="str">
            <v>TEE HD EXTREMO LISO 8"x2" (200X50mm)</v>
          </cell>
          <cell r="D236" t="str">
            <v>UN</v>
          </cell>
          <cell r="E236">
            <v>499146</v>
          </cell>
        </row>
        <row r="237">
          <cell r="B237">
            <v>6376</v>
          </cell>
          <cell r="C237" t="str">
            <v>TEE HD EXTREMO LISO 8"x3" (200x75mm)</v>
          </cell>
          <cell r="D237" t="str">
            <v>UN</v>
          </cell>
          <cell r="E237">
            <v>489318</v>
          </cell>
        </row>
        <row r="238">
          <cell r="B238">
            <v>6377</v>
          </cell>
          <cell r="C238" t="str">
            <v>TEE HD EXTREMO LISO 8"x4" (200x100mm)</v>
          </cell>
          <cell r="D238" t="str">
            <v>UN</v>
          </cell>
          <cell r="E238">
            <v>557727</v>
          </cell>
        </row>
        <row r="239">
          <cell r="B239">
            <v>6378</v>
          </cell>
          <cell r="C239" t="str">
            <v>TEE HD EXTREMO LISO 8"x6" (200x150mm)</v>
          </cell>
          <cell r="D239" t="str">
            <v>UN</v>
          </cell>
          <cell r="E239">
            <v>585282</v>
          </cell>
        </row>
        <row r="240">
          <cell r="B240">
            <v>6379</v>
          </cell>
          <cell r="C240" t="str">
            <v>TEE HD EXTREMO LISO 8"x8" (200x200mm)</v>
          </cell>
          <cell r="D240" t="str">
            <v>UN</v>
          </cell>
          <cell r="E240">
            <v>628987</v>
          </cell>
        </row>
        <row r="241">
          <cell r="B241">
            <v>6380</v>
          </cell>
          <cell r="C241" t="str">
            <v>TEE HD EXTREMO LISO 10"x2" (250x50mm)</v>
          </cell>
          <cell r="D241" t="str">
            <v>UN</v>
          </cell>
          <cell r="E241">
            <v>740597</v>
          </cell>
        </row>
        <row r="242">
          <cell r="B242">
            <v>6381</v>
          </cell>
          <cell r="C242" t="str">
            <v>TEE HD EXTREMO LISO 10"x3" (250x75mm)</v>
          </cell>
          <cell r="D242" t="str">
            <v>UN</v>
          </cell>
          <cell r="E242">
            <v>767707</v>
          </cell>
        </row>
        <row r="243">
          <cell r="B243">
            <v>6382</v>
          </cell>
          <cell r="C243" t="str">
            <v>TEE HD EXTREMO LISO 10"x4" (250x100mm)</v>
          </cell>
          <cell r="D243" t="str">
            <v>UN</v>
          </cell>
          <cell r="E243">
            <v>795261</v>
          </cell>
        </row>
        <row r="244">
          <cell r="B244">
            <v>6383</v>
          </cell>
          <cell r="C244" t="str">
            <v>TEE HD EXTREMO LISO 10"x6" (250x150mm)</v>
          </cell>
          <cell r="D244" t="str">
            <v>UN</v>
          </cell>
          <cell r="E244">
            <v>837067</v>
          </cell>
        </row>
        <row r="245">
          <cell r="B245">
            <v>6384</v>
          </cell>
          <cell r="C245" t="str">
            <v>TEE HD EXTREMO LISO 10"x8" (250x200mm)</v>
          </cell>
          <cell r="D245" t="str">
            <v>UN</v>
          </cell>
          <cell r="E245">
            <v>976736</v>
          </cell>
        </row>
        <row r="246">
          <cell r="B246">
            <v>6385</v>
          </cell>
          <cell r="C246" t="str">
            <v>TEE HD EXTREMO LISO 10"x10" (250x250mm)</v>
          </cell>
          <cell r="D246" t="str">
            <v>UN</v>
          </cell>
          <cell r="E246">
            <v>1257890</v>
          </cell>
        </row>
        <row r="247">
          <cell r="B247">
            <v>6387</v>
          </cell>
          <cell r="C247" t="str">
            <v>TEE HD EXTREMO LISO 12"x3" (300x75mm)</v>
          </cell>
          <cell r="D247" t="str">
            <v>UN</v>
          </cell>
          <cell r="E247">
            <v>1116405</v>
          </cell>
        </row>
        <row r="248">
          <cell r="B248">
            <v>6388</v>
          </cell>
          <cell r="C248" t="str">
            <v>TEE HD EXTREMO LISO 12"x4" (300x100mm)</v>
          </cell>
          <cell r="D248" t="str">
            <v>UN</v>
          </cell>
          <cell r="E248">
            <v>1334823</v>
          </cell>
        </row>
        <row r="249">
          <cell r="B249">
            <v>6389</v>
          </cell>
          <cell r="C249" t="str">
            <v>TEE HD EXTREMO LISO 12"x6" (300x150mm)</v>
          </cell>
          <cell r="D249" t="str">
            <v>UN</v>
          </cell>
          <cell r="E249">
            <v>1394793</v>
          </cell>
        </row>
        <row r="250">
          <cell r="B250">
            <v>6390</v>
          </cell>
          <cell r="C250" t="str">
            <v>TEE HD EXTREMO LISO 12"x8" (300x200mm)</v>
          </cell>
          <cell r="D250" t="str">
            <v>UN</v>
          </cell>
          <cell r="E250">
            <v>1534463</v>
          </cell>
        </row>
        <row r="251">
          <cell r="B251">
            <v>6391</v>
          </cell>
          <cell r="C251" t="str">
            <v>TEE HD EXTREMO LISO 12"X10" (300x250mm)</v>
          </cell>
          <cell r="D251" t="str">
            <v>UN</v>
          </cell>
          <cell r="E251">
            <v>1812851</v>
          </cell>
        </row>
        <row r="252">
          <cell r="B252">
            <v>6392</v>
          </cell>
          <cell r="C252" t="str">
            <v>TEE HD EXTREMO LISO 12"x12" (300x300mm)</v>
          </cell>
          <cell r="D252" t="str">
            <v>UN</v>
          </cell>
          <cell r="E252">
            <v>2092190</v>
          </cell>
        </row>
        <row r="253">
          <cell r="B253">
            <v>6393</v>
          </cell>
          <cell r="C253" t="str">
            <v>TEE HD EXTREMO LISO 24"x8" (600x200mm)</v>
          </cell>
          <cell r="D253" t="str">
            <v>UN</v>
          </cell>
          <cell r="E253">
            <v>7456064</v>
          </cell>
        </row>
        <row r="254">
          <cell r="B254">
            <v>6394</v>
          </cell>
          <cell r="C254" t="str">
            <v>TEE HD EXTREMO LISO 24"x10" (600x250mm)</v>
          </cell>
          <cell r="D254" t="str">
            <v>UN</v>
          </cell>
          <cell r="E254">
            <v>8158997</v>
          </cell>
        </row>
        <row r="255">
          <cell r="B255">
            <v>6395</v>
          </cell>
          <cell r="C255" t="str">
            <v>TEE HD EXTREMO LISO 24"x12" (600x300mm)</v>
          </cell>
          <cell r="D255" t="str">
            <v>UN</v>
          </cell>
          <cell r="E255">
            <v>8357965</v>
          </cell>
        </row>
        <row r="256">
          <cell r="B256">
            <v>6396</v>
          </cell>
          <cell r="C256" t="str">
            <v>TEE HD EXTREMO LISO 24"x14" (600x350mm)</v>
          </cell>
          <cell r="D256" t="str">
            <v>UN</v>
          </cell>
          <cell r="E256">
            <v>8699614</v>
          </cell>
        </row>
        <row r="257">
          <cell r="B257">
            <v>6397</v>
          </cell>
          <cell r="C257" t="str">
            <v>TEE HD EXTREMO LISO 24"x16" (600x400mm)</v>
          </cell>
          <cell r="D257" t="str">
            <v>UN</v>
          </cell>
          <cell r="E257">
            <v>9817619</v>
          </cell>
        </row>
        <row r="258">
          <cell r="B258">
            <v>6398</v>
          </cell>
          <cell r="C258" t="str">
            <v>TEE HD EXTREMO LISO 24"x18" (600x450mm)</v>
          </cell>
          <cell r="D258" t="str">
            <v>UN</v>
          </cell>
          <cell r="E258">
            <v>10412560</v>
          </cell>
        </row>
        <row r="259">
          <cell r="B259">
            <v>6399</v>
          </cell>
          <cell r="C259" t="str">
            <v>TEE HD EXTREMO LISO 24"x20" (600x500mm)</v>
          </cell>
          <cell r="D259" t="str">
            <v>UN</v>
          </cell>
          <cell r="E259">
            <v>12093494</v>
          </cell>
        </row>
        <row r="260">
          <cell r="B260">
            <v>6400</v>
          </cell>
          <cell r="C260" t="str">
            <v>TEE HD EXTREMO LISO 24"x24" (600x600mm)</v>
          </cell>
          <cell r="D260" t="str">
            <v>UN</v>
          </cell>
          <cell r="E260">
            <v>13368163</v>
          </cell>
        </row>
        <row r="261">
          <cell r="B261">
            <v>6401</v>
          </cell>
          <cell r="C261" t="str">
            <v>TEE HD EXTREMO LISO 4"x3" (100x75mm)</v>
          </cell>
          <cell r="D261" t="str">
            <v>UN</v>
          </cell>
          <cell r="E261">
            <v>173874</v>
          </cell>
        </row>
        <row r="262">
          <cell r="B262">
            <v>6402</v>
          </cell>
          <cell r="C262" t="str">
            <v>TEE HD EXTREMO LISO 4"x4" (100x100mm)</v>
          </cell>
          <cell r="D262" t="str">
            <v>UN</v>
          </cell>
          <cell r="E262">
            <v>211880</v>
          </cell>
        </row>
        <row r="263">
          <cell r="B263">
            <v>6404</v>
          </cell>
          <cell r="C263" t="str">
            <v>CODO HD EXTREMO LISO 90ºX2``</v>
          </cell>
          <cell r="D263" t="str">
            <v>UN</v>
          </cell>
          <cell r="E263">
            <v>68782</v>
          </cell>
        </row>
        <row r="264">
          <cell r="B264">
            <v>6405</v>
          </cell>
          <cell r="C264" t="str">
            <v>CODO HD EXTREMO LISO 90ºX3``</v>
          </cell>
          <cell r="D264" t="str">
            <v>UN</v>
          </cell>
          <cell r="E264">
            <v>83612</v>
          </cell>
        </row>
        <row r="265">
          <cell r="B265">
            <v>6406</v>
          </cell>
          <cell r="C265" t="str">
            <v>CODO HD EXTREMO LISO 90ºX4``</v>
          </cell>
          <cell r="D265" t="str">
            <v>UN</v>
          </cell>
          <cell r="E265">
            <v>115479</v>
          </cell>
        </row>
        <row r="266">
          <cell r="B266">
            <v>6407</v>
          </cell>
          <cell r="C266" t="str">
            <v>CODO HD EXTREMO LISO 90ºX6``</v>
          </cell>
          <cell r="D266" t="str">
            <v>UN</v>
          </cell>
          <cell r="E266">
            <v>248573</v>
          </cell>
        </row>
        <row r="267">
          <cell r="B267">
            <v>6408</v>
          </cell>
          <cell r="C267" t="str">
            <v>CODO HD EXTREMO LISO 90ºX8``</v>
          </cell>
          <cell r="D267" t="str">
            <v>UN</v>
          </cell>
          <cell r="E267">
            <v>469744</v>
          </cell>
        </row>
        <row r="268">
          <cell r="B268">
            <v>6409</v>
          </cell>
          <cell r="C268" t="str">
            <v>CODO HD EXTREMO LISO 90ºX10``</v>
          </cell>
          <cell r="D268" t="str">
            <v>UN</v>
          </cell>
          <cell r="E268">
            <v>872941</v>
          </cell>
        </row>
        <row r="269">
          <cell r="B269">
            <v>6410</v>
          </cell>
          <cell r="C269" t="str">
            <v>CODO HD EXTREMO LISO 90ºX12``</v>
          </cell>
          <cell r="D269" t="str">
            <v>UN</v>
          </cell>
          <cell r="E269">
            <v>1043224</v>
          </cell>
        </row>
        <row r="270">
          <cell r="B270">
            <v>6411</v>
          </cell>
          <cell r="C270" t="str">
            <v>CODO HD EXTREMO LISO 90ºX14``</v>
          </cell>
          <cell r="D270" t="str">
            <v>UN</v>
          </cell>
          <cell r="E270">
            <v>2109216</v>
          </cell>
        </row>
        <row r="271">
          <cell r="B271">
            <v>6412</v>
          </cell>
          <cell r="C271" t="str">
            <v>CODO HD EXTREMO LISO 90ºX16``</v>
          </cell>
          <cell r="D271" t="str">
            <v>UN</v>
          </cell>
          <cell r="E271">
            <v>2959292</v>
          </cell>
        </row>
        <row r="272">
          <cell r="B272">
            <v>6413</v>
          </cell>
          <cell r="C272" t="str">
            <v>CODO HD EXTREMO LISO 90ºX18``</v>
          </cell>
          <cell r="D272" t="str">
            <v>UN</v>
          </cell>
          <cell r="E272">
            <v>3549770</v>
          </cell>
        </row>
        <row r="273">
          <cell r="B273">
            <v>6414</v>
          </cell>
          <cell r="C273" t="str">
            <v>CODO HD EXTREMO LISO 90ºX20"</v>
          </cell>
          <cell r="D273" t="str">
            <v>UN</v>
          </cell>
          <cell r="E273">
            <v>4437986</v>
          </cell>
        </row>
        <row r="274">
          <cell r="B274">
            <v>6416</v>
          </cell>
          <cell r="C274" t="str">
            <v>CODO HD EXTREMO LISO 45ºX2``</v>
          </cell>
          <cell r="D274" t="str">
            <v>UN</v>
          </cell>
          <cell r="E274">
            <v>81932</v>
          </cell>
        </row>
        <row r="275">
          <cell r="B275">
            <v>6417</v>
          </cell>
          <cell r="C275" t="str">
            <v>CODO HD EXTREMO LISO 45ºX3``</v>
          </cell>
          <cell r="D275" t="str">
            <v>UN</v>
          </cell>
          <cell r="E275">
            <v>78861</v>
          </cell>
        </row>
        <row r="276">
          <cell r="B276">
            <v>6418</v>
          </cell>
          <cell r="C276" t="str">
            <v>CODO HD EXTREMO LISO 45ºX4``</v>
          </cell>
          <cell r="D276" t="str">
            <v>UN</v>
          </cell>
          <cell r="E276">
            <v>98813</v>
          </cell>
        </row>
        <row r="277">
          <cell r="B277">
            <v>6419</v>
          </cell>
          <cell r="C277" t="str">
            <v>CODO HD EXTREMO LISO 45ºX6``</v>
          </cell>
          <cell r="D277" t="str">
            <v>UN</v>
          </cell>
          <cell r="E277">
            <v>211880</v>
          </cell>
        </row>
        <row r="278">
          <cell r="B278">
            <v>6420</v>
          </cell>
          <cell r="C278" t="str">
            <v>CODO HD EXTREMO LISO 45ºX8``</v>
          </cell>
          <cell r="D278" t="str">
            <v>UN</v>
          </cell>
          <cell r="E278">
            <v>461764</v>
          </cell>
        </row>
        <row r="279">
          <cell r="B279">
            <v>6421</v>
          </cell>
          <cell r="C279" t="str">
            <v>CODO HD EXTREMO LISO 45ºX10``</v>
          </cell>
          <cell r="D279" t="str">
            <v>UN</v>
          </cell>
          <cell r="E279">
            <v>761055</v>
          </cell>
        </row>
        <row r="280">
          <cell r="B280">
            <v>6422</v>
          </cell>
          <cell r="C280" t="str">
            <v>CODO HD EXTREMO LISO 45ºX12``</v>
          </cell>
          <cell r="D280" t="str">
            <v>UN</v>
          </cell>
          <cell r="E280">
            <v>807612</v>
          </cell>
        </row>
        <row r="281">
          <cell r="B281">
            <v>6423</v>
          </cell>
          <cell r="C281" t="str">
            <v>CODO HD EXTREMO LISO 45ºX14``</v>
          </cell>
          <cell r="D281" t="str">
            <v>UN</v>
          </cell>
          <cell r="E281">
            <v>1493093</v>
          </cell>
        </row>
        <row r="282">
          <cell r="B282">
            <v>6424</v>
          </cell>
          <cell r="C282" t="str">
            <v>CODO HD EXTREMO LISO 45ºX16``</v>
          </cell>
          <cell r="D282" t="str">
            <v>UN</v>
          </cell>
          <cell r="E282">
            <v>2219290</v>
          </cell>
        </row>
        <row r="283">
          <cell r="B283">
            <v>6425</v>
          </cell>
          <cell r="C283" t="str">
            <v>CODO HD EXTREMO LISO 45ºX18``</v>
          </cell>
          <cell r="D283" t="str">
            <v>UN</v>
          </cell>
          <cell r="E283">
            <v>2959292</v>
          </cell>
        </row>
        <row r="284">
          <cell r="B284">
            <v>6426</v>
          </cell>
          <cell r="C284" t="str">
            <v>CODO HD EXTREMO LISO 45ºX20``</v>
          </cell>
          <cell r="D284" t="str">
            <v>UN</v>
          </cell>
          <cell r="E284">
            <v>4285369</v>
          </cell>
        </row>
        <row r="285">
          <cell r="B285">
            <v>6430</v>
          </cell>
          <cell r="C285" t="str">
            <v>CODO HD EXTREMO LISO 22.5ºX4``</v>
          </cell>
          <cell r="D285" t="str">
            <v>UN</v>
          </cell>
          <cell r="E285">
            <v>119905</v>
          </cell>
        </row>
        <row r="286">
          <cell r="B286">
            <v>6431</v>
          </cell>
          <cell r="C286" t="str">
            <v>CODO HD EXTREMO LISO 22.5ºX6``</v>
          </cell>
          <cell r="D286" t="str">
            <v>UN</v>
          </cell>
          <cell r="E286">
            <v>230061</v>
          </cell>
        </row>
        <row r="287">
          <cell r="B287">
            <v>6434</v>
          </cell>
          <cell r="C287" t="str">
            <v>CODO HD EXTREMO LISO 22.5ºX12``</v>
          </cell>
          <cell r="D287" t="str">
            <v>UN</v>
          </cell>
          <cell r="E287">
            <v>1080116</v>
          </cell>
        </row>
        <row r="288">
          <cell r="B288">
            <v>6440</v>
          </cell>
          <cell r="C288" t="str">
            <v>CODO HD EXTREMO LISO 11.25ºX2``</v>
          </cell>
          <cell r="D288" t="str">
            <v>UN</v>
          </cell>
          <cell r="E288">
            <v>58786</v>
          </cell>
        </row>
        <row r="289">
          <cell r="B289">
            <v>6441</v>
          </cell>
          <cell r="C289" t="str">
            <v>CODO HD EXTREMO LISO 11.25ºX3``</v>
          </cell>
          <cell r="D289" t="str">
            <v>UN</v>
          </cell>
          <cell r="E289">
            <v>76011</v>
          </cell>
        </row>
        <row r="290">
          <cell r="B290">
            <v>6442</v>
          </cell>
          <cell r="C290" t="str">
            <v>CODO HD EXTREMO LISO 11.25ºX4``</v>
          </cell>
          <cell r="D290" t="str">
            <v>UN</v>
          </cell>
          <cell r="E290">
            <v>91214</v>
          </cell>
        </row>
        <row r="291">
          <cell r="B291">
            <v>6443</v>
          </cell>
          <cell r="C291" t="str">
            <v>CODO HD EXTREMO LISO 11.25ºX6``</v>
          </cell>
          <cell r="D291" t="str">
            <v>UN</v>
          </cell>
          <cell r="E291">
            <v>173874</v>
          </cell>
        </row>
        <row r="292">
          <cell r="B292">
            <v>6446</v>
          </cell>
          <cell r="C292" t="str">
            <v>CODO HD EXTREMO LISO 11.25ºX12``</v>
          </cell>
          <cell r="D292" t="str">
            <v>UN</v>
          </cell>
          <cell r="E292">
            <v>749654</v>
          </cell>
        </row>
        <row r="293">
          <cell r="B293">
            <v>6454</v>
          </cell>
          <cell r="C293" t="str">
            <v>UNION REPARACION HD EXTREMO LISO D=6"</v>
          </cell>
          <cell r="D293" t="str">
            <v>UN</v>
          </cell>
          <cell r="E293">
            <v>243474</v>
          </cell>
        </row>
        <row r="294">
          <cell r="B294">
            <v>6455</v>
          </cell>
          <cell r="C294" t="str">
            <v>UNION REPARACION HD EXTREMO LISO D=8"</v>
          </cell>
          <cell r="D294" t="str">
            <v>UN</v>
          </cell>
          <cell r="E294">
            <v>375683</v>
          </cell>
        </row>
        <row r="295">
          <cell r="B295">
            <v>6456</v>
          </cell>
          <cell r="C295" t="str">
            <v>UNION REPARACION HD EXTREMO LISO D=10"</v>
          </cell>
          <cell r="D295" t="str">
            <v>UN</v>
          </cell>
          <cell r="E295">
            <v>549780</v>
          </cell>
        </row>
        <row r="296">
          <cell r="B296">
            <v>6457</v>
          </cell>
          <cell r="C296" t="str">
            <v>UNION REPARACION HD EXTREMO LISO D=12"</v>
          </cell>
          <cell r="D296" t="str">
            <v>UN</v>
          </cell>
          <cell r="E296">
            <v>854777</v>
          </cell>
        </row>
        <row r="297">
          <cell r="B297">
            <v>6458</v>
          </cell>
          <cell r="C297" t="str">
            <v>UNION REPARACION HD EXTREMO LISO D=14"</v>
          </cell>
          <cell r="D297" t="str">
            <v>UN</v>
          </cell>
          <cell r="E297">
            <v>1162392</v>
          </cell>
        </row>
        <row r="298">
          <cell r="B298">
            <v>6459</v>
          </cell>
          <cell r="C298" t="str">
            <v>UNION REPARACION HD EXTREMO LISO D=16"</v>
          </cell>
          <cell r="D298" t="str">
            <v>UN</v>
          </cell>
          <cell r="E298">
            <v>1491070</v>
          </cell>
        </row>
        <row r="299">
          <cell r="B299">
            <v>6462</v>
          </cell>
          <cell r="C299" t="str">
            <v>TAPON HD EXTREMO LISO D=4"</v>
          </cell>
          <cell r="D299" t="str">
            <v>UN</v>
          </cell>
          <cell r="E299">
            <v>81932</v>
          </cell>
        </row>
        <row r="300">
          <cell r="B300">
            <v>6463</v>
          </cell>
          <cell r="C300" t="str">
            <v>TAPON HD EXTREMO LISO D=6"</v>
          </cell>
          <cell r="D300" t="str">
            <v>UN</v>
          </cell>
          <cell r="E300">
            <v>215152</v>
          </cell>
        </row>
        <row r="301">
          <cell r="B301">
            <v>6464</v>
          </cell>
          <cell r="C301" t="str">
            <v>TAPON HD EXTREMO LISO D=8"</v>
          </cell>
          <cell r="D301" t="str">
            <v>UN</v>
          </cell>
          <cell r="E301">
            <v>427210</v>
          </cell>
        </row>
        <row r="302">
          <cell r="B302">
            <v>6466</v>
          </cell>
          <cell r="C302" t="str">
            <v>TAPON HD EXTREMO LISO D=12"</v>
          </cell>
          <cell r="D302" t="str">
            <v>UN</v>
          </cell>
          <cell r="E302">
            <v>927010</v>
          </cell>
        </row>
        <row r="303">
          <cell r="B303">
            <v>6472</v>
          </cell>
          <cell r="C303" t="str">
            <v>TUBERIA CONDUIT PVC D=1"</v>
          </cell>
          <cell r="D303" t="str">
            <v>ML</v>
          </cell>
          <cell r="E303">
            <v>4635</v>
          </cell>
        </row>
        <row r="304">
          <cell r="B304">
            <v>6473</v>
          </cell>
          <cell r="C304" t="str">
            <v>TUBERIA CONDUIT PVC D=1 1/4"</v>
          </cell>
          <cell r="D304" t="str">
            <v>ML</v>
          </cell>
          <cell r="E304">
            <v>7159</v>
          </cell>
        </row>
        <row r="305">
          <cell r="B305">
            <v>6474</v>
          </cell>
          <cell r="C305" t="str">
            <v>TUBERIA CONDUIT PVC D=1 1/2"</v>
          </cell>
          <cell r="D305" t="str">
            <v>ML</v>
          </cell>
          <cell r="E305">
            <v>9129</v>
          </cell>
        </row>
        <row r="306">
          <cell r="B306">
            <v>6475</v>
          </cell>
          <cell r="C306" t="str">
            <v>TUBERIA CONDUIT PVC D=2"</v>
          </cell>
          <cell r="D306" t="str">
            <v>ML</v>
          </cell>
          <cell r="E306">
            <v>14049</v>
          </cell>
        </row>
        <row r="307">
          <cell r="B307">
            <v>6476</v>
          </cell>
          <cell r="C307" t="str">
            <v>VALVULA COMPUERTA ELASTICA VNA E. L. D=2"</v>
          </cell>
          <cell r="D307" t="str">
            <v>UN</v>
          </cell>
          <cell r="E307">
            <v>255585</v>
          </cell>
        </row>
        <row r="308">
          <cell r="B308">
            <v>6477</v>
          </cell>
          <cell r="C308" t="str">
            <v>VALVULA COMPUERTA ELASTICA VNA E. L. D=3"</v>
          </cell>
          <cell r="D308" t="str">
            <v>UN</v>
          </cell>
          <cell r="E308">
            <v>357607</v>
          </cell>
        </row>
        <row r="309">
          <cell r="B309">
            <v>6479</v>
          </cell>
          <cell r="C309" t="str">
            <v>VALVULA COMPUERTA ELASTICA VNA E. L. D=6"</v>
          </cell>
          <cell r="D309" t="str">
            <v>UN</v>
          </cell>
          <cell r="E309">
            <v>835831</v>
          </cell>
        </row>
        <row r="310">
          <cell r="B310">
            <v>6480</v>
          </cell>
          <cell r="C310" t="str">
            <v>VALVULA COMPUERTA ELASTICA VNA E. L. D=8"</v>
          </cell>
          <cell r="D310" t="str">
            <v>UN</v>
          </cell>
          <cell r="E310">
            <v>1237242</v>
          </cell>
        </row>
        <row r="311">
          <cell r="B311">
            <v>6481</v>
          </cell>
          <cell r="C311" t="str">
            <v>HIDRANTE EXTREMO BRIDA D=3" TIPO MILAN</v>
          </cell>
          <cell r="D311" t="str">
            <v>UN</v>
          </cell>
          <cell r="E311">
            <v>1958443</v>
          </cell>
        </row>
        <row r="312">
          <cell r="B312">
            <v>6482</v>
          </cell>
          <cell r="C312" t="str">
            <v>HIDRANTE EXTREMO BRIDA D=4" TIPO TRAFICO</v>
          </cell>
          <cell r="D312" t="str">
            <v>UN</v>
          </cell>
          <cell r="E312">
            <v>2939955</v>
          </cell>
        </row>
        <row r="313">
          <cell r="B313">
            <v>6483</v>
          </cell>
          <cell r="C313" t="str">
            <v>HIDRANTE EXTREMO BRIDA D=6" TIPO TRAFICO</v>
          </cell>
          <cell r="D313" t="str">
            <v>UN</v>
          </cell>
          <cell r="E313">
            <v>3867500</v>
          </cell>
        </row>
        <row r="314">
          <cell r="B314">
            <v>6484</v>
          </cell>
          <cell r="C314" t="str">
            <v>HIDRANTE EXTREMO BRIDA D=4" TIPO POSTE</v>
          </cell>
          <cell r="D314" t="str">
            <v>UN</v>
          </cell>
          <cell r="E314">
            <v>1666000</v>
          </cell>
        </row>
        <row r="315">
          <cell r="B315">
            <v>6485</v>
          </cell>
          <cell r="C315" t="str">
            <v>HIDRANTE EXTREMO BRIDA D=6" TIPO POSTE</v>
          </cell>
          <cell r="D315" t="str">
            <v>UN</v>
          </cell>
          <cell r="E315">
            <v>2837912</v>
          </cell>
        </row>
        <row r="316">
          <cell r="B316">
            <v>6507</v>
          </cell>
          <cell r="C316" t="str">
            <v>TERMINADORA DE ASFALTO - INCLUYE OPERARIO Y COMBUSTIBLE</v>
          </cell>
          <cell r="D316" t="str">
            <v>HR</v>
          </cell>
          <cell r="E316">
            <v>179199</v>
          </cell>
        </row>
        <row r="317">
          <cell r="B317">
            <v>6527</v>
          </cell>
          <cell r="C317" t="str">
            <v>UNION REPARACION PVC U.M. NORMA NTC 382 D=6"</v>
          </cell>
          <cell r="D317" t="str">
            <v>UN</v>
          </cell>
          <cell r="E317">
            <v>84182</v>
          </cell>
        </row>
        <row r="318">
          <cell r="B318">
            <v>6528</v>
          </cell>
          <cell r="C318" t="str">
            <v>UNION REPARACION PVC U.M. NORMA NTC 382 D=8"</v>
          </cell>
          <cell r="D318" t="str">
            <v>UN</v>
          </cell>
          <cell r="E318">
            <v>154757</v>
          </cell>
        </row>
        <row r="319">
          <cell r="B319">
            <v>6530</v>
          </cell>
          <cell r="C319" t="str">
            <v>UNION REPARACION PVC U.M. NORMA NTC 382 D=12"</v>
          </cell>
          <cell r="D319" t="str">
            <v>UN</v>
          </cell>
          <cell r="E319">
            <v>499395</v>
          </cell>
        </row>
        <row r="320">
          <cell r="B320">
            <v>6534</v>
          </cell>
          <cell r="C320" t="str">
            <v>BANCA EN CONCRETO SIN ESPALDAR M31</v>
          </cell>
          <cell r="D320" t="str">
            <v>UN</v>
          </cell>
          <cell r="E320">
            <v>238000</v>
          </cell>
        </row>
        <row r="321">
          <cell r="B321">
            <v>6535</v>
          </cell>
          <cell r="C321" t="str">
            <v>BANCA MODULAR EN CONCRETO M40</v>
          </cell>
          <cell r="D321" t="str">
            <v>UN</v>
          </cell>
          <cell r="E321">
            <v>107100</v>
          </cell>
        </row>
        <row r="322">
          <cell r="B322">
            <v>6539</v>
          </cell>
          <cell r="C322" t="str">
            <v>ADAPTADOR TERMINAL CAMPANA PVC D=3"</v>
          </cell>
          <cell r="D322" t="str">
            <v>UN</v>
          </cell>
          <cell r="E322">
            <v>6026</v>
          </cell>
        </row>
        <row r="323">
          <cell r="B323">
            <v>6540</v>
          </cell>
          <cell r="C323" t="str">
            <v>ADAPTADOR TERMINAL CAMPANA PVC D=4"</v>
          </cell>
          <cell r="D323" t="str">
            <v>UN</v>
          </cell>
          <cell r="E323">
            <v>11698</v>
          </cell>
        </row>
        <row r="324">
          <cell r="B324">
            <v>6543</v>
          </cell>
          <cell r="C324" t="str">
            <v>MARCO Y TAPA CAJA PASO SENCILLA ANDEN ETB</v>
          </cell>
          <cell r="D324" t="str">
            <v>UN</v>
          </cell>
          <cell r="E324">
            <v>178500</v>
          </cell>
        </row>
        <row r="325">
          <cell r="B325">
            <v>6545</v>
          </cell>
          <cell r="C325" t="str">
            <v>MARCO Y TAPAS CAJA PASO DOBLE ANDEN ETB</v>
          </cell>
          <cell r="D325" t="str">
            <v>UN</v>
          </cell>
          <cell r="E325">
            <v>309400</v>
          </cell>
        </row>
        <row r="326">
          <cell r="B326">
            <v>6551</v>
          </cell>
          <cell r="C326" t="str">
            <v>SEÑAL DOBLE CARA PARA CICLORUTA PARAL 3m</v>
          </cell>
          <cell r="D326" t="str">
            <v>UN</v>
          </cell>
          <cell r="E326">
            <v>321300</v>
          </cell>
        </row>
        <row r="327">
          <cell r="B327">
            <v>6552</v>
          </cell>
          <cell r="C327" t="str">
            <v>SEÑAL DE TRANSITO GRUPO I (60x60cm) POSTE 3.5m</v>
          </cell>
          <cell r="D327" t="str">
            <v>UN</v>
          </cell>
          <cell r="E327">
            <v>172550</v>
          </cell>
        </row>
        <row r="328">
          <cell r="B328">
            <v>6553</v>
          </cell>
          <cell r="C328" t="str">
            <v>SEÑAL DE TRANSITO GRUPO I (75x75cm) POSTE 3.5m</v>
          </cell>
          <cell r="D328" t="str">
            <v>UN</v>
          </cell>
          <cell r="E328">
            <v>249900</v>
          </cell>
        </row>
        <row r="329">
          <cell r="B329">
            <v>6554</v>
          </cell>
          <cell r="C329" t="str">
            <v>SEÑAL DE TRANSITO GRUPO I (90x90cm) POSTE 3.5m</v>
          </cell>
          <cell r="D329" t="str">
            <v>UN</v>
          </cell>
          <cell r="E329">
            <v>297500</v>
          </cell>
        </row>
        <row r="330">
          <cell r="B330">
            <v>6555</v>
          </cell>
          <cell r="C330" t="str">
            <v>TACHON EN CONCRETO 0.4x0.15x0.08m INCLUYE PINTURA PARA INSTALAR</v>
          </cell>
          <cell r="D330" t="str">
            <v>UN</v>
          </cell>
          <cell r="E330">
            <v>93843</v>
          </cell>
        </row>
        <row r="331">
          <cell r="B331">
            <v>6556</v>
          </cell>
          <cell r="C331" t="str">
            <v>TACHA REFLECTIVA UNIDIRECCIONAL</v>
          </cell>
          <cell r="D331" t="str">
            <v>UN</v>
          </cell>
          <cell r="E331">
            <v>7735</v>
          </cell>
        </row>
        <row r="332">
          <cell r="B332">
            <v>6559</v>
          </cell>
          <cell r="C332" t="str">
            <v>ADAPTADOR MACHO PVC U.S. D=2``</v>
          </cell>
          <cell r="D332" t="str">
            <v>UN</v>
          </cell>
          <cell r="E332">
            <v>6386</v>
          </cell>
        </row>
        <row r="333">
          <cell r="B333">
            <v>6560</v>
          </cell>
          <cell r="C333" t="str">
            <v>ADAPTADOR MACHO PVC U.S. D=3``</v>
          </cell>
          <cell r="D333" t="str">
            <v>UN</v>
          </cell>
          <cell r="E333">
            <v>25101</v>
          </cell>
        </row>
        <row r="334">
          <cell r="B334">
            <v>6561</v>
          </cell>
          <cell r="C334" t="str">
            <v>ADAPTADOR MACHO PVC U.S. D=4``</v>
          </cell>
          <cell r="D334" t="str">
            <v>UN</v>
          </cell>
          <cell r="E334">
            <v>46202</v>
          </cell>
        </row>
        <row r="335">
          <cell r="B335">
            <v>6567</v>
          </cell>
          <cell r="C335" t="str">
            <v>CARROTANQUE IRRIGADOR DE AGUA - HORA</v>
          </cell>
          <cell r="D335" t="str">
            <v>HR</v>
          </cell>
          <cell r="E335">
            <v>30000</v>
          </cell>
        </row>
        <row r="336">
          <cell r="B336">
            <v>6578</v>
          </cell>
          <cell r="C336" t="str">
            <v>TRITURADO 3/4"</v>
          </cell>
          <cell r="D336" t="str">
            <v>M3</v>
          </cell>
          <cell r="E336">
            <v>47600</v>
          </cell>
        </row>
        <row r="337">
          <cell r="B337">
            <v>6624</v>
          </cell>
          <cell r="C337" t="str">
            <v>RAJÓN &gt; = 12" (30 - 50 cm)</v>
          </cell>
          <cell r="D337" t="str">
            <v>M3</v>
          </cell>
          <cell r="E337">
            <v>29750</v>
          </cell>
        </row>
        <row r="338">
          <cell r="B338">
            <v>6625</v>
          </cell>
          <cell r="C338" t="str">
            <v>MEZCLADORA A GASOLINA (1.5 Bultos) - INCLUYE COMBUSTIBLE</v>
          </cell>
          <cell r="D338" t="str">
            <v>DIA</v>
          </cell>
          <cell r="E338">
            <v>33327</v>
          </cell>
        </row>
        <row r="339">
          <cell r="B339">
            <v>6628</v>
          </cell>
          <cell r="C339" t="str">
            <v>LUMINARIA DE SODIO 400W, 208/220V PARA AP</v>
          </cell>
          <cell r="D339" t="str">
            <v>UN</v>
          </cell>
          <cell r="E339">
            <v>507416</v>
          </cell>
        </row>
        <row r="340">
          <cell r="B340">
            <v>6629</v>
          </cell>
          <cell r="C340" t="str">
            <v>FOTOCELDA CON BASE</v>
          </cell>
          <cell r="D340" t="str">
            <v>UN</v>
          </cell>
          <cell r="E340">
            <v>24157</v>
          </cell>
        </row>
        <row r="341">
          <cell r="B341">
            <v>6630</v>
          </cell>
          <cell r="C341" t="str">
            <v>BOMBILLO SODIO 70 W, 208/220V</v>
          </cell>
          <cell r="D341" t="str">
            <v>UN</v>
          </cell>
          <cell r="E341">
            <v>23324</v>
          </cell>
        </row>
        <row r="342">
          <cell r="B342">
            <v>6631</v>
          </cell>
          <cell r="C342" t="str">
            <v>BOMBILLO SODIO 150 W, 208/220V</v>
          </cell>
          <cell r="D342" t="str">
            <v>UN</v>
          </cell>
          <cell r="E342">
            <v>31892</v>
          </cell>
        </row>
        <row r="343">
          <cell r="B343">
            <v>6632</v>
          </cell>
          <cell r="C343" t="str">
            <v>BOMBILLO SODIO 250 W, 208/220V</v>
          </cell>
          <cell r="D343" t="str">
            <v>UN</v>
          </cell>
          <cell r="E343">
            <v>39270</v>
          </cell>
        </row>
        <row r="344">
          <cell r="B344">
            <v>6633</v>
          </cell>
          <cell r="C344" t="str">
            <v>BOMBILLO SODIO 400 W, 208/220V</v>
          </cell>
          <cell r="D344" t="str">
            <v>UN</v>
          </cell>
          <cell r="E344">
            <v>41769</v>
          </cell>
        </row>
        <row r="345">
          <cell r="B345">
            <v>6636</v>
          </cell>
          <cell r="C345" t="str">
            <v>POSTE METALICO H=10m BRAZO SENCILLO (PINTADO)</v>
          </cell>
          <cell r="D345" t="str">
            <v>UN</v>
          </cell>
          <cell r="E345">
            <v>1720264</v>
          </cell>
        </row>
        <row r="346">
          <cell r="B346">
            <v>6645</v>
          </cell>
          <cell r="C346" t="str">
            <v>CODO G.RAD. PVC U.M. NORMA NTC 382 90° D=2 1/2" RDE 21</v>
          </cell>
          <cell r="D346" t="str">
            <v>UN</v>
          </cell>
          <cell r="E346">
            <v>16468</v>
          </cell>
        </row>
        <row r="347">
          <cell r="B347">
            <v>6646</v>
          </cell>
          <cell r="C347" t="str">
            <v>CODO G.RAD. PVC U.M. NORMA NTC 382 90° D=3" RDE 21</v>
          </cell>
          <cell r="D347" t="str">
            <v>UN</v>
          </cell>
          <cell r="E347">
            <v>72329</v>
          </cell>
        </row>
        <row r="348">
          <cell r="B348">
            <v>6647</v>
          </cell>
          <cell r="C348" t="str">
            <v>CODO G.RAD. PVC U.M. NORMA NTC 382 90° D=6" RDE 21</v>
          </cell>
          <cell r="D348" t="str">
            <v>UN</v>
          </cell>
          <cell r="E348">
            <v>370844</v>
          </cell>
        </row>
        <row r="349">
          <cell r="B349">
            <v>6648</v>
          </cell>
          <cell r="C349" t="str">
            <v>CODO G.RAD. PVC U.M. NORMA NTC 382 90° D=10" RDE 21</v>
          </cell>
          <cell r="D349" t="str">
            <v>UN</v>
          </cell>
          <cell r="E349">
            <v>1918048</v>
          </cell>
        </row>
        <row r="350">
          <cell r="B350">
            <v>6649</v>
          </cell>
          <cell r="C350" t="str">
            <v>CODO G.RAD. PVC U.M. NORMA NTC 382 45° D=2 1/2" RDE 21</v>
          </cell>
          <cell r="D350" t="str">
            <v>UN</v>
          </cell>
          <cell r="E350">
            <v>30663</v>
          </cell>
        </row>
        <row r="351">
          <cell r="B351">
            <v>6650</v>
          </cell>
          <cell r="C351" t="str">
            <v>CODO G.RAD. PVC U.M. NORMA NTC 382 45° D=2" RDE 21</v>
          </cell>
          <cell r="D351" t="str">
            <v>UN</v>
          </cell>
          <cell r="E351">
            <v>26855</v>
          </cell>
        </row>
        <row r="352">
          <cell r="B352">
            <v>6651</v>
          </cell>
          <cell r="C352" t="str">
            <v>CODO G.RAD. PVC U.M. NORMA NTC 382 45° D=3" RDE 21</v>
          </cell>
          <cell r="D352" t="str">
            <v>UN</v>
          </cell>
          <cell r="E352">
            <v>48500</v>
          </cell>
        </row>
        <row r="353">
          <cell r="B353">
            <v>6652</v>
          </cell>
          <cell r="C353" t="str">
            <v>CODO G.RAD. PVC U.M. NORMA NTC 382 45° D=4" RDE 21</v>
          </cell>
          <cell r="D353" t="str">
            <v>UN</v>
          </cell>
          <cell r="E353">
            <v>98381</v>
          </cell>
        </row>
        <row r="354">
          <cell r="B354">
            <v>6653</v>
          </cell>
          <cell r="C354" t="str">
            <v>CODO G.RAD. PVC U.M. NORMA NTC 382 45° D=6" RDE 21</v>
          </cell>
          <cell r="D354" t="str">
            <v>UN</v>
          </cell>
          <cell r="E354">
            <v>269835</v>
          </cell>
        </row>
        <row r="355">
          <cell r="B355">
            <v>6654</v>
          </cell>
          <cell r="C355" t="str">
            <v>CODO G.RAD. PVC U.M. NORMA NTC 382 45° D=8" RDE 21</v>
          </cell>
          <cell r="D355" t="str">
            <v>UN</v>
          </cell>
          <cell r="E355">
            <v>585902</v>
          </cell>
        </row>
        <row r="356">
          <cell r="B356">
            <v>6655</v>
          </cell>
          <cell r="C356" t="str">
            <v>CODO G.RAD. PVC U.M. NORMA NTC 382 45° D=10" RDE 21</v>
          </cell>
          <cell r="D356" t="str">
            <v>UN</v>
          </cell>
          <cell r="E356">
            <v>1254772</v>
          </cell>
        </row>
        <row r="357">
          <cell r="B357">
            <v>6656</v>
          </cell>
          <cell r="C357" t="str">
            <v>CODO G.RAD. PVC U.M. NORMA NTC 382 45° D=12" RDE 21</v>
          </cell>
          <cell r="D357" t="str">
            <v>UN</v>
          </cell>
          <cell r="E357">
            <v>1761333</v>
          </cell>
        </row>
        <row r="358">
          <cell r="B358">
            <v>6657</v>
          </cell>
          <cell r="C358" t="str">
            <v>CODO G.RAD. PVC U.M. NORMA NTC 382 22.5° D=2" RDE 21</v>
          </cell>
          <cell r="D358" t="str">
            <v>UN</v>
          </cell>
          <cell r="E358">
            <v>23622</v>
          </cell>
        </row>
        <row r="359">
          <cell r="B359">
            <v>6658</v>
          </cell>
          <cell r="C359" t="str">
            <v>CODO G.RAD. PVC U.M. NORMA NTC 382 22.5° D=2 1/2" RDE 21</v>
          </cell>
          <cell r="D359" t="str">
            <v>UN</v>
          </cell>
          <cell r="E359">
            <v>33211</v>
          </cell>
        </row>
        <row r="360">
          <cell r="B360">
            <v>6659</v>
          </cell>
          <cell r="C360" t="str">
            <v>CODO G.RAD. PVC U.M. NORMA NTC 382 22.5° D=3" RDE 21</v>
          </cell>
          <cell r="D360" t="str">
            <v>UN</v>
          </cell>
          <cell r="E360">
            <v>47673</v>
          </cell>
        </row>
        <row r="361">
          <cell r="B361">
            <v>6660</v>
          </cell>
          <cell r="C361" t="str">
            <v>CODO G.RAD. PVC U.M. NORMA NTC 382 22.5° D=4" RDE 21</v>
          </cell>
          <cell r="D361" t="str">
            <v>UN</v>
          </cell>
          <cell r="E361">
            <v>87699</v>
          </cell>
        </row>
        <row r="362">
          <cell r="B362">
            <v>6661</v>
          </cell>
          <cell r="C362" t="str">
            <v>CODO G.RAD. PVC U.M. NORMA NTC 382 22.5° D=6" RDE 21</v>
          </cell>
          <cell r="D362" t="str">
            <v>UN</v>
          </cell>
          <cell r="E362">
            <v>215492</v>
          </cell>
        </row>
        <row r="363">
          <cell r="B363">
            <v>6662</v>
          </cell>
          <cell r="C363" t="str">
            <v>CODO G.RAD. PVC U.M. NORMA NTC 382 22.5° D=8" RDE 21</v>
          </cell>
          <cell r="D363" t="str">
            <v>UN</v>
          </cell>
          <cell r="E363">
            <v>455958</v>
          </cell>
        </row>
        <row r="364">
          <cell r="B364">
            <v>6663</v>
          </cell>
          <cell r="C364" t="str">
            <v>CODO G.RAD. PVC U.M. NORMA NTC 382 22.5° D=10" RDE 21</v>
          </cell>
          <cell r="D364" t="str">
            <v>UN</v>
          </cell>
          <cell r="E364">
            <v>1021696</v>
          </cell>
        </row>
        <row r="365">
          <cell r="B365">
            <v>6664</v>
          </cell>
          <cell r="C365" t="str">
            <v>CODO G.RAD. PVC U.M. NORMA NTC 382 22.5° D=12" RDE 21</v>
          </cell>
          <cell r="D365" t="str">
            <v>UN</v>
          </cell>
          <cell r="E365">
            <v>1375846</v>
          </cell>
        </row>
        <row r="366">
          <cell r="B366">
            <v>6665</v>
          </cell>
          <cell r="C366" t="str">
            <v>CODO G.RAD. PVC U.M. NORMA NTC 382 11.25° D=2" RDE 21</v>
          </cell>
          <cell r="D366" t="str">
            <v>UN</v>
          </cell>
          <cell r="E366">
            <v>27311</v>
          </cell>
        </row>
        <row r="367">
          <cell r="B367">
            <v>6666</v>
          </cell>
          <cell r="C367" t="str">
            <v>CODO G.RAD. PVC U.M. NORMA NTC 382 TI11.25° D=2 1/2" RDE 21</v>
          </cell>
          <cell r="D367" t="str">
            <v>UN</v>
          </cell>
          <cell r="E367">
            <v>31399</v>
          </cell>
        </row>
        <row r="368">
          <cell r="B368">
            <v>6667</v>
          </cell>
          <cell r="C368" t="str">
            <v>CODO G.RAD. PVC U.M. NORMA NTC 382 11.25° D=3" RDE 21</v>
          </cell>
          <cell r="D368" t="str">
            <v>UN</v>
          </cell>
          <cell r="E368">
            <v>43596</v>
          </cell>
        </row>
        <row r="369">
          <cell r="B369">
            <v>6668</v>
          </cell>
          <cell r="C369" t="str">
            <v>CODO G.RAD. PVC U.M. NORMA NTC 382 11.25° D=4" RDE 21</v>
          </cell>
          <cell r="D369" t="str">
            <v>UN</v>
          </cell>
          <cell r="E369">
            <v>83321</v>
          </cell>
        </row>
        <row r="370">
          <cell r="B370">
            <v>6669</v>
          </cell>
          <cell r="C370" t="str">
            <v>CODO G.RAD. PVC U.M. NORMA NTC 382 11.25° D=6" RDE 21</v>
          </cell>
          <cell r="D370" t="str">
            <v>UN</v>
          </cell>
          <cell r="E370">
            <v>41646</v>
          </cell>
        </row>
        <row r="371">
          <cell r="B371">
            <v>6670</v>
          </cell>
          <cell r="C371" t="str">
            <v>CODO G.RAD. PVC U.M. NORMA NTC 382 11.25° D=8" RDE 21</v>
          </cell>
          <cell r="D371" t="str">
            <v>UN</v>
          </cell>
          <cell r="E371">
            <v>391523</v>
          </cell>
        </row>
        <row r="372">
          <cell r="B372">
            <v>6671</v>
          </cell>
          <cell r="C372" t="str">
            <v>CODO G.RAD. PVC U.M. NORMA NTC 382 11.25° D=10" RDE 21</v>
          </cell>
          <cell r="D372" t="str">
            <v>UN</v>
          </cell>
          <cell r="E372">
            <v>835835</v>
          </cell>
        </row>
        <row r="373">
          <cell r="B373">
            <v>6672</v>
          </cell>
          <cell r="C373" t="str">
            <v>CODO G.RAD. PVC U.M. NORMA NTC 382 11.25° D=12" RDE 21</v>
          </cell>
          <cell r="D373" t="str">
            <v>UN</v>
          </cell>
          <cell r="E373">
            <v>1106358</v>
          </cell>
        </row>
        <row r="374">
          <cell r="B374">
            <v>6673</v>
          </cell>
          <cell r="C374" t="str">
            <v>CABINA TELEFONICA PEDESTAL M20</v>
          </cell>
          <cell r="D374" t="str">
            <v>UN</v>
          </cell>
          <cell r="E374">
            <v>3883208</v>
          </cell>
        </row>
        <row r="375">
          <cell r="B375">
            <v>6674</v>
          </cell>
          <cell r="C375" t="str">
            <v>PARADERO EN ACERO INOXIDABLE M10 (INSTALADO)</v>
          </cell>
          <cell r="D375" t="str">
            <v>UN</v>
          </cell>
          <cell r="E375">
            <v>12852000</v>
          </cell>
        </row>
        <row r="376">
          <cell r="B376">
            <v>6675</v>
          </cell>
          <cell r="C376" t="str">
            <v>CICLO-PARQUEADERO M101</v>
          </cell>
          <cell r="D376" t="str">
            <v>UN</v>
          </cell>
          <cell r="E376">
            <v>547400</v>
          </cell>
        </row>
        <row r="377">
          <cell r="B377">
            <v>6677</v>
          </cell>
          <cell r="C377" t="str">
            <v>BANCA EN MADERA M50</v>
          </cell>
          <cell r="D377" t="str">
            <v>UN</v>
          </cell>
          <cell r="E377">
            <v>527587</v>
          </cell>
        </row>
        <row r="378">
          <cell r="B378">
            <v>6679</v>
          </cell>
          <cell r="C378" t="str">
            <v>PROTECTOR DE ARBOL M90</v>
          </cell>
          <cell r="D378" t="str">
            <v>UN</v>
          </cell>
          <cell r="E378">
            <v>443513</v>
          </cell>
        </row>
        <row r="379">
          <cell r="B379">
            <v>6680</v>
          </cell>
          <cell r="C379" t="str">
            <v>PROTECTOR DE ARBOL DE DOS TUBOS M91</v>
          </cell>
          <cell r="D379" t="str">
            <v>UN</v>
          </cell>
          <cell r="E379">
            <v>130900</v>
          </cell>
        </row>
        <row r="380">
          <cell r="B380">
            <v>6681</v>
          </cell>
          <cell r="C380" t="str">
            <v>POSTE HISTORICO M131 H=5m</v>
          </cell>
          <cell r="D380" t="str">
            <v>UN</v>
          </cell>
          <cell r="E380">
            <v>2710582</v>
          </cell>
        </row>
        <row r="381">
          <cell r="B381">
            <v>6682</v>
          </cell>
          <cell r="C381" t="str">
            <v>BOLARDO BAJO EN HIERRO M62</v>
          </cell>
          <cell r="D381" t="str">
            <v>UN</v>
          </cell>
          <cell r="E381">
            <v>107100</v>
          </cell>
        </row>
        <row r="382">
          <cell r="B382">
            <v>6683</v>
          </cell>
          <cell r="C382" t="str">
            <v>BOLARDO BAJO EN CONCRETO M61</v>
          </cell>
          <cell r="D382" t="str">
            <v>UN</v>
          </cell>
          <cell r="E382">
            <v>59976</v>
          </cell>
        </row>
        <row r="383">
          <cell r="B383">
            <v>6684</v>
          </cell>
          <cell r="C383" t="str">
            <v>BLOQUE ESTRUCTURAL TIPO PIEDRA GRIS</v>
          </cell>
          <cell r="D383" t="str">
            <v>UN</v>
          </cell>
          <cell r="E383">
            <v>2870</v>
          </cell>
        </row>
        <row r="384">
          <cell r="B384">
            <v>6698</v>
          </cell>
          <cell r="C384" t="str">
            <v>GEOTEXTIL REPAV 400</v>
          </cell>
          <cell r="D384" t="str">
            <v>M2</v>
          </cell>
          <cell r="E384">
            <v>3915</v>
          </cell>
        </row>
        <row r="385">
          <cell r="B385">
            <v>6700</v>
          </cell>
          <cell r="C385" t="str">
            <v>GEOTEXTIL NT 3000 o 601 NT</v>
          </cell>
          <cell r="D385" t="str">
            <v>M2</v>
          </cell>
          <cell r="E385">
            <v>5793</v>
          </cell>
        </row>
        <row r="386">
          <cell r="B386">
            <v>6701</v>
          </cell>
          <cell r="C386" t="str">
            <v>GEOTEXTIL NT 4000 o 801 NT</v>
          </cell>
          <cell r="D386" t="str">
            <v>M2</v>
          </cell>
          <cell r="E386">
            <v>7758</v>
          </cell>
        </row>
        <row r="387">
          <cell r="B387">
            <v>6702</v>
          </cell>
          <cell r="C387" t="str">
            <v>GEOTEXTIL NT 5000 o 861 NT</v>
          </cell>
          <cell r="D387" t="str">
            <v>M2</v>
          </cell>
          <cell r="E387">
            <v>9628</v>
          </cell>
        </row>
        <row r="388">
          <cell r="B388">
            <v>6703</v>
          </cell>
          <cell r="C388" t="str">
            <v>GEOTEXTIL NT 6000 o 1201 NT</v>
          </cell>
          <cell r="D388" t="str">
            <v>M2</v>
          </cell>
          <cell r="E388">
            <v>11012</v>
          </cell>
        </row>
        <row r="389">
          <cell r="B389">
            <v>6704</v>
          </cell>
          <cell r="C389" t="str">
            <v>GEOTEXTIL NT 7000 o 1601 NT</v>
          </cell>
          <cell r="D389" t="str">
            <v>M2</v>
          </cell>
          <cell r="E389">
            <v>13752</v>
          </cell>
        </row>
        <row r="390">
          <cell r="B390">
            <v>6710</v>
          </cell>
          <cell r="C390" t="str">
            <v>GEOTEXTIL TEJIDO FORTEX BX-30</v>
          </cell>
          <cell r="D390" t="str">
            <v>M2</v>
          </cell>
          <cell r="E390">
            <v>4704</v>
          </cell>
        </row>
        <row r="391">
          <cell r="B391">
            <v>6715</v>
          </cell>
          <cell r="C391" t="str">
            <v>UNION PVC U.M. NORMA NTC 382 D=2 1/2"</v>
          </cell>
          <cell r="D391" t="str">
            <v>UN</v>
          </cell>
          <cell r="E391">
            <v>30476</v>
          </cell>
        </row>
        <row r="392">
          <cell r="B392">
            <v>6722</v>
          </cell>
          <cell r="C392" t="str">
            <v>SUBBASE GRANULAR B-400</v>
          </cell>
          <cell r="D392" t="str">
            <v>M3</v>
          </cell>
          <cell r="E392">
            <v>16660</v>
          </cell>
        </row>
        <row r="393">
          <cell r="B393">
            <v>6733</v>
          </cell>
          <cell r="C393" t="str">
            <v>ADOQUIN DE ARCILLA CUARTERON 26x6x6</v>
          </cell>
          <cell r="D393" t="str">
            <v>UN</v>
          </cell>
          <cell r="E393">
            <v>425</v>
          </cell>
        </row>
        <row r="394">
          <cell r="B394">
            <v>6739</v>
          </cell>
          <cell r="C394" t="str">
            <v>BOMBEO DE CONCRETO CON AUTOBOMBA (No incluye suministro ni instalación de concreto)</v>
          </cell>
          <cell r="D394" t="str">
            <v>M3</v>
          </cell>
          <cell r="E394">
            <v>26180</v>
          </cell>
        </row>
        <row r="395">
          <cell r="B395">
            <v>6780</v>
          </cell>
          <cell r="C395" t="str">
            <v>MOTOSIERRA</v>
          </cell>
          <cell r="D395" t="str">
            <v>DIA</v>
          </cell>
          <cell r="E395">
            <v>34000</v>
          </cell>
        </row>
        <row r="396">
          <cell r="B396">
            <v>6789</v>
          </cell>
          <cell r="C396" t="str">
            <v>ACERO FIGURADO No. 7 (Ø 7/8") F'y=60000 PSI</v>
          </cell>
          <cell r="D396" t="str">
            <v>KG</v>
          </cell>
          <cell r="E396">
            <v>1949</v>
          </cell>
        </row>
        <row r="397">
          <cell r="B397">
            <v>6792</v>
          </cell>
          <cell r="C397" t="str">
            <v>MARCO Y TAPA CIRCULAR CAMARA INSPECCIÓN ETB PL0025</v>
          </cell>
          <cell r="D397" t="str">
            <v>UN</v>
          </cell>
          <cell r="E397">
            <v>232050</v>
          </cell>
        </row>
        <row r="398">
          <cell r="B398">
            <v>6793</v>
          </cell>
          <cell r="C398" t="str">
            <v>MARCO Y TAPA CAJA INSPECCION SENCILLA CODENSA CS 275</v>
          </cell>
          <cell r="D398" t="str">
            <v>UN</v>
          </cell>
          <cell r="E398">
            <v>358839</v>
          </cell>
        </row>
        <row r="399">
          <cell r="B399">
            <v>6807</v>
          </cell>
          <cell r="C399" t="str">
            <v>FORMALETA MADERA SUMIDEROS</v>
          </cell>
          <cell r="D399" t="str">
            <v>M2</v>
          </cell>
          <cell r="E399">
            <v>15436</v>
          </cell>
        </row>
        <row r="400">
          <cell r="B400">
            <v>6824</v>
          </cell>
          <cell r="C400" t="str">
            <v>TRANSPORTE TUBERIA Y PREFABRICADOS</v>
          </cell>
          <cell r="D400" t="str">
            <v>KG</v>
          </cell>
          <cell r="E400">
            <v>30</v>
          </cell>
        </row>
        <row r="401">
          <cell r="B401">
            <v>6825</v>
          </cell>
          <cell r="C401" t="str">
            <v>BARRERA MONODIRECCIONAL NEW JERSEY (900x290x1000)</v>
          </cell>
          <cell r="D401" t="str">
            <v>UN</v>
          </cell>
          <cell r="E401">
            <v>202151</v>
          </cell>
        </row>
        <row r="402">
          <cell r="B402">
            <v>6826</v>
          </cell>
          <cell r="C402" t="str">
            <v>BARRERA BIDIRECCIONAL NEW JERSEY (800x600x1500)</v>
          </cell>
          <cell r="D402" t="str">
            <v>UN</v>
          </cell>
          <cell r="E402">
            <v>259480</v>
          </cell>
        </row>
        <row r="403">
          <cell r="B403">
            <v>6830</v>
          </cell>
          <cell r="C403" t="str">
            <v>GROUTING 1500 PSI (105 Kg/cm2)</v>
          </cell>
          <cell r="D403" t="str">
            <v>M3</v>
          </cell>
          <cell r="E403">
            <v>369495</v>
          </cell>
        </row>
        <row r="404">
          <cell r="B404">
            <v>6831</v>
          </cell>
          <cell r="C404" t="str">
            <v>GROUTING 2000 PSI (140 Kg/cm2)</v>
          </cell>
          <cell r="D404" t="str">
            <v>M3</v>
          </cell>
          <cell r="E404">
            <v>383180</v>
          </cell>
        </row>
        <row r="405">
          <cell r="B405">
            <v>6832</v>
          </cell>
          <cell r="C405" t="str">
            <v>GROUTING 2500 PSI (175 Kg/cm2)</v>
          </cell>
          <cell r="D405" t="str">
            <v>M3</v>
          </cell>
          <cell r="E405">
            <v>396865</v>
          </cell>
        </row>
        <row r="406">
          <cell r="B406">
            <v>6834</v>
          </cell>
          <cell r="C406" t="str">
            <v>TUBERIA PF D=1/2" RDE 9</v>
          </cell>
          <cell r="D406" t="str">
            <v>ML</v>
          </cell>
          <cell r="E406">
            <v>2254</v>
          </cell>
        </row>
        <row r="407">
          <cell r="B407">
            <v>6835</v>
          </cell>
          <cell r="C407" t="str">
            <v>UNION PVC PRESION U.S. D=1/2"</v>
          </cell>
          <cell r="D407" t="str">
            <v>UN</v>
          </cell>
          <cell r="E407">
            <v>441</v>
          </cell>
        </row>
        <row r="408">
          <cell r="B408">
            <v>6846</v>
          </cell>
          <cell r="C408" t="str">
            <v>ADOQUIN DE CONCRETO (200x100x80mm)</v>
          </cell>
          <cell r="D408" t="str">
            <v>UN</v>
          </cell>
          <cell r="E408">
            <v>930</v>
          </cell>
        </row>
        <row r="409">
          <cell r="B409">
            <v>6847</v>
          </cell>
          <cell r="C409" t="str">
            <v>ADOQUIN DE CONCRETO (200x100x80mm) COLOR</v>
          </cell>
          <cell r="D409" t="str">
            <v>UN</v>
          </cell>
          <cell r="E409">
            <v>1035</v>
          </cell>
        </row>
        <row r="410">
          <cell r="B410">
            <v>6853</v>
          </cell>
          <cell r="C410" t="str">
            <v>ADOQUIN DE CONCRETO A25 (200x100x60mm)</v>
          </cell>
          <cell r="D410" t="str">
            <v>UN</v>
          </cell>
          <cell r="E410">
            <v>738</v>
          </cell>
        </row>
        <row r="411">
          <cell r="B411">
            <v>6858</v>
          </cell>
          <cell r="C411" t="str">
            <v>CONCRETO MR50 (420 Kg/cm2)</v>
          </cell>
          <cell r="D411" t="str">
            <v>M3</v>
          </cell>
          <cell r="E411">
            <v>443573</v>
          </cell>
        </row>
        <row r="412">
          <cell r="B412">
            <v>6859</v>
          </cell>
          <cell r="C412" t="str">
            <v>CONCRETO MR45 (350 Kg/cm2)</v>
          </cell>
          <cell r="D412" t="str">
            <v>M3</v>
          </cell>
          <cell r="E412">
            <v>379848</v>
          </cell>
        </row>
        <row r="413">
          <cell r="B413">
            <v>6861</v>
          </cell>
          <cell r="C413" t="str">
            <v>LOSETA PREFABRICADA A50 - A55 - A56(400x400x60mm)</v>
          </cell>
          <cell r="D413" t="str">
            <v>M2</v>
          </cell>
          <cell r="E413">
            <v>42840</v>
          </cell>
        </row>
        <row r="414">
          <cell r="B414">
            <v>6863</v>
          </cell>
          <cell r="C414" t="str">
            <v>CAÑUELA PREFABRICADA A120 (800x300x225mm)</v>
          </cell>
          <cell r="D414" t="str">
            <v>UN</v>
          </cell>
          <cell r="E414">
            <v>24000</v>
          </cell>
        </row>
        <row r="415">
          <cell r="B415">
            <v>6865</v>
          </cell>
          <cell r="C415" t="str">
            <v>CONCRETO TREMIE CORRIENTE 3000 PSI (210 Kg/cm2)</v>
          </cell>
          <cell r="D415" t="str">
            <v>M3</v>
          </cell>
          <cell r="E415">
            <v>344237</v>
          </cell>
        </row>
        <row r="416">
          <cell r="B416">
            <v>6867</v>
          </cell>
          <cell r="C416" t="str">
            <v>PILOTEADORA - INCLUYE OPERARIO Y COMBUSTIBLE</v>
          </cell>
          <cell r="D416" t="str">
            <v>HR</v>
          </cell>
          <cell r="E416">
            <v>473295</v>
          </cell>
        </row>
        <row r="417">
          <cell r="B417">
            <v>6875</v>
          </cell>
          <cell r="C417" t="str">
            <v>CEMENTO ASFÁLTICO MODIFICADO CON POLÍMEROS TIPO I</v>
          </cell>
          <cell r="D417" t="str">
            <v>KG</v>
          </cell>
          <cell r="E417">
            <v>2675</v>
          </cell>
        </row>
        <row r="418">
          <cell r="B418">
            <v>6878</v>
          </cell>
          <cell r="C418" t="str">
            <v>TRANSPORTE DE BASES ASFALTICAS</v>
          </cell>
          <cell r="D418" t="str">
            <v>M3-KM</v>
          </cell>
          <cell r="E418">
            <v>1481</v>
          </cell>
        </row>
        <row r="419">
          <cell r="B419">
            <v>6884</v>
          </cell>
          <cell r="C419" t="str">
            <v>POSTE METALICO H=9m BRAZO SENCILLO (PINTADO)</v>
          </cell>
          <cell r="D419" t="str">
            <v>UN</v>
          </cell>
          <cell r="E419">
            <v>1498567</v>
          </cell>
        </row>
        <row r="420">
          <cell r="B420">
            <v>6889</v>
          </cell>
          <cell r="C420" t="str">
            <v>FONDO DE JUNTA EN ESPUMA D=3/8" (10MM)</v>
          </cell>
          <cell r="D420" t="str">
            <v>ML</v>
          </cell>
          <cell r="E420">
            <v>690</v>
          </cell>
        </row>
        <row r="421">
          <cell r="B421">
            <v>6914</v>
          </cell>
          <cell r="C421" t="str">
            <v>CURADOR PARA CONCRETOS Y MORTEROS</v>
          </cell>
          <cell r="D421" t="str">
            <v>KG</v>
          </cell>
          <cell r="E421">
            <v>4046</v>
          </cell>
        </row>
        <row r="422">
          <cell r="B422">
            <v>6915</v>
          </cell>
          <cell r="C422" t="str">
            <v>RETARDADOR DE EVAPORACION PARA PISOS Y PAVIMENTOS</v>
          </cell>
          <cell r="D422" t="str">
            <v>KG</v>
          </cell>
          <cell r="E422">
            <v>6497</v>
          </cell>
        </row>
        <row r="423">
          <cell r="B423">
            <v>6919</v>
          </cell>
          <cell r="C423" t="str">
            <v>ESMALTE URETANO GRIS (COMPONENTE A)</v>
          </cell>
          <cell r="D423" t="str">
            <v>GLN</v>
          </cell>
          <cell r="E423">
            <v>139700</v>
          </cell>
        </row>
        <row r="424">
          <cell r="B424">
            <v>6944</v>
          </cell>
          <cell r="C424" t="str">
            <v>MARCO Y TAPA CIRCULAR CAJA VEHICULAR CODENSA CS280</v>
          </cell>
          <cell r="D424" t="str">
            <v>UN</v>
          </cell>
          <cell r="E424">
            <v>95200</v>
          </cell>
        </row>
        <row r="425">
          <cell r="B425">
            <v>6958</v>
          </cell>
          <cell r="C425" t="str">
            <v>GEOTEXTIL TEJIDO FORTEX BX-60 o 5x5</v>
          </cell>
          <cell r="D425" t="str">
            <v>M2</v>
          </cell>
          <cell r="E425">
            <v>8435</v>
          </cell>
        </row>
        <row r="426">
          <cell r="B426">
            <v>6962</v>
          </cell>
          <cell r="C426" t="str">
            <v>EMULSION ASFALTICA CRL-1</v>
          </cell>
          <cell r="D426" t="str">
            <v>LT</v>
          </cell>
          <cell r="E426">
            <v>1527</v>
          </cell>
        </row>
        <row r="427">
          <cell r="B427">
            <v>6963</v>
          </cell>
          <cell r="C427" t="str">
            <v>EMULSION ASFALTICA CRR-1</v>
          </cell>
          <cell r="D427" t="str">
            <v>LT</v>
          </cell>
          <cell r="E427">
            <v>1491</v>
          </cell>
        </row>
        <row r="428">
          <cell r="B428">
            <v>6964</v>
          </cell>
          <cell r="C428" t="str">
            <v>EMULSION ASFALTICA CRR-2</v>
          </cell>
          <cell r="D428" t="str">
            <v>LT</v>
          </cell>
          <cell r="E428">
            <v>1584</v>
          </cell>
        </row>
        <row r="429">
          <cell r="B429">
            <v>6965</v>
          </cell>
          <cell r="C429" t="str">
            <v>EMULSION ASFALTICA CRM</v>
          </cell>
          <cell r="D429" t="str">
            <v>LT</v>
          </cell>
          <cell r="E429">
            <v>1773</v>
          </cell>
        </row>
        <row r="430">
          <cell r="B430">
            <v>7004</v>
          </cell>
          <cell r="C430" t="str">
            <v>BASE GRANULAR B-600</v>
          </cell>
          <cell r="D430" t="str">
            <v>M3</v>
          </cell>
          <cell r="E430">
            <v>30940</v>
          </cell>
        </row>
        <row r="431">
          <cell r="B431">
            <v>7005</v>
          </cell>
          <cell r="C431" t="str">
            <v>SUBBASE GRANULAR B-200</v>
          </cell>
          <cell r="D431" t="str">
            <v>M3</v>
          </cell>
          <cell r="E431">
            <v>12495</v>
          </cell>
        </row>
        <row r="432">
          <cell r="B432">
            <v>7009</v>
          </cell>
          <cell r="C432" t="str">
            <v>CORTADORA DE CONCRETO (SIN DISCO). INCLUYE COMBUSTIBLE</v>
          </cell>
          <cell r="D432" t="str">
            <v>DIA</v>
          </cell>
          <cell r="E432">
            <v>53297</v>
          </cell>
        </row>
        <row r="433">
          <cell r="B433">
            <v>7012</v>
          </cell>
          <cell r="C433" t="str">
            <v>ADOQUIN DE ARCILLA 20x10x8</v>
          </cell>
          <cell r="D433" t="str">
            <v>UN</v>
          </cell>
          <cell r="E433">
            <v>600</v>
          </cell>
        </row>
        <row r="434">
          <cell r="B434">
            <v>7018</v>
          </cell>
          <cell r="C434" t="str">
            <v>SELLANTE ELASTOMERICO CON BASE EN POLIURETANO</v>
          </cell>
          <cell r="D434" t="str">
            <v>GLN</v>
          </cell>
          <cell r="E434">
            <v>181687</v>
          </cell>
        </row>
        <row r="435">
          <cell r="B435">
            <v>7019</v>
          </cell>
          <cell r="C435" t="str">
            <v>GASOLINA CORRIENTE</v>
          </cell>
          <cell r="D435" t="str">
            <v>GLN</v>
          </cell>
          <cell r="E435">
            <v>8659</v>
          </cell>
        </row>
        <row r="436">
          <cell r="B436">
            <v>7020</v>
          </cell>
          <cell r="C436" t="str">
            <v>UNION REPARACION HD EXTREMO LISO D=3"</v>
          </cell>
          <cell r="D436" t="str">
            <v>UN</v>
          </cell>
          <cell r="E436">
            <v>112574</v>
          </cell>
        </row>
        <row r="437">
          <cell r="B437">
            <v>7021</v>
          </cell>
          <cell r="C437" t="str">
            <v>UNION GIBAULT HD PARA AC CL 25 D=3"</v>
          </cell>
          <cell r="D437" t="str">
            <v>UN</v>
          </cell>
          <cell r="E437">
            <v>46510</v>
          </cell>
        </row>
        <row r="438">
          <cell r="B438">
            <v>7022</v>
          </cell>
          <cell r="C438" t="str">
            <v>UNION GIBAULT HD PARA AC CL 25 D=4"</v>
          </cell>
          <cell r="D438" t="str">
            <v>UN</v>
          </cell>
          <cell r="E438">
            <v>61552</v>
          </cell>
        </row>
        <row r="439">
          <cell r="B439">
            <v>7023</v>
          </cell>
          <cell r="C439" t="str">
            <v>UNION GIBAULT HD PARA AC CL 25 D=8"</v>
          </cell>
          <cell r="D439" t="str">
            <v>UN</v>
          </cell>
          <cell r="E439">
            <v>139236</v>
          </cell>
        </row>
        <row r="440">
          <cell r="B440">
            <v>7024</v>
          </cell>
          <cell r="C440" t="str">
            <v>UNION GIBAULT HD PARA AC CL 25 D=6"</v>
          </cell>
          <cell r="D440" t="str">
            <v>UN</v>
          </cell>
          <cell r="E440">
            <v>96955</v>
          </cell>
        </row>
        <row r="441">
          <cell r="B441">
            <v>7025</v>
          </cell>
          <cell r="C441" t="str">
            <v>UNION GIBAULT HD PARA AC CL 25 D=10"</v>
          </cell>
          <cell r="D441" t="str">
            <v>UN</v>
          </cell>
          <cell r="E441">
            <v>288667</v>
          </cell>
        </row>
        <row r="442">
          <cell r="B442">
            <v>7026</v>
          </cell>
          <cell r="C442" t="str">
            <v>UNION GIBAULT HD PARA AC CL 25 D=12"</v>
          </cell>
          <cell r="D442" t="str">
            <v>UN</v>
          </cell>
          <cell r="E442">
            <v>285489</v>
          </cell>
        </row>
        <row r="443">
          <cell r="B443">
            <v>7041</v>
          </cell>
          <cell r="C443" t="str">
            <v>TAPA Y ANILLO EN POLIPROPILENO RECICLADO PARA POZO</v>
          </cell>
          <cell r="D443" t="str">
            <v>UN</v>
          </cell>
          <cell r="E443">
            <v>772310</v>
          </cell>
        </row>
        <row r="444">
          <cell r="B444">
            <v>7046</v>
          </cell>
          <cell r="C444" t="str">
            <v>CEMENTO ASFÁLTICO MODIFICADO CON POLÍMEROS TIPO II</v>
          </cell>
          <cell r="D444" t="str">
            <v>KG</v>
          </cell>
          <cell r="E444">
            <v>2675</v>
          </cell>
        </row>
        <row r="445">
          <cell r="B445">
            <v>7050</v>
          </cell>
          <cell r="C445" t="str">
            <v>TARIFA HORA - PERSONAL DE OBRA - OFICIAL</v>
          </cell>
          <cell r="D445" t="str">
            <v>HR</v>
          </cell>
          <cell r="E445">
            <v>7720.68336</v>
          </cell>
        </row>
        <row r="446">
          <cell r="B446">
            <v>7055</v>
          </cell>
          <cell r="C446" t="str">
            <v>CAL HIDRATADA</v>
          </cell>
          <cell r="D446" t="str">
            <v>KG</v>
          </cell>
          <cell r="E446">
            <v>990</v>
          </cell>
        </row>
        <row r="447">
          <cell r="B447">
            <v>7056</v>
          </cell>
          <cell r="C447" t="str">
            <v>VIBROCOMPACTADOR PATECABRA -  - INCLUYE OPERARIO Y COMBUSTIBLE</v>
          </cell>
          <cell r="D447" t="str">
            <v>HR</v>
          </cell>
          <cell r="E447">
            <v>121748</v>
          </cell>
        </row>
        <row r="448">
          <cell r="B448">
            <v>7057</v>
          </cell>
          <cell r="C448" t="str">
            <v>TARIFA HORA - PERSONAL DE OBRA - AYUDANTE</v>
          </cell>
          <cell r="D448" t="str">
            <v>HR</v>
          </cell>
          <cell r="E448">
            <v>5364.2440800000004</v>
          </cell>
        </row>
        <row r="449">
          <cell r="B449">
            <v>7071</v>
          </cell>
          <cell r="C449" t="str">
            <v>EMULSION ASFALTICA CRL-0</v>
          </cell>
          <cell r="D449" t="str">
            <v>LT</v>
          </cell>
          <cell r="E449">
            <v>1779</v>
          </cell>
        </row>
        <row r="450">
          <cell r="B450">
            <v>7080</v>
          </cell>
          <cell r="C450" t="str">
            <v>TUBERIA PVC SANITARIA U.S. D=4"</v>
          </cell>
          <cell r="D450" t="str">
            <v>ML</v>
          </cell>
          <cell r="E450">
            <v>27665</v>
          </cell>
        </row>
        <row r="451">
          <cell r="B451">
            <v>7081</v>
          </cell>
          <cell r="C451" t="str">
            <v>TUBERIA PVC SANITARIA U.S. D=6"</v>
          </cell>
          <cell r="D451" t="str">
            <v>ML</v>
          </cell>
          <cell r="E451">
            <v>58584</v>
          </cell>
        </row>
        <row r="452">
          <cell r="B452">
            <v>7082</v>
          </cell>
          <cell r="C452" t="str">
            <v>PLACA CUBIERTA POZO D=1.70m, e=0.25m - EAAB</v>
          </cell>
          <cell r="D452" t="str">
            <v>UN</v>
          </cell>
          <cell r="E452">
            <v>1004142</v>
          </cell>
        </row>
        <row r="453">
          <cell r="B453">
            <v>7084</v>
          </cell>
          <cell r="C453" t="str">
            <v>PLACA FONDO POZO D=1.70m, e=0.20m - EAAB</v>
          </cell>
          <cell r="D453" t="str">
            <v>UN</v>
          </cell>
          <cell r="E453">
            <v>937125</v>
          </cell>
        </row>
        <row r="454">
          <cell r="B454">
            <v>7085</v>
          </cell>
          <cell r="C454" t="str">
            <v>SECCIÓN CILINDRO POZO D=1.20m, H=1.00m</v>
          </cell>
          <cell r="D454" t="str">
            <v>UN</v>
          </cell>
          <cell r="E454">
            <v>784329</v>
          </cell>
        </row>
        <row r="455">
          <cell r="B455">
            <v>7086</v>
          </cell>
          <cell r="C455" t="str">
            <v>SECCIÓN CILINDRO POZO D=1.20m, H=0.50m</v>
          </cell>
          <cell r="D455" t="str">
            <v>UN</v>
          </cell>
          <cell r="E455">
            <v>409420</v>
          </cell>
        </row>
        <row r="456">
          <cell r="B456">
            <v>7087</v>
          </cell>
          <cell r="C456" t="str">
            <v>SECCIÓN CILINDRO POZO D=1.20m, H=0.25m</v>
          </cell>
          <cell r="D456" t="str">
            <v>UN</v>
          </cell>
          <cell r="E456">
            <v>260194</v>
          </cell>
        </row>
        <row r="457">
          <cell r="B457">
            <v>7088</v>
          </cell>
          <cell r="C457" t="str">
            <v>ACERO FIGURADO No. 4 (Ø 1/2") F'y=60000 PSI</v>
          </cell>
          <cell r="D457" t="str">
            <v>KG</v>
          </cell>
          <cell r="E457">
            <v>1949</v>
          </cell>
        </row>
        <row r="458">
          <cell r="B458">
            <v>7089</v>
          </cell>
          <cell r="C458" t="str">
            <v>MARCO Y TAPA PARA SUMIDERO 0.52 X 0.90 EAAB NP-023</v>
          </cell>
          <cell r="D458" t="str">
            <v>UN</v>
          </cell>
          <cell r="E458">
            <v>273700</v>
          </cell>
        </row>
        <row r="459">
          <cell r="B459">
            <v>7091</v>
          </cell>
          <cell r="C459" t="str">
            <v>SUMIDERO LATERAL SL-100</v>
          </cell>
          <cell r="D459" t="str">
            <v>UN</v>
          </cell>
          <cell r="E459">
            <v>596964</v>
          </cell>
        </row>
        <row r="460">
          <cell r="B460">
            <v>7092</v>
          </cell>
          <cell r="C460" t="str">
            <v>SUMIDERO LATERAL SL-150</v>
          </cell>
          <cell r="D460" t="str">
            <v>UN</v>
          </cell>
          <cell r="E460">
            <v>979727</v>
          </cell>
        </row>
        <row r="461">
          <cell r="B461">
            <v>7093</v>
          </cell>
          <cell r="C461" t="str">
            <v>SUMIDERO LATERAL SL-200</v>
          </cell>
          <cell r="D461" t="str">
            <v>UN</v>
          </cell>
          <cell r="E461">
            <v>1055887</v>
          </cell>
        </row>
        <row r="462">
          <cell r="B462">
            <v>7094</v>
          </cell>
          <cell r="C462" t="str">
            <v>SUMIDERO LATERAL SL-250</v>
          </cell>
          <cell r="D462" t="str">
            <v>UN</v>
          </cell>
          <cell r="E462">
            <v>1568896</v>
          </cell>
        </row>
        <row r="463">
          <cell r="B463">
            <v>7096</v>
          </cell>
          <cell r="C463" t="str">
            <v>TAPA SUMIDERO LATERAL SL-100</v>
          </cell>
          <cell r="D463" t="str">
            <v>UN</v>
          </cell>
          <cell r="E463">
            <v>554838</v>
          </cell>
        </row>
        <row r="464">
          <cell r="B464">
            <v>7097</v>
          </cell>
          <cell r="C464" t="str">
            <v>TAPA SUMIDERO LATERAL SL-150</v>
          </cell>
          <cell r="D464" t="str">
            <v>UN</v>
          </cell>
          <cell r="E464">
            <v>898837</v>
          </cell>
        </row>
        <row r="465">
          <cell r="B465">
            <v>7098</v>
          </cell>
          <cell r="C465" t="str">
            <v>TAPA SUMIDERO LATERAL SL-200</v>
          </cell>
          <cell r="D465" t="str">
            <v>UN</v>
          </cell>
          <cell r="E465">
            <v>1120266</v>
          </cell>
        </row>
        <row r="466">
          <cell r="B466">
            <v>7099</v>
          </cell>
          <cell r="C466" t="str">
            <v>TAPA SUMIDERO LATERAL SL-250</v>
          </cell>
          <cell r="D466" t="str">
            <v>UN</v>
          </cell>
          <cell r="E466">
            <v>1393669</v>
          </cell>
        </row>
        <row r="467">
          <cell r="B467">
            <v>7100</v>
          </cell>
          <cell r="C467" t="str">
            <v>SOBRETAPA SUMIDERO LATERAL SL-100</v>
          </cell>
          <cell r="D467" t="str">
            <v>UN</v>
          </cell>
          <cell r="E467">
            <v>327667</v>
          </cell>
        </row>
        <row r="468">
          <cell r="B468">
            <v>7101</v>
          </cell>
          <cell r="C468" t="str">
            <v>SOBRETAPA SUMIDERO LATERAL SL-150</v>
          </cell>
          <cell r="D468" t="str">
            <v>UN</v>
          </cell>
          <cell r="E468">
            <v>327667</v>
          </cell>
        </row>
        <row r="469">
          <cell r="B469">
            <v>7102</v>
          </cell>
          <cell r="C469" t="str">
            <v>SOBRETAPA SUMIDERO LATERAL SL-200</v>
          </cell>
          <cell r="D469" t="str">
            <v>UN</v>
          </cell>
          <cell r="E469">
            <v>327667</v>
          </cell>
        </row>
        <row r="470">
          <cell r="B470">
            <v>7103</v>
          </cell>
          <cell r="C470" t="str">
            <v>SOBRETAPA SUMIDERO LATERAL SL-250</v>
          </cell>
          <cell r="D470" t="str">
            <v>UN</v>
          </cell>
          <cell r="E470">
            <v>327667</v>
          </cell>
        </row>
        <row r="471">
          <cell r="B471">
            <v>7104</v>
          </cell>
          <cell r="C471" t="str">
            <v>REJILLA SUMIDERO LATERAL 83.50 X 45</v>
          </cell>
          <cell r="D471" t="str">
            <v>UN</v>
          </cell>
          <cell r="E471">
            <v>119833</v>
          </cell>
        </row>
        <row r="472">
          <cell r="B472">
            <v>7105</v>
          </cell>
          <cell r="C472" t="str">
            <v>TUBERIA PVC DRENAJE D=65MM (TUBO SIN FILTRO)</v>
          </cell>
          <cell r="D472" t="str">
            <v>ML</v>
          </cell>
          <cell r="E472">
            <v>13524</v>
          </cell>
        </row>
        <row r="473">
          <cell r="B473">
            <v>7106</v>
          </cell>
          <cell r="C473" t="str">
            <v>TUBERIA PVC DRENAJE D=100MM (TUBO SIN FILTRO)</v>
          </cell>
          <cell r="D473" t="str">
            <v>ML</v>
          </cell>
          <cell r="E473">
            <v>19245</v>
          </cell>
        </row>
        <row r="474">
          <cell r="B474">
            <v>7107</v>
          </cell>
          <cell r="C474" t="str">
            <v>TUBERIA PVC DRENAJE D=160MM (TUBO SIN FILTRO)</v>
          </cell>
          <cell r="D474" t="str">
            <v>ML</v>
          </cell>
          <cell r="E474">
            <v>44432</v>
          </cell>
        </row>
        <row r="475">
          <cell r="B475">
            <v>7108</v>
          </cell>
          <cell r="C475" t="str">
            <v>TUBERIA PVC DRENAJE D=200MM (TUBO SIN FILTRO)</v>
          </cell>
          <cell r="D475" t="str">
            <v>ML</v>
          </cell>
          <cell r="E475">
            <v>62168</v>
          </cell>
        </row>
        <row r="476">
          <cell r="B476">
            <v>7109</v>
          </cell>
          <cell r="C476" t="str">
            <v>TUBERIA PVC DRENAJE D=65MM (EN ROLLO CON FILTRO)</v>
          </cell>
          <cell r="D476" t="str">
            <v>ML</v>
          </cell>
          <cell r="E476">
            <v>18520</v>
          </cell>
        </row>
        <row r="477">
          <cell r="B477">
            <v>7110</v>
          </cell>
          <cell r="C477" t="str">
            <v>TUBERIA PVC DRENAJE D=100 mm (EN ROLLO CON FILTRO)</v>
          </cell>
          <cell r="D477" t="str">
            <v>ML</v>
          </cell>
          <cell r="E477">
            <v>25019</v>
          </cell>
        </row>
        <row r="478">
          <cell r="B478">
            <v>7111</v>
          </cell>
          <cell r="C478" t="str">
            <v>TUBERIA PVC DRENAJE D=160MM (EN ROLLO CON FILTRO)</v>
          </cell>
          <cell r="D478" t="str">
            <v>ML</v>
          </cell>
          <cell r="E478">
            <v>57760</v>
          </cell>
        </row>
        <row r="479">
          <cell r="B479">
            <v>7112</v>
          </cell>
          <cell r="C479" t="str">
            <v>TUBERIA PVC DRENAJE D=200MM (EN ROLLO CON FILTRO)</v>
          </cell>
          <cell r="D479" t="str">
            <v>ML</v>
          </cell>
          <cell r="E479">
            <v>80819</v>
          </cell>
        </row>
        <row r="480">
          <cell r="B480">
            <v>7114</v>
          </cell>
          <cell r="C480" t="str">
            <v>CONCRETO IMPERMEABILIZADO 4000 PSI (280 Kg/cm2)</v>
          </cell>
          <cell r="D480" t="str">
            <v>M3</v>
          </cell>
          <cell r="E480">
            <v>405493</v>
          </cell>
        </row>
        <row r="481">
          <cell r="B481">
            <v>7115</v>
          </cell>
          <cell r="C481" t="str">
            <v>IMPERMEABILIZANTE INTEGRAL PARA CONCRETOS/MORTEROS</v>
          </cell>
          <cell r="D481" t="str">
            <v>KG</v>
          </cell>
          <cell r="E481">
            <v>5415</v>
          </cell>
        </row>
        <row r="482">
          <cell r="B482">
            <v>7119</v>
          </cell>
          <cell r="C482" t="str">
            <v>TUBERIA PVC U.M. EXT/INT LISO NORMA NTC 5070 D=24"</v>
          </cell>
          <cell r="D482" t="str">
            <v>ML</v>
          </cell>
          <cell r="E482">
            <v>219626</v>
          </cell>
        </row>
        <row r="483">
          <cell r="B483">
            <v>7120</v>
          </cell>
          <cell r="C483" t="str">
            <v>TUBERIA PVC U.M. EXT/INT LISO NORMA NTC 5070 D=27"</v>
          </cell>
          <cell r="D483" t="str">
            <v>ML</v>
          </cell>
          <cell r="E483">
            <v>236636</v>
          </cell>
        </row>
        <row r="484">
          <cell r="B484">
            <v>7121</v>
          </cell>
          <cell r="C484" t="str">
            <v>TUBERIA PVC U.M. EXT/INT LISO NORMA NTC 5070 D=30"</v>
          </cell>
          <cell r="D484" t="str">
            <v>ML</v>
          </cell>
          <cell r="E484">
            <v>295418</v>
          </cell>
        </row>
        <row r="485">
          <cell r="B485">
            <v>7122</v>
          </cell>
          <cell r="C485" t="str">
            <v>TUBERIA PVC U.M. EXT/INT LISO NORMA NTC 5070 D=33"</v>
          </cell>
          <cell r="D485" t="str">
            <v>ML</v>
          </cell>
          <cell r="E485">
            <v>295518</v>
          </cell>
        </row>
        <row r="486">
          <cell r="B486">
            <v>7123</v>
          </cell>
          <cell r="C486" t="str">
            <v>TUBERIA PVC U.M. EXT/INT LISO NORMA NTC 5070 D=36"</v>
          </cell>
          <cell r="D486" t="str">
            <v>ML</v>
          </cell>
          <cell r="E486">
            <v>833515</v>
          </cell>
        </row>
        <row r="487">
          <cell r="B487">
            <v>7124</v>
          </cell>
          <cell r="C487" t="str">
            <v>TUBERIA PVC U.M. EXT/INT LISO NORMA NTC 5070 D=39"</v>
          </cell>
          <cell r="D487" t="str">
            <v>ML</v>
          </cell>
          <cell r="E487">
            <v>1593316</v>
          </cell>
        </row>
        <row r="488">
          <cell r="B488">
            <v>7125</v>
          </cell>
          <cell r="C488" t="str">
            <v>TUBERIA PVC U.M. EXT/INT LISO NORMA NTC 5070 D=42"</v>
          </cell>
          <cell r="D488" t="str">
            <v>ML</v>
          </cell>
          <cell r="E488">
            <v>1235488</v>
          </cell>
        </row>
        <row r="489">
          <cell r="B489">
            <v>7131</v>
          </cell>
          <cell r="C489" t="str">
            <v>GEOTEXTIL TEJIDO FORTEX BX-40</v>
          </cell>
          <cell r="D489" t="str">
            <v>M2</v>
          </cell>
          <cell r="E489">
            <v>5299</v>
          </cell>
        </row>
        <row r="490">
          <cell r="B490">
            <v>7133</v>
          </cell>
          <cell r="C490" t="str">
            <v>GEOTEXTIL TEJIDO FORTEX BX-90 o 6x6</v>
          </cell>
          <cell r="D490" t="str">
            <v>M2</v>
          </cell>
          <cell r="E490">
            <v>11774</v>
          </cell>
        </row>
        <row r="491">
          <cell r="B491">
            <v>7134</v>
          </cell>
          <cell r="C491" t="str">
            <v>GEOTEXTIL REPAV 450 o PETROMAT</v>
          </cell>
          <cell r="D491" t="str">
            <v>M2</v>
          </cell>
          <cell r="E491">
            <v>4272</v>
          </cell>
        </row>
        <row r="492">
          <cell r="B492">
            <v>7135</v>
          </cell>
          <cell r="C492" t="str">
            <v>ADOQUIN DE ARCILLA 20x10x6</v>
          </cell>
          <cell r="D492" t="str">
            <v>UN</v>
          </cell>
          <cell r="E492">
            <v>472</v>
          </cell>
        </row>
        <row r="493">
          <cell r="B493">
            <v>7138</v>
          </cell>
          <cell r="C493" t="str">
            <v>BORDE CONTENEDOR DE RAICES A70 (1070x120x135mm)</v>
          </cell>
          <cell r="D493" t="str">
            <v>UN</v>
          </cell>
          <cell r="E493">
            <v>15410</v>
          </cell>
        </row>
        <row r="494">
          <cell r="B494">
            <v>7141</v>
          </cell>
          <cell r="C494" t="str">
            <v>SARDINEL BAJO A85 - RAMPAS (800x200x350mm)</v>
          </cell>
          <cell r="D494" t="str">
            <v>UN</v>
          </cell>
          <cell r="E494">
            <v>24000</v>
          </cell>
        </row>
        <row r="495">
          <cell r="B495">
            <v>7142</v>
          </cell>
          <cell r="C495" t="str">
            <v>DUCTO PVC TIPO TDP D=6"</v>
          </cell>
          <cell r="D495" t="str">
            <v>ML</v>
          </cell>
          <cell r="E495">
            <v>36410</v>
          </cell>
        </row>
        <row r="496">
          <cell r="B496">
            <v>7145</v>
          </cell>
          <cell r="C496" t="str">
            <v>MARCO Y TAPA CAJA INSPECCION AP / BT CODENSA CS274</v>
          </cell>
          <cell r="D496" t="str">
            <v>UN</v>
          </cell>
          <cell r="E496">
            <v>172550</v>
          </cell>
        </row>
        <row r="497">
          <cell r="B497">
            <v>7146</v>
          </cell>
          <cell r="C497" t="str">
            <v>GRUA BRAZO ARTICULADO (H=10.38m) -  - INCLUYE OPERARIO Y COMBUSTIBLE</v>
          </cell>
          <cell r="D497" t="str">
            <v>HR</v>
          </cell>
          <cell r="E497">
            <v>61203</v>
          </cell>
        </row>
        <row r="498">
          <cell r="B498">
            <v>7147</v>
          </cell>
          <cell r="C498" t="str">
            <v>POSTE EN CONCRETO AP, H=8m, CR=750 KG</v>
          </cell>
          <cell r="D498" t="str">
            <v>UN</v>
          </cell>
          <cell r="E498">
            <v>376040</v>
          </cell>
        </row>
        <row r="499">
          <cell r="B499">
            <v>7151</v>
          </cell>
          <cell r="C499" t="str">
            <v>MARCO Y TAPA CAJA PASO SENCILLA EN CALZADA ETB</v>
          </cell>
          <cell r="D499" t="str">
            <v>UN</v>
          </cell>
          <cell r="E499">
            <v>178500</v>
          </cell>
        </row>
        <row r="500">
          <cell r="B500">
            <v>7152</v>
          </cell>
          <cell r="C500" t="str">
            <v>MARCO Y TAPAS CAJA PASO DOBLE EN CALZADA ETB</v>
          </cell>
          <cell r="D500" t="str">
            <v>UN</v>
          </cell>
          <cell r="E500">
            <v>309400</v>
          </cell>
        </row>
        <row r="501">
          <cell r="B501">
            <v>7153</v>
          </cell>
          <cell r="C501" t="str">
            <v>EMULSION MODIFICADA CON POLIMEROS CRR-1m</v>
          </cell>
          <cell r="D501" t="str">
            <v>LT</v>
          </cell>
          <cell r="E501">
            <v>1975</v>
          </cell>
        </row>
        <row r="502">
          <cell r="B502">
            <v>7154</v>
          </cell>
          <cell r="C502" t="str">
            <v>EMULSION MODIFICADA CON POLIMEROS CRR-2m</v>
          </cell>
          <cell r="D502" t="str">
            <v>LT</v>
          </cell>
          <cell r="E502">
            <v>2068</v>
          </cell>
        </row>
        <row r="503">
          <cell r="B503">
            <v>7157</v>
          </cell>
          <cell r="C503" t="str">
            <v>BASE GRANULAR CLASE C (BG_C)</v>
          </cell>
          <cell r="D503" t="str">
            <v>M3</v>
          </cell>
          <cell r="E503">
            <v>55930</v>
          </cell>
        </row>
        <row r="504">
          <cell r="B504">
            <v>7158</v>
          </cell>
          <cell r="C504" t="str">
            <v>BASE GRANULAR CLASE B (BG_B)</v>
          </cell>
          <cell r="D504" t="str">
            <v>M3</v>
          </cell>
          <cell r="E504">
            <v>63070</v>
          </cell>
        </row>
        <row r="505">
          <cell r="B505">
            <v>7159</v>
          </cell>
          <cell r="C505" t="str">
            <v>BASE GRANULAR CLASE A (BG_A)</v>
          </cell>
          <cell r="D505" t="str">
            <v>M3</v>
          </cell>
          <cell r="E505">
            <v>63070</v>
          </cell>
        </row>
        <row r="506">
          <cell r="B506">
            <v>7160</v>
          </cell>
          <cell r="C506" t="str">
            <v>SUBBASE GRANULAR CLASE C (SBG_C)</v>
          </cell>
          <cell r="D506" t="str">
            <v>M3</v>
          </cell>
          <cell r="E506">
            <v>47600</v>
          </cell>
        </row>
        <row r="507">
          <cell r="B507">
            <v>7161</v>
          </cell>
          <cell r="C507" t="str">
            <v>SUBBASE GRANULAR CLASE B (SBG_B)</v>
          </cell>
          <cell r="D507" t="str">
            <v>M3</v>
          </cell>
          <cell r="E507">
            <v>51170</v>
          </cell>
        </row>
        <row r="508">
          <cell r="B508">
            <v>7162</v>
          </cell>
          <cell r="C508" t="str">
            <v>SUBBASE GRANULAR CLASE A (SBG_A)</v>
          </cell>
          <cell r="D508" t="str">
            <v>M3</v>
          </cell>
          <cell r="E508">
            <v>51170</v>
          </cell>
        </row>
        <row r="509">
          <cell r="B509">
            <v>7166</v>
          </cell>
          <cell r="C509" t="str">
            <v>RECICLADORA DE PAVIMENTO -  - INCLUYE OPERARIO Y COMBUSTIBLE</v>
          </cell>
          <cell r="D509" t="str">
            <v>HR</v>
          </cell>
          <cell r="E509">
            <v>440006</v>
          </cell>
        </row>
        <row r="510">
          <cell r="B510">
            <v>7172</v>
          </cell>
          <cell r="C510" t="str">
            <v>MEZCLA ASFÁLTICA EN CALIENTE TIPO DENSO MD20 (CEMENTO ASFÁLTICO 80-100)</v>
          </cell>
          <cell r="D510" t="str">
            <v>M3</v>
          </cell>
          <cell r="E510">
            <v>374850</v>
          </cell>
        </row>
        <row r="511">
          <cell r="B511">
            <v>7174</v>
          </cell>
          <cell r="C511" t="str">
            <v>MEZCLA ASFÁLTICA DENSA EN CALIENTE MD12 CON CEMENTO ASFÁLTICO 80-100</v>
          </cell>
          <cell r="D511" t="str">
            <v>M3</v>
          </cell>
          <cell r="E511">
            <v>380800</v>
          </cell>
        </row>
        <row r="512">
          <cell r="B512">
            <v>7181</v>
          </cell>
          <cell r="C512" t="str">
            <v>MEZCLA ASFÁLTICA EN CALIENTE TIPO DENSO MD10 (CEMENTO ASFÁLTICO 80-100)</v>
          </cell>
          <cell r="D512" t="str">
            <v>M3</v>
          </cell>
          <cell r="E512">
            <v>404600</v>
          </cell>
        </row>
        <row r="513">
          <cell r="B513">
            <v>7199</v>
          </cell>
          <cell r="C513" t="str">
            <v>CONCRETO MR39 (245 Kg/cm2)</v>
          </cell>
          <cell r="D513" t="str">
            <v>M3</v>
          </cell>
          <cell r="E513">
            <v>340677</v>
          </cell>
        </row>
        <row r="514">
          <cell r="B514">
            <v>7200</v>
          </cell>
          <cell r="C514" t="str">
            <v>CONCRETO MR36 (210 Kg/cm2)</v>
          </cell>
          <cell r="D514" t="str">
            <v>M3</v>
          </cell>
          <cell r="E514">
            <v>328807</v>
          </cell>
        </row>
        <row r="515">
          <cell r="B515">
            <v>7202</v>
          </cell>
          <cell r="C515" t="str">
            <v>MALLA ELECTROSOLDADA S=250x250mm, Ø=4x4mm</v>
          </cell>
          <cell r="D515" t="str">
            <v>KG</v>
          </cell>
          <cell r="E515">
            <v>2345</v>
          </cell>
        </row>
        <row r="516">
          <cell r="B516">
            <v>7203</v>
          </cell>
          <cell r="C516" t="str">
            <v>MALLA ELECTROSOLDADA S=150x150mm, Ø=5x5mm</v>
          </cell>
          <cell r="D516" t="str">
            <v>KG</v>
          </cell>
          <cell r="E516">
            <v>2345</v>
          </cell>
        </row>
        <row r="517">
          <cell r="B517">
            <v>7204</v>
          </cell>
          <cell r="C517" t="str">
            <v>MALLA ELECTROSOLDADA S=150x150mm, Ø=6x6mm</v>
          </cell>
          <cell r="D517" t="str">
            <v>KG</v>
          </cell>
          <cell r="E517">
            <v>2345</v>
          </cell>
        </row>
        <row r="518">
          <cell r="B518">
            <v>7205</v>
          </cell>
          <cell r="C518" t="str">
            <v>MALLA ELECTROSOLDADA S=150x150mm, Ø=7x7mm</v>
          </cell>
          <cell r="D518" t="str">
            <v>KG</v>
          </cell>
          <cell r="E518">
            <v>2345</v>
          </cell>
        </row>
        <row r="519">
          <cell r="B519">
            <v>7206</v>
          </cell>
          <cell r="C519" t="str">
            <v>MALLA ELECTROSOLDADA S=150x150mm, Ø=8x8mm</v>
          </cell>
          <cell r="D519" t="str">
            <v>KG</v>
          </cell>
          <cell r="E519">
            <v>2345</v>
          </cell>
        </row>
        <row r="520">
          <cell r="B520">
            <v>7207</v>
          </cell>
          <cell r="C520" t="str">
            <v>MALLA ELECTROSOLDADA S=150x150mm, Ø=4x4mm</v>
          </cell>
          <cell r="D520" t="str">
            <v>KG</v>
          </cell>
          <cell r="E520">
            <v>2345</v>
          </cell>
        </row>
        <row r="521">
          <cell r="B521">
            <v>7208</v>
          </cell>
          <cell r="C521" t="str">
            <v>MALLA ELECTROSOLDADA S=200x200mm, Ø=4x4mm</v>
          </cell>
          <cell r="D521" t="str">
            <v>KG</v>
          </cell>
          <cell r="E521">
            <v>2345</v>
          </cell>
        </row>
        <row r="522">
          <cell r="B522">
            <v>7216</v>
          </cell>
          <cell r="C522" t="str">
            <v>PINTURA TERMOPLASTICA (Sum y Aplic. con Microesf.)</v>
          </cell>
          <cell r="D522" t="str">
            <v>M2</v>
          </cell>
          <cell r="E522">
            <v>88829</v>
          </cell>
        </row>
        <row r="523">
          <cell r="B523">
            <v>7219</v>
          </cell>
          <cell r="C523" t="str">
            <v>MARCO Y TAPAS CAJA INSPECCION DOBLE CODENSA CS276</v>
          </cell>
          <cell r="D523" t="str">
            <v>UN</v>
          </cell>
          <cell r="E523">
            <v>571200</v>
          </cell>
        </row>
        <row r="524">
          <cell r="B524">
            <v>7224</v>
          </cell>
          <cell r="C524" t="str">
            <v>AROBASE AROTAPA HF TIPO 1 EAAB NP-024</v>
          </cell>
          <cell r="D524" t="str">
            <v>UN</v>
          </cell>
          <cell r="E524">
            <v>142800</v>
          </cell>
        </row>
        <row r="525">
          <cell r="B525">
            <v>7225</v>
          </cell>
          <cell r="C525" t="str">
            <v>FRESADO DE PAVIMENTO (e=&lt;0.25 m, a todo costo) - INCLUYE OPERARIO Y COMBUSTIBLE. Incluye agua, puntas. No incluye transporte de maquinaria, transporte del fresado ni disposición final</v>
          </cell>
          <cell r="D525" t="str">
            <v>M3</v>
          </cell>
          <cell r="E525">
            <v>65005</v>
          </cell>
        </row>
        <row r="526">
          <cell r="B526">
            <v>7227</v>
          </cell>
          <cell r="C526" t="str">
            <v>TOPELLANTAS (500x200x150mm)</v>
          </cell>
          <cell r="D526" t="str">
            <v>UN</v>
          </cell>
          <cell r="E526">
            <v>15887</v>
          </cell>
        </row>
        <row r="527">
          <cell r="B527">
            <v>7228</v>
          </cell>
          <cell r="C527" t="str">
            <v>MARCO REJILLA SUMIDERO LATERAL 100 X 65</v>
          </cell>
          <cell r="D527" t="str">
            <v>UN</v>
          </cell>
          <cell r="E527">
            <v>68306</v>
          </cell>
        </row>
        <row r="528">
          <cell r="B528">
            <v>7229</v>
          </cell>
          <cell r="C528" t="str">
            <v>TIERRA NEGRA</v>
          </cell>
          <cell r="D528" t="str">
            <v>M3</v>
          </cell>
          <cell r="E528">
            <v>21420</v>
          </cell>
        </row>
        <row r="529">
          <cell r="B529">
            <v>7231</v>
          </cell>
          <cell r="C529" t="str">
            <v>DERECHOS DE BOTADERO</v>
          </cell>
          <cell r="D529" t="str">
            <v>M3</v>
          </cell>
          <cell r="E529">
            <v>4266</v>
          </cell>
        </row>
        <row r="530">
          <cell r="B530">
            <v>7236</v>
          </cell>
          <cell r="C530" t="str">
            <v>LUBRICANTE U.M. (EMPAQUE 500 gr)</v>
          </cell>
          <cell r="D530" t="str">
            <v>UN</v>
          </cell>
          <cell r="E530">
            <v>22297</v>
          </cell>
        </row>
        <row r="531">
          <cell r="B531">
            <v>7237</v>
          </cell>
          <cell r="C531" t="str">
            <v>UNION PVC U.M. EXT/INT LISO NORMA NTC 5070 D=24"</v>
          </cell>
          <cell r="D531" t="str">
            <v>UN</v>
          </cell>
          <cell r="E531">
            <v>213916</v>
          </cell>
        </row>
        <row r="532">
          <cell r="B532">
            <v>7238</v>
          </cell>
          <cell r="C532" t="str">
            <v>UNION PVC U.M. EXT/INT LISO NORMA NTC 5070 D=27"</v>
          </cell>
          <cell r="D532" t="str">
            <v>UN</v>
          </cell>
          <cell r="E532">
            <v>261349</v>
          </cell>
        </row>
        <row r="533">
          <cell r="B533">
            <v>7239</v>
          </cell>
          <cell r="C533" t="str">
            <v>UNION PVC U.M. EXT/INT LISO NORMA NTC 5070 D=30"</v>
          </cell>
          <cell r="D533" t="str">
            <v>UN</v>
          </cell>
          <cell r="E533">
            <v>279969</v>
          </cell>
        </row>
        <row r="534">
          <cell r="B534">
            <v>7240</v>
          </cell>
          <cell r="C534" t="str">
            <v>UNION PVC U.M. EXT/INT LISO NORMA NTC 5070 D=33"</v>
          </cell>
          <cell r="D534" t="str">
            <v>UN</v>
          </cell>
          <cell r="E534">
            <v>301726</v>
          </cell>
        </row>
        <row r="535">
          <cell r="B535">
            <v>7241</v>
          </cell>
          <cell r="C535" t="str">
            <v>UNION PVC U.M. EXT/INT LISO NORMA NTC 5070 D=36"</v>
          </cell>
          <cell r="D535" t="str">
            <v>UN</v>
          </cell>
          <cell r="E535">
            <v>320512</v>
          </cell>
        </row>
        <row r="536">
          <cell r="B536">
            <v>7242</v>
          </cell>
          <cell r="C536" t="str">
            <v>UNION PVC U.M. EXT/INT LISO NORMA NTC 5070 D=39"</v>
          </cell>
          <cell r="D536" t="str">
            <v>UN</v>
          </cell>
          <cell r="E536">
            <v>361136</v>
          </cell>
        </row>
        <row r="537">
          <cell r="B537">
            <v>7243</v>
          </cell>
          <cell r="C537" t="str">
            <v>UNION PVC U.M. EXT/INT LISO NORMA NTC 5070 D=42"</v>
          </cell>
          <cell r="D537" t="str">
            <v>UN</v>
          </cell>
          <cell r="E537">
            <v>379912</v>
          </cell>
        </row>
        <row r="538">
          <cell r="B538">
            <v>7244</v>
          </cell>
          <cell r="C538" t="str">
            <v>UNION PVC U.M. EXT CORRUGADO/INT LISO U.M. NORMA NTC 3722-1 D=110MM (4")</v>
          </cell>
          <cell r="D538" t="str">
            <v>UN</v>
          </cell>
          <cell r="E538">
            <v>11322</v>
          </cell>
        </row>
        <row r="539">
          <cell r="B539">
            <v>7245</v>
          </cell>
          <cell r="C539" t="str">
            <v>UNION PVC U.M. EXT CORRUGADO/INT LISO U.M. NORMA NTC 3722-1 D=160MM (6")</v>
          </cell>
          <cell r="D539" t="str">
            <v>UN</v>
          </cell>
          <cell r="E539">
            <v>27441</v>
          </cell>
        </row>
        <row r="540">
          <cell r="B540">
            <v>7246</v>
          </cell>
          <cell r="C540" t="str">
            <v>TARIFA JORNAL - PERSONAL DE OBRA- TECNICO ELECTRICO</v>
          </cell>
          <cell r="D540" t="str">
            <v>JR</v>
          </cell>
          <cell r="E540">
            <v>71193.359500000006</v>
          </cell>
        </row>
        <row r="541">
          <cell r="B541">
            <v>7247</v>
          </cell>
          <cell r="C541" t="str">
            <v>TARIFA HORA - PERSONAL DE OBRA- TECNICO ELECTRICO</v>
          </cell>
          <cell r="D541" t="str">
            <v>HR</v>
          </cell>
          <cell r="E541">
            <v>8899.2285200000006</v>
          </cell>
        </row>
        <row r="542">
          <cell r="B542">
            <v>7248</v>
          </cell>
          <cell r="C542" t="str">
            <v>TARIFA JORNAL - PERSONAL DE OBRA - PLOMERO</v>
          </cell>
          <cell r="D542" t="str">
            <v>JR</v>
          </cell>
          <cell r="E542">
            <v>71193.359500000006</v>
          </cell>
        </row>
        <row r="543">
          <cell r="B543">
            <v>7249</v>
          </cell>
          <cell r="C543" t="str">
            <v>TARIFA HORA - PERSONAL DE OBRA - PLOMERO</v>
          </cell>
          <cell r="D543" t="str">
            <v>HR</v>
          </cell>
          <cell r="E543">
            <v>8899.2285200000006</v>
          </cell>
        </row>
        <row r="544">
          <cell r="B544">
            <v>7252</v>
          </cell>
          <cell r="C544" t="str">
            <v>PLANCHON EN ORDINARIO 2.90 X 0.18 X 0.04</v>
          </cell>
          <cell r="D544" t="str">
            <v>UN</v>
          </cell>
          <cell r="E544">
            <v>17850</v>
          </cell>
        </row>
        <row r="545">
          <cell r="B545">
            <v>7253</v>
          </cell>
          <cell r="C545" t="str">
            <v>PLANCHON EN ORDINARIO 3.90 X 0.18 X 0.04</v>
          </cell>
          <cell r="D545" t="str">
            <v>UN</v>
          </cell>
          <cell r="E545">
            <v>29750</v>
          </cell>
        </row>
        <row r="546">
          <cell r="B546">
            <v>7254</v>
          </cell>
          <cell r="C546" t="str">
            <v>PLANCHON EN ORDINARIO 4.90 X 0.18 X 0.04</v>
          </cell>
          <cell r="D546" t="str">
            <v>UN</v>
          </cell>
          <cell r="E546">
            <v>41650</v>
          </cell>
        </row>
        <row r="547">
          <cell r="B547">
            <v>7255</v>
          </cell>
          <cell r="C547" t="str">
            <v>PLANCHON EN ORDINARIO 5.90 X 0.18 X 0.04</v>
          </cell>
          <cell r="D547" t="str">
            <v>UN</v>
          </cell>
          <cell r="E547">
            <v>71400</v>
          </cell>
        </row>
        <row r="548">
          <cell r="B548">
            <v>7256</v>
          </cell>
          <cell r="C548" t="str">
            <v>REPISA EN ORDINARIO 2.90 X 0.08 X 0.04</v>
          </cell>
          <cell r="D548" t="str">
            <v>UN</v>
          </cell>
          <cell r="E548">
            <v>8925</v>
          </cell>
        </row>
        <row r="549">
          <cell r="B549">
            <v>7257</v>
          </cell>
          <cell r="C549" t="str">
            <v>REPISA EN ORDINARIO 3.90 X 0.08 X 0.04</v>
          </cell>
          <cell r="D549" t="str">
            <v>UN</v>
          </cell>
          <cell r="E549">
            <v>14875</v>
          </cell>
        </row>
        <row r="550">
          <cell r="B550">
            <v>7258</v>
          </cell>
          <cell r="C550" t="str">
            <v>REPISA EN ORDINARIO 4.90 X 0.08 X 0.04</v>
          </cell>
          <cell r="D550" t="str">
            <v>UN</v>
          </cell>
          <cell r="E550">
            <v>20825</v>
          </cell>
        </row>
        <row r="551">
          <cell r="B551">
            <v>7259</v>
          </cell>
          <cell r="C551" t="str">
            <v>REPISA EN ORDINARIO 5.90 X 0.08 X 0.04</v>
          </cell>
          <cell r="D551" t="str">
            <v>UN</v>
          </cell>
          <cell r="E551">
            <v>35700</v>
          </cell>
        </row>
        <row r="552">
          <cell r="B552">
            <v>7260</v>
          </cell>
          <cell r="C552" t="str">
            <v>DURMIENTE EN ORDINARIO 2.90 X 0.04 X 0.04</v>
          </cell>
          <cell r="D552" t="str">
            <v>UN</v>
          </cell>
          <cell r="E552">
            <v>4522</v>
          </cell>
        </row>
        <row r="553">
          <cell r="B553">
            <v>7261</v>
          </cell>
          <cell r="C553" t="str">
            <v>DURMIENTE EN ORDINARIO 3.90 X 0.04 X 0.04</v>
          </cell>
          <cell r="D553" t="str">
            <v>UN</v>
          </cell>
          <cell r="E553">
            <v>7438</v>
          </cell>
        </row>
        <row r="554">
          <cell r="B554">
            <v>7262</v>
          </cell>
          <cell r="C554" t="str">
            <v>CERCO EN ORDINARIO 2.90 X 0.08 X 0.08</v>
          </cell>
          <cell r="D554" t="str">
            <v>UN</v>
          </cell>
          <cell r="E554">
            <v>17850</v>
          </cell>
        </row>
        <row r="555">
          <cell r="B555">
            <v>7263</v>
          </cell>
          <cell r="C555" t="str">
            <v>CERCO EN ORDINARIO 3.90 X 0.08 X 0.08</v>
          </cell>
          <cell r="D555" t="str">
            <v>UN</v>
          </cell>
          <cell r="E555">
            <v>29750</v>
          </cell>
        </row>
        <row r="556">
          <cell r="B556">
            <v>7264</v>
          </cell>
          <cell r="C556" t="str">
            <v>CERCO EN ORDINARIO 4.90 X 0.08 X 0.08</v>
          </cell>
          <cell r="D556" t="str">
            <v>UN</v>
          </cell>
          <cell r="E556">
            <v>41650</v>
          </cell>
        </row>
        <row r="557">
          <cell r="B557">
            <v>7265</v>
          </cell>
          <cell r="C557" t="str">
            <v>CERCO EN ORDINARIO 5.90 X 0.08 X 0.08</v>
          </cell>
          <cell r="D557" t="str">
            <v>UN</v>
          </cell>
          <cell r="E557">
            <v>71400</v>
          </cell>
        </row>
        <row r="558">
          <cell r="B558">
            <v>7266</v>
          </cell>
          <cell r="C558" t="str">
            <v>TABLA BURRA EN ORDINARIO 2.90 X 0.28 X 0.025</v>
          </cell>
          <cell r="D558" t="str">
            <v>UN</v>
          </cell>
          <cell r="E558">
            <v>17103</v>
          </cell>
        </row>
        <row r="559">
          <cell r="B559">
            <v>7267</v>
          </cell>
          <cell r="C559" t="str">
            <v>TABLA BURRA EN ORDINARIO 2.90 X 0.23 X 0.025</v>
          </cell>
          <cell r="D559" t="str">
            <v>UN</v>
          </cell>
          <cell r="E559">
            <v>14251</v>
          </cell>
        </row>
        <row r="560">
          <cell r="B560">
            <v>7268</v>
          </cell>
          <cell r="C560" t="str">
            <v>TABLA BURRA EN ORDINARIO 2.90 X 0.18 X 0.025</v>
          </cell>
          <cell r="D560" t="str">
            <v>UN</v>
          </cell>
          <cell r="E560">
            <v>11287</v>
          </cell>
        </row>
        <row r="561">
          <cell r="B561">
            <v>7269</v>
          </cell>
          <cell r="C561" t="str">
            <v>TABLA BURRA EN ORDINARIO 2.90 X 0.13 X 0.025</v>
          </cell>
          <cell r="D561" t="str">
            <v>UN</v>
          </cell>
          <cell r="E561">
            <v>8551</v>
          </cell>
        </row>
        <row r="562">
          <cell r="B562">
            <v>7270</v>
          </cell>
          <cell r="C562" t="str">
            <v>TABLA CHAPA EN ORDINARIO 2.90 X 0.28 X 0.02</v>
          </cell>
          <cell r="D562" t="str">
            <v>UN</v>
          </cell>
          <cell r="E562">
            <v>13388</v>
          </cell>
        </row>
        <row r="563">
          <cell r="B563">
            <v>7271</v>
          </cell>
          <cell r="C563" t="str">
            <v>TABLA CHAPA EN ORDINARIO 2.90 X 0.23 X 0.02</v>
          </cell>
          <cell r="D563" t="str">
            <v>UN</v>
          </cell>
          <cell r="E563">
            <v>11186</v>
          </cell>
        </row>
        <row r="564">
          <cell r="B564">
            <v>7272</v>
          </cell>
          <cell r="C564" t="str">
            <v>TABLA CHAPA EN ORDINARIO 2.90 X 0.18 X 0.02</v>
          </cell>
          <cell r="D564" t="str">
            <v>UN</v>
          </cell>
          <cell r="E564">
            <v>8925</v>
          </cell>
        </row>
        <row r="565">
          <cell r="B565">
            <v>7273</v>
          </cell>
          <cell r="C565" t="str">
            <v>TABLA CHAPA EN ORDINARIO 2.90 X 0.13 X 0.02</v>
          </cell>
          <cell r="D565" t="str">
            <v>UN</v>
          </cell>
          <cell r="E565">
            <v>6783</v>
          </cell>
        </row>
        <row r="566">
          <cell r="B566">
            <v>7274</v>
          </cell>
          <cell r="C566" t="str">
            <v>CAMILLA EN ORDINARIO 1.40 X 0.70</v>
          </cell>
          <cell r="D566" t="str">
            <v>UN</v>
          </cell>
          <cell r="E566">
            <v>20200</v>
          </cell>
        </row>
        <row r="567">
          <cell r="B567">
            <v>7275</v>
          </cell>
          <cell r="C567" t="str">
            <v>LISTON EN ORDINARIO 3.00 X 0.10 X 0.018</v>
          </cell>
          <cell r="D567" t="str">
            <v>UN</v>
          </cell>
          <cell r="E567">
            <v>7711</v>
          </cell>
        </row>
        <row r="568">
          <cell r="B568">
            <v>7276</v>
          </cell>
          <cell r="C568" t="str">
            <v>LIMATON 3.00 M</v>
          </cell>
          <cell r="D568" t="str">
            <v>UN</v>
          </cell>
          <cell r="E568">
            <v>8100</v>
          </cell>
        </row>
        <row r="569">
          <cell r="B569">
            <v>7277</v>
          </cell>
          <cell r="C569" t="str">
            <v>LIMATON 4.00 M</v>
          </cell>
          <cell r="D569" t="str">
            <v>UN</v>
          </cell>
          <cell r="E569">
            <v>12000</v>
          </cell>
        </row>
        <row r="570">
          <cell r="B570">
            <v>7278</v>
          </cell>
          <cell r="C570" t="str">
            <v>LIMATON 5.00 M</v>
          </cell>
          <cell r="D570" t="str">
            <v>UN</v>
          </cell>
          <cell r="E570">
            <v>15000</v>
          </cell>
        </row>
        <row r="571">
          <cell r="B571">
            <v>7279</v>
          </cell>
          <cell r="C571" t="str">
            <v>LIMATON 6.00 M</v>
          </cell>
          <cell r="D571" t="str">
            <v>UN</v>
          </cell>
          <cell r="E571">
            <v>16000</v>
          </cell>
        </row>
        <row r="572">
          <cell r="B572">
            <v>7280</v>
          </cell>
          <cell r="C572" t="str">
            <v>LIMATON 7.00 M</v>
          </cell>
          <cell r="D572" t="str">
            <v>UN</v>
          </cell>
          <cell r="E572">
            <v>40000</v>
          </cell>
        </row>
        <row r="573">
          <cell r="B573">
            <v>7281</v>
          </cell>
          <cell r="C573" t="str">
            <v>LIMATON 8.00 M</v>
          </cell>
          <cell r="D573" t="str">
            <v>UN</v>
          </cell>
          <cell r="E573">
            <v>50000</v>
          </cell>
        </row>
        <row r="574">
          <cell r="B574">
            <v>7282</v>
          </cell>
          <cell r="C574" t="str">
            <v>VARA DE CORREDOR 3.0 M</v>
          </cell>
          <cell r="D574" t="str">
            <v>UN</v>
          </cell>
          <cell r="E574">
            <v>5775</v>
          </cell>
        </row>
        <row r="575">
          <cell r="B575">
            <v>7283</v>
          </cell>
          <cell r="C575" t="str">
            <v>VARA DE CORREDOR 4.0 M</v>
          </cell>
          <cell r="D575" t="str">
            <v>UN</v>
          </cell>
          <cell r="E575">
            <v>10000</v>
          </cell>
        </row>
        <row r="576">
          <cell r="B576">
            <v>7284</v>
          </cell>
          <cell r="C576" t="str">
            <v>VARA DE CORREDOR 5.0 M</v>
          </cell>
          <cell r="D576" t="str">
            <v>UN</v>
          </cell>
          <cell r="E576">
            <v>12000</v>
          </cell>
        </row>
        <row r="577">
          <cell r="B577">
            <v>7285</v>
          </cell>
          <cell r="C577" t="str">
            <v>VARA DE CORREDOR 6.0 M</v>
          </cell>
          <cell r="D577" t="str">
            <v>UN</v>
          </cell>
          <cell r="E577">
            <v>12128</v>
          </cell>
        </row>
        <row r="578">
          <cell r="B578">
            <v>7287</v>
          </cell>
          <cell r="C578" t="str">
            <v>VARA DE CLAVO 3.00 M</v>
          </cell>
          <cell r="D578" t="str">
            <v>UN</v>
          </cell>
          <cell r="E578">
            <v>4200</v>
          </cell>
        </row>
        <row r="579">
          <cell r="B579">
            <v>7288</v>
          </cell>
          <cell r="C579" t="str">
            <v>VARA DE CLAVO 6.00 M</v>
          </cell>
          <cell r="D579" t="str">
            <v>UN</v>
          </cell>
          <cell r="E579">
            <v>7000</v>
          </cell>
        </row>
        <row r="580">
          <cell r="B580">
            <v>7289</v>
          </cell>
          <cell r="C580" t="str">
            <v>BLOQUE PARA CAMARA TELEFONICA EPM -TELECOM</v>
          </cell>
          <cell r="D580" t="str">
            <v>UN</v>
          </cell>
          <cell r="E580">
            <v>4000</v>
          </cell>
        </row>
        <row r="581">
          <cell r="B581">
            <v>7291</v>
          </cell>
          <cell r="C581" t="str">
            <v>MARCO Y TAPA CIRCULAR TELECOM CT-014 (F)</v>
          </cell>
          <cell r="D581" t="str">
            <v>UN</v>
          </cell>
          <cell r="E581">
            <v>258230</v>
          </cell>
        </row>
        <row r="582">
          <cell r="B582">
            <v>7293</v>
          </cell>
          <cell r="C582" t="str">
            <v>MARCO Y TAPA CAMARA F1 TELECOM CT-043 (F)</v>
          </cell>
          <cell r="D582" t="str">
            <v>UN</v>
          </cell>
          <cell r="E582">
            <v>220430</v>
          </cell>
        </row>
        <row r="583">
          <cell r="B583">
            <v>7295</v>
          </cell>
          <cell r="C583" t="str">
            <v>MARCO Y TAPAS CAMARA DOBLE F1 TELECOM CT-044 (F)</v>
          </cell>
          <cell r="D583" t="str">
            <v>UN</v>
          </cell>
          <cell r="E583">
            <v>393803</v>
          </cell>
        </row>
        <row r="584">
          <cell r="B584">
            <v>7298</v>
          </cell>
          <cell r="C584" t="str">
            <v>MARCO Y TAPA CAMARA F2 TELECOM CT-053 (F)</v>
          </cell>
          <cell r="D584" t="str">
            <v>UN</v>
          </cell>
          <cell r="E584">
            <v>172550</v>
          </cell>
        </row>
        <row r="585">
          <cell r="B585">
            <v>7300</v>
          </cell>
          <cell r="C585" t="str">
            <v>DUCTO TELEFONICO LIVIANO PVC TIPO EB D=6"</v>
          </cell>
          <cell r="D585" t="str">
            <v>ML</v>
          </cell>
          <cell r="E585">
            <v>46004</v>
          </cell>
        </row>
        <row r="586">
          <cell r="B586">
            <v>7302</v>
          </cell>
          <cell r="C586" t="str">
            <v>DUCTO PESADO PVC TIPO DB D=2"</v>
          </cell>
          <cell r="D586" t="str">
            <v>ML</v>
          </cell>
          <cell r="E586">
            <v>8168</v>
          </cell>
        </row>
        <row r="587">
          <cell r="B587">
            <v>7303</v>
          </cell>
          <cell r="C587" t="str">
            <v>DUCTO PESADO PVC TIPO DB D=3"</v>
          </cell>
          <cell r="D587" t="str">
            <v>ML</v>
          </cell>
          <cell r="E587">
            <v>18097</v>
          </cell>
        </row>
        <row r="588">
          <cell r="B588">
            <v>7304</v>
          </cell>
          <cell r="C588" t="str">
            <v>DUCTO PESADO PVC TIPO DB D=4"</v>
          </cell>
          <cell r="D588" t="str">
            <v>ML</v>
          </cell>
          <cell r="E588">
            <v>30535</v>
          </cell>
        </row>
        <row r="589">
          <cell r="B589">
            <v>7305</v>
          </cell>
          <cell r="C589" t="str">
            <v>DUCTO PESADO PVC TIPO DB D=6"</v>
          </cell>
          <cell r="D589" t="str">
            <v>ML</v>
          </cell>
          <cell r="E589">
            <v>63686</v>
          </cell>
        </row>
        <row r="590">
          <cell r="B590">
            <v>7306</v>
          </cell>
          <cell r="C590" t="str">
            <v>CINTA DE DEMARCACION Cal. 3 (ROLLO 500mx0.10m)</v>
          </cell>
          <cell r="D590" t="str">
            <v>UN</v>
          </cell>
          <cell r="E590">
            <v>17850</v>
          </cell>
        </row>
        <row r="591">
          <cell r="B591">
            <v>7307</v>
          </cell>
          <cell r="C591" t="str">
            <v>SOLDADURA SOLVENTE PARA PVC (1/4 GLN)</v>
          </cell>
          <cell r="D591" t="str">
            <v>UN</v>
          </cell>
          <cell r="E591">
            <v>47900</v>
          </cell>
        </row>
        <row r="592">
          <cell r="B592">
            <v>7308</v>
          </cell>
          <cell r="C592" t="str">
            <v>TARIFA MES - SMMLV</v>
          </cell>
          <cell r="D592" t="str">
            <v>MES</v>
          </cell>
          <cell r="E592">
            <v>781242</v>
          </cell>
        </row>
        <row r="593">
          <cell r="B593">
            <v>7309</v>
          </cell>
          <cell r="C593" t="str">
            <v>ACERO FIGURADO Ø 1/4" A Ø 1" F'y=60000 PSI</v>
          </cell>
          <cell r="D593" t="str">
            <v>KG</v>
          </cell>
          <cell r="E593">
            <v>2023</v>
          </cell>
        </row>
        <row r="594">
          <cell r="B594">
            <v>7313</v>
          </cell>
          <cell r="C594" t="str">
            <v>VIBRADOR TIPO PULIDORA</v>
          </cell>
          <cell r="D594" t="str">
            <v>DIA</v>
          </cell>
          <cell r="E594">
            <v>13793</v>
          </cell>
        </row>
        <row r="595">
          <cell r="B595">
            <v>7314</v>
          </cell>
          <cell r="C595" t="str">
            <v>GEOTEXTIL TR 4000 o 370 ST</v>
          </cell>
          <cell r="D595" t="str">
            <v>M2</v>
          </cell>
          <cell r="E595">
            <v>8435</v>
          </cell>
        </row>
        <row r="596">
          <cell r="B596">
            <v>7315</v>
          </cell>
          <cell r="C596" t="str">
            <v>GEOTEXTIL T 2400 o 315 ST</v>
          </cell>
          <cell r="D596" t="str">
            <v>M2</v>
          </cell>
          <cell r="E596">
            <v>5240</v>
          </cell>
        </row>
        <row r="597">
          <cell r="B597">
            <v>7316</v>
          </cell>
          <cell r="C597" t="str">
            <v>GEOTEXTIL T 2100 o 250 ST</v>
          </cell>
          <cell r="D597" t="str">
            <v>M2</v>
          </cell>
          <cell r="E597">
            <v>4645</v>
          </cell>
        </row>
        <row r="598">
          <cell r="B598">
            <v>7317</v>
          </cell>
          <cell r="C598" t="str">
            <v>GEOTEXTIL NT 2500 o 501 NT</v>
          </cell>
          <cell r="D598" t="str">
            <v>M2</v>
          </cell>
          <cell r="E598">
            <v>4774</v>
          </cell>
        </row>
        <row r="599">
          <cell r="B599">
            <v>7325</v>
          </cell>
          <cell r="C599" t="str">
            <v>MANTO BIOLOGICO BIOTEX</v>
          </cell>
          <cell r="D599" t="str">
            <v>M2</v>
          </cell>
          <cell r="E599">
            <v>4463</v>
          </cell>
        </row>
        <row r="600">
          <cell r="B600">
            <v>7336</v>
          </cell>
          <cell r="C600" t="str">
            <v>LIMPIADOR (1/4 GLN)</v>
          </cell>
          <cell r="D600" t="str">
            <v>UN</v>
          </cell>
          <cell r="E600">
            <v>27990</v>
          </cell>
        </row>
        <row r="601">
          <cell r="B601">
            <v>7337</v>
          </cell>
          <cell r="C601" t="str">
            <v>IMPRIMANTE Y PUENTE DE ADHERENCIA</v>
          </cell>
          <cell r="D601" t="str">
            <v>KG</v>
          </cell>
          <cell r="E601">
            <v>61642</v>
          </cell>
        </row>
        <row r="602">
          <cell r="B602">
            <v>7338</v>
          </cell>
          <cell r="C602" t="str">
            <v>CINTA FLEXIBLE PARA SELLO DE JUNTAS A=15cm</v>
          </cell>
          <cell r="D602" t="str">
            <v>ML</v>
          </cell>
          <cell r="E602">
            <v>22211</v>
          </cell>
        </row>
        <row r="603">
          <cell r="B603">
            <v>7339</v>
          </cell>
          <cell r="C603" t="str">
            <v>CINTA FLEXIBLE PARA SELLO DE JUNTAS A=22cm</v>
          </cell>
          <cell r="D603" t="str">
            <v>ML</v>
          </cell>
          <cell r="E603">
            <v>30171</v>
          </cell>
        </row>
        <row r="604">
          <cell r="B604">
            <v>7340</v>
          </cell>
          <cell r="C604" t="str">
            <v>INHIBIDOR DE CORROSIÓN PARA ACEROS DE REFUERZO</v>
          </cell>
          <cell r="D604" t="str">
            <v>KG</v>
          </cell>
          <cell r="E604">
            <v>7949</v>
          </cell>
        </row>
        <row r="605">
          <cell r="B605">
            <v>7343</v>
          </cell>
          <cell r="C605" t="str">
            <v>BARANDA METALICA M80 (instalado y pintado)</v>
          </cell>
          <cell r="D605" t="str">
            <v>ML</v>
          </cell>
          <cell r="E605">
            <v>161721</v>
          </cell>
        </row>
        <row r="606">
          <cell r="B606">
            <v>7344</v>
          </cell>
          <cell r="C606" t="str">
            <v>BARANDA METALICA M81 (instalado y pintado)</v>
          </cell>
          <cell r="D606" t="str">
            <v>ML</v>
          </cell>
          <cell r="E606">
            <v>198373</v>
          </cell>
        </row>
        <row r="607">
          <cell r="B607">
            <v>7345</v>
          </cell>
          <cell r="C607" t="str">
            <v>CANECA EN ACERO INOXIDABLE TIPO BARCELONA</v>
          </cell>
          <cell r="D607" t="str">
            <v>UN</v>
          </cell>
          <cell r="E607">
            <v>464100</v>
          </cell>
        </row>
        <row r="608">
          <cell r="B608">
            <v>7346</v>
          </cell>
          <cell r="C608" t="str">
            <v>CABINA TELEFONICA DE PARED M21</v>
          </cell>
          <cell r="D608" t="str">
            <v>UN</v>
          </cell>
          <cell r="E608">
            <v>2129505</v>
          </cell>
        </row>
        <row r="609">
          <cell r="B609">
            <v>7351</v>
          </cell>
          <cell r="C609" t="str">
            <v>UNION DRESSER HD D=3"</v>
          </cell>
          <cell r="D609" t="str">
            <v>UN</v>
          </cell>
          <cell r="E609">
            <v>73304</v>
          </cell>
        </row>
        <row r="610">
          <cell r="B610">
            <v>7352</v>
          </cell>
          <cell r="C610" t="str">
            <v>UNION DRESSER HD D=4"</v>
          </cell>
          <cell r="D610" t="str">
            <v>UN</v>
          </cell>
          <cell r="E610">
            <v>59662</v>
          </cell>
        </row>
        <row r="611">
          <cell r="B611">
            <v>7353</v>
          </cell>
          <cell r="C611" t="str">
            <v>UNION DRESSER HD D=6"</v>
          </cell>
          <cell r="D611" t="str">
            <v>UN</v>
          </cell>
          <cell r="E611">
            <v>127528</v>
          </cell>
        </row>
        <row r="612">
          <cell r="B612">
            <v>7354</v>
          </cell>
          <cell r="C612" t="str">
            <v>UNION DRESSER HD D=8"</v>
          </cell>
          <cell r="D612" t="str">
            <v>UN</v>
          </cell>
          <cell r="E612">
            <v>151771</v>
          </cell>
        </row>
        <row r="613">
          <cell r="B613">
            <v>7355</v>
          </cell>
          <cell r="C613" t="str">
            <v>UNION DRESSER HD D=10"</v>
          </cell>
          <cell r="D613" t="str">
            <v>UN</v>
          </cell>
          <cell r="E613">
            <v>288826</v>
          </cell>
        </row>
        <row r="614">
          <cell r="B614">
            <v>7356</v>
          </cell>
          <cell r="C614" t="str">
            <v>UNION DRESSER HD D=12"</v>
          </cell>
          <cell r="D614" t="str">
            <v>UN</v>
          </cell>
          <cell r="E614">
            <v>409264</v>
          </cell>
        </row>
        <row r="615">
          <cell r="B615">
            <v>7359</v>
          </cell>
          <cell r="C615" t="str">
            <v>BARRERA RELLENABLE (1.45x0.45x0.55m) CON CINTA RET</v>
          </cell>
          <cell r="D615" t="str">
            <v>UN</v>
          </cell>
          <cell r="E615">
            <v>113050</v>
          </cell>
        </row>
        <row r="616">
          <cell r="B616">
            <v>7360</v>
          </cell>
          <cell r="C616" t="str">
            <v>BARRERA RELLENABLE (2.00x0.55x1.00m) CON CINTA RET</v>
          </cell>
          <cell r="D616" t="str">
            <v>UN</v>
          </cell>
          <cell r="E616">
            <v>232050</v>
          </cell>
        </row>
        <row r="617">
          <cell r="B617">
            <v>7361</v>
          </cell>
          <cell r="C617" t="str">
            <v>BLOQUE No. 4</v>
          </cell>
          <cell r="D617" t="str">
            <v>UN</v>
          </cell>
          <cell r="E617">
            <v>738</v>
          </cell>
        </row>
        <row r="618">
          <cell r="B618">
            <v>7362</v>
          </cell>
          <cell r="C618" t="str">
            <v>BLOQUE No. 5</v>
          </cell>
          <cell r="D618" t="str">
            <v>UN</v>
          </cell>
          <cell r="E618">
            <v>762</v>
          </cell>
        </row>
        <row r="619">
          <cell r="B619">
            <v>7363</v>
          </cell>
          <cell r="C619" t="str">
            <v>TAPA PARA POZO D=0.70m</v>
          </cell>
          <cell r="D619" t="str">
            <v>UN</v>
          </cell>
          <cell r="E619">
            <v>185462</v>
          </cell>
        </row>
        <row r="620">
          <cell r="B620">
            <v>7364</v>
          </cell>
          <cell r="C620" t="str">
            <v>REJILLA SUMIDERO TRANSVERSAL 50 X 50</v>
          </cell>
          <cell r="D620" t="str">
            <v>UN</v>
          </cell>
          <cell r="E620">
            <v>116144</v>
          </cell>
        </row>
        <row r="621">
          <cell r="B621">
            <v>7365</v>
          </cell>
          <cell r="C621" t="str">
            <v>SEMICODO CONCRETO 6" x 45º</v>
          </cell>
          <cell r="D621" t="str">
            <v>UN</v>
          </cell>
          <cell r="E621">
            <v>22908</v>
          </cell>
        </row>
        <row r="622">
          <cell r="B622">
            <v>7366</v>
          </cell>
          <cell r="C622" t="str">
            <v>UNION PVC U.M. EXT CORRUGADO/INT LISO U.M. NORMA NTC 3722-1 D=200MM (8")</v>
          </cell>
          <cell r="D622" t="str">
            <v>ML</v>
          </cell>
          <cell r="E622">
            <v>37736</v>
          </cell>
        </row>
        <row r="623">
          <cell r="B623">
            <v>7367</v>
          </cell>
          <cell r="C623" t="str">
            <v>UNION PVC U.M. EXT CORRUGADO/INT LISO U.M. NORMA NTC 3722-1 D=250MM (10")</v>
          </cell>
          <cell r="D623" t="str">
            <v>ML</v>
          </cell>
          <cell r="E623">
            <v>101379</v>
          </cell>
        </row>
        <row r="624">
          <cell r="B624">
            <v>7368</v>
          </cell>
          <cell r="C624" t="str">
            <v>UNION PVC U.M. EXT CORRUGADO/INT LISO U.M. NORMA NTC 3722-1 D=315MM (12")</v>
          </cell>
          <cell r="D624" t="str">
            <v>ML</v>
          </cell>
          <cell r="E624">
            <v>164457</v>
          </cell>
        </row>
        <row r="625">
          <cell r="B625">
            <v>7369</v>
          </cell>
          <cell r="C625" t="str">
            <v>UNION PVC U.M. EXT CORRUGADO/INT LISO U.M. NORMA NTC 3722-1T D=400MM (16")</v>
          </cell>
          <cell r="D625" t="str">
            <v>ML</v>
          </cell>
          <cell r="E625">
            <v>302839</v>
          </cell>
        </row>
        <row r="626">
          <cell r="B626">
            <v>7370</v>
          </cell>
          <cell r="C626" t="str">
            <v>UNION PVC U.M. EXT CORRUGADO/INT LISO U.M. NORMA NTC 3722-1 D=450MM (18")</v>
          </cell>
          <cell r="D626" t="str">
            <v>ML</v>
          </cell>
          <cell r="E626">
            <v>335526</v>
          </cell>
        </row>
        <row r="627">
          <cell r="B627">
            <v>7371</v>
          </cell>
          <cell r="C627" t="str">
            <v>UNION PVC U.M. EXT CORRUGADO/INT LISO U.M. NORMA NTC 3722-1 D=500MM (20")</v>
          </cell>
          <cell r="D627" t="str">
            <v>ML</v>
          </cell>
          <cell r="E627">
            <v>357887</v>
          </cell>
        </row>
        <row r="628">
          <cell r="B628">
            <v>7372</v>
          </cell>
          <cell r="C628" t="str">
            <v>CODO HD EXTREMO LISO 11.25ºX8``</v>
          </cell>
          <cell r="D628" t="str">
            <v>UN</v>
          </cell>
          <cell r="E628">
            <v>392700</v>
          </cell>
        </row>
        <row r="629">
          <cell r="B629">
            <v>7373</v>
          </cell>
          <cell r="C629" t="str">
            <v>CODO HD EXTREMO LISO 22.5ºX3``</v>
          </cell>
          <cell r="D629" t="str">
            <v>UN</v>
          </cell>
          <cell r="E629">
            <v>101150</v>
          </cell>
        </row>
        <row r="630">
          <cell r="B630">
            <v>7374</v>
          </cell>
          <cell r="C630" t="str">
            <v>VALVULA COMPUERTA ELASTICA VNA E. L. D=4"</v>
          </cell>
          <cell r="D630" t="str">
            <v>UN</v>
          </cell>
          <cell r="E630">
            <v>463200</v>
          </cell>
        </row>
        <row r="631">
          <cell r="B631">
            <v>7375</v>
          </cell>
          <cell r="C631" t="str">
            <v>VALVULA COMPUERTA ELASTICA VNA E. L. D=10"</v>
          </cell>
          <cell r="D631" t="str">
            <v>UN</v>
          </cell>
          <cell r="E631">
            <v>2509290</v>
          </cell>
        </row>
        <row r="632">
          <cell r="B632">
            <v>7376</v>
          </cell>
          <cell r="C632" t="str">
            <v>VALVULA COMPUERTA ELASTICA VNA E. L. D=12"</v>
          </cell>
          <cell r="D632" t="str">
            <v>UN</v>
          </cell>
          <cell r="E632">
            <v>3088114</v>
          </cell>
        </row>
        <row r="633">
          <cell r="B633">
            <v>7377</v>
          </cell>
          <cell r="C633" t="str">
            <v>CODO HD JUNTA HIDRAULICA PARA PVC 11.25ºX2"</v>
          </cell>
          <cell r="D633" t="str">
            <v>UN</v>
          </cell>
          <cell r="E633">
            <v>64022</v>
          </cell>
        </row>
        <row r="634">
          <cell r="B634">
            <v>7378</v>
          </cell>
          <cell r="C634" t="str">
            <v>CODO HD JUNTA HIDRAULICA PARA PVC 11.25ºX3"</v>
          </cell>
          <cell r="D634" t="str">
            <v>UN</v>
          </cell>
          <cell r="E634">
            <v>109480</v>
          </cell>
        </row>
        <row r="635">
          <cell r="B635">
            <v>7379</v>
          </cell>
          <cell r="C635" t="str">
            <v>CODO HD JUNTA HIDRAULICA PARA PVC 11.25ºX4"</v>
          </cell>
          <cell r="D635" t="str">
            <v>UN</v>
          </cell>
          <cell r="E635">
            <v>148750</v>
          </cell>
        </row>
        <row r="636">
          <cell r="B636">
            <v>7380</v>
          </cell>
          <cell r="C636" t="str">
            <v>CODO HD JUNTA HIDRAULICA PARA PVC 11.25ºX6"</v>
          </cell>
          <cell r="D636" t="str">
            <v>UN</v>
          </cell>
          <cell r="E636">
            <v>288337</v>
          </cell>
        </row>
        <row r="637">
          <cell r="B637">
            <v>7381</v>
          </cell>
          <cell r="C637" t="str">
            <v>CODO HD JUNTA HIDRAULICA PARA PVC 11.25ºX8"</v>
          </cell>
          <cell r="D637" t="str">
            <v>UN</v>
          </cell>
          <cell r="E637">
            <v>447857</v>
          </cell>
        </row>
        <row r="638">
          <cell r="B638">
            <v>7382</v>
          </cell>
          <cell r="C638" t="str">
            <v>REDUCCION PVC U.M. NORMA NTC 382 4"x2"</v>
          </cell>
          <cell r="D638" t="str">
            <v>UN</v>
          </cell>
          <cell r="E638">
            <v>133685</v>
          </cell>
        </row>
        <row r="639">
          <cell r="B639">
            <v>7383</v>
          </cell>
          <cell r="C639" t="str">
            <v>REDUCCION PVC U.M. NORMA NTC 382 4"x2 1/2"</v>
          </cell>
          <cell r="D639" t="str">
            <v>UN</v>
          </cell>
          <cell r="E639">
            <v>139993</v>
          </cell>
        </row>
        <row r="640">
          <cell r="B640">
            <v>7384</v>
          </cell>
          <cell r="C640" t="str">
            <v>REDUCCION PVC U.M. NORMA NTC 382 4"x3"</v>
          </cell>
          <cell r="D640" t="str">
            <v>UN</v>
          </cell>
          <cell r="E640">
            <v>139993</v>
          </cell>
        </row>
        <row r="641">
          <cell r="B641">
            <v>7385</v>
          </cell>
          <cell r="C641" t="str">
            <v>REDUCCION PVC U.M. NORMA NTC 382 6"x4"</v>
          </cell>
          <cell r="D641" t="str">
            <v>UN</v>
          </cell>
          <cell r="E641">
            <v>384946</v>
          </cell>
        </row>
        <row r="642">
          <cell r="B642">
            <v>7386</v>
          </cell>
          <cell r="C642" t="str">
            <v>REDUCCION PVC U.M. NORMA NTC 382 8"x6"</v>
          </cell>
          <cell r="D642" t="str">
            <v>UN</v>
          </cell>
          <cell r="E642">
            <v>653495</v>
          </cell>
        </row>
        <row r="643">
          <cell r="B643">
            <v>7387</v>
          </cell>
          <cell r="C643" t="str">
            <v>TAPON PVC U.M. NORMA NTC 382 D=3"</v>
          </cell>
          <cell r="D643" t="str">
            <v>UN</v>
          </cell>
          <cell r="E643">
            <v>128578</v>
          </cell>
        </row>
        <row r="644">
          <cell r="B644">
            <v>7388</v>
          </cell>
          <cell r="C644" t="str">
            <v>TAPON PVC U.M. NORMA NTC 382 D=4"</v>
          </cell>
          <cell r="D644" t="str">
            <v>UN</v>
          </cell>
          <cell r="E644">
            <v>262357</v>
          </cell>
        </row>
        <row r="645">
          <cell r="B645">
            <v>7389</v>
          </cell>
          <cell r="C645" t="str">
            <v>TAPON PVC U.M. NORMA NTC 382 D=6"</v>
          </cell>
          <cell r="D645" t="str">
            <v>UN</v>
          </cell>
          <cell r="E645">
            <v>597835</v>
          </cell>
        </row>
        <row r="646">
          <cell r="B646">
            <v>7390</v>
          </cell>
          <cell r="C646" t="str">
            <v>TAPON PVC U.M. NORMA NTC 382 D=8"</v>
          </cell>
          <cell r="D646" t="str">
            <v>UN</v>
          </cell>
          <cell r="E646">
            <v>382320</v>
          </cell>
        </row>
        <row r="647">
          <cell r="B647">
            <v>7391</v>
          </cell>
          <cell r="C647" t="str">
            <v>REDUCCION CONCENTRICA HD E.L. 6"x2" (150x50mm)</v>
          </cell>
          <cell r="D647" t="str">
            <v>UN</v>
          </cell>
          <cell r="E647">
            <v>136969</v>
          </cell>
        </row>
        <row r="648">
          <cell r="B648">
            <v>7392</v>
          </cell>
          <cell r="C648" t="str">
            <v>REDUCCION CONCENTRICA HD E.L. 6"x3" (150x75mm)</v>
          </cell>
          <cell r="D648" t="str">
            <v>UN</v>
          </cell>
          <cell r="E648">
            <v>127436</v>
          </cell>
        </row>
        <row r="649">
          <cell r="B649">
            <v>7393</v>
          </cell>
          <cell r="C649" t="str">
            <v>REDUCCION CONCENTRICA HD E.L. 6"x4" (150x100mm)</v>
          </cell>
          <cell r="D649" t="str">
            <v>UN</v>
          </cell>
          <cell r="E649">
            <v>154962</v>
          </cell>
        </row>
        <row r="650">
          <cell r="B650">
            <v>7394</v>
          </cell>
          <cell r="C650" t="str">
            <v>REDUCCION CONCENTRICA HD E.L. 8"x2" (200x50mm)</v>
          </cell>
          <cell r="D650" t="str">
            <v>UN</v>
          </cell>
          <cell r="E650">
            <v>309400</v>
          </cell>
        </row>
        <row r="651">
          <cell r="B651">
            <v>7395</v>
          </cell>
          <cell r="C651" t="str">
            <v>REDUCCION CONCENTRICA HD E.L. 8"x3" (200x75mm)</v>
          </cell>
          <cell r="D651" t="str">
            <v>UN</v>
          </cell>
          <cell r="E651">
            <v>196761</v>
          </cell>
        </row>
        <row r="652">
          <cell r="B652">
            <v>7396</v>
          </cell>
          <cell r="C652" t="str">
            <v>REDUCCION CONCENTRICA HD E.L. 8"x4" (200x100mm)</v>
          </cell>
          <cell r="D652" t="str">
            <v>UN</v>
          </cell>
          <cell r="E652">
            <v>231424</v>
          </cell>
        </row>
        <row r="653">
          <cell r="B653">
            <v>7397</v>
          </cell>
          <cell r="C653" t="str">
            <v>REDUCCION CONCENTRICA HD E.L. 8"x6" (200x150mm)</v>
          </cell>
          <cell r="D653" t="str">
            <v>UN</v>
          </cell>
          <cell r="E653">
            <v>256912</v>
          </cell>
        </row>
        <row r="654">
          <cell r="B654">
            <v>7398</v>
          </cell>
          <cell r="C654" t="str">
            <v>REDUCCION CONCENTRICA HD E.L. 10"x3" (250x75mm)</v>
          </cell>
          <cell r="D654" t="str">
            <v>UN</v>
          </cell>
          <cell r="E654">
            <v>495397</v>
          </cell>
        </row>
        <row r="655">
          <cell r="B655">
            <v>7399</v>
          </cell>
          <cell r="C655" t="str">
            <v>REDUCCION CONCENTRICA HD E.L. 10"x4" (250x100mm)</v>
          </cell>
          <cell r="D655" t="str">
            <v>UN</v>
          </cell>
          <cell r="E655">
            <v>495397</v>
          </cell>
        </row>
        <row r="656">
          <cell r="B656">
            <v>7400</v>
          </cell>
          <cell r="C656" t="str">
            <v>REDUCCION CONCENTRICA HD E.L. 10"x6" (250x150mm)</v>
          </cell>
          <cell r="D656" t="str">
            <v>UN</v>
          </cell>
          <cell r="E656">
            <v>522291</v>
          </cell>
        </row>
        <row r="657">
          <cell r="B657">
            <v>7401</v>
          </cell>
          <cell r="C657" t="str">
            <v>REDUCCION CONCENTRICA HD E.L. 10"x8" (250x200mm)</v>
          </cell>
          <cell r="D657" t="str">
            <v>UN</v>
          </cell>
          <cell r="E657">
            <v>618622</v>
          </cell>
        </row>
        <row r="658">
          <cell r="B658">
            <v>7402</v>
          </cell>
          <cell r="C658" t="str">
            <v>REDUCCION CONCENTRICA HD E.L. 12"x3" (300x75mm)</v>
          </cell>
          <cell r="D658" t="str">
            <v>UN</v>
          </cell>
          <cell r="E658">
            <v>689178</v>
          </cell>
        </row>
        <row r="659">
          <cell r="B659">
            <v>7403</v>
          </cell>
          <cell r="C659" t="str">
            <v>REDUCCION CONCENTRICA HD E.L. 12"x4" (300x100mm)</v>
          </cell>
          <cell r="D659" t="str">
            <v>UN</v>
          </cell>
          <cell r="E659">
            <v>729261</v>
          </cell>
        </row>
        <row r="660">
          <cell r="B660">
            <v>7404</v>
          </cell>
          <cell r="C660" t="str">
            <v>REDUCCION CONCENTRICA HD E.L. 12"x6" (300x150mm)</v>
          </cell>
          <cell r="D660" t="str">
            <v>UN</v>
          </cell>
          <cell r="E660">
            <v>755995</v>
          </cell>
        </row>
        <row r="661">
          <cell r="B661">
            <v>7405</v>
          </cell>
          <cell r="C661" t="str">
            <v>REDUCCION CONCENTRICA HD E.L. 12"x8" (300x200mm)</v>
          </cell>
          <cell r="D661" t="str">
            <v>UN</v>
          </cell>
          <cell r="E661">
            <v>953432</v>
          </cell>
        </row>
        <row r="662">
          <cell r="B662">
            <v>7406</v>
          </cell>
          <cell r="C662" t="str">
            <v>REDUCCION CONCENTRICA HD E.L. 12"x10"  (300x250mm)</v>
          </cell>
          <cell r="D662" t="str">
            <v>UN</v>
          </cell>
          <cell r="E662">
            <v>905791</v>
          </cell>
        </row>
        <row r="663">
          <cell r="B663">
            <v>7407</v>
          </cell>
          <cell r="C663" t="str">
            <v>UNION REPARACION PVC U.M. NORMA NTC 382 D=2"</v>
          </cell>
          <cell r="D663" t="str">
            <v>UN</v>
          </cell>
          <cell r="E663">
            <v>12822</v>
          </cell>
        </row>
        <row r="664">
          <cell r="B664">
            <v>7408</v>
          </cell>
          <cell r="C664" t="str">
            <v>UNION REPARACION PVC U.M. NORMA NTC 382 D=2 1/2"</v>
          </cell>
          <cell r="D664" t="str">
            <v>UN</v>
          </cell>
          <cell r="E664">
            <v>15270</v>
          </cell>
        </row>
        <row r="665">
          <cell r="B665">
            <v>7409</v>
          </cell>
          <cell r="C665" t="str">
            <v>UNION REPARACION PVC U.M. NORMA NTC 382 D=3"</v>
          </cell>
          <cell r="D665" t="str">
            <v>UN</v>
          </cell>
          <cell r="E665">
            <v>21383</v>
          </cell>
        </row>
        <row r="666">
          <cell r="B666">
            <v>7410</v>
          </cell>
          <cell r="C666" t="str">
            <v>UNION REPARACION PVC U.M. NORMA NTC 382 D=4"</v>
          </cell>
          <cell r="D666" t="str">
            <v>UN</v>
          </cell>
          <cell r="E666">
            <v>36296</v>
          </cell>
        </row>
        <row r="667">
          <cell r="B667">
            <v>7411</v>
          </cell>
          <cell r="C667" t="str">
            <v>UNION REPARACION PVC U.M. NORMA NTC 382 D=10"</v>
          </cell>
          <cell r="D667" t="str">
            <v>UN</v>
          </cell>
          <cell r="E667">
            <v>272804</v>
          </cell>
        </row>
        <row r="668">
          <cell r="B668">
            <v>7412</v>
          </cell>
          <cell r="C668" t="str">
            <v>ACOPLE UNIVERSAL D=3" (85 a 103mm)</v>
          </cell>
          <cell r="D668" t="str">
            <v>UN</v>
          </cell>
          <cell r="E668">
            <v>96271</v>
          </cell>
        </row>
        <row r="669">
          <cell r="B669">
            <v>7413</v>
          </cell>
          <cell r="C669" t="str">
            <v>ACOPLE UNIVERSAL D=4" (110 a 128mm)</v>
          </cell>
          <cell r="D669" t="str">
            <v>UN</v>
          </cell>
          <cell r="E669">
            <v>107338</v>
          </cell>
        </row>
        <row r="670">
          <cell r="B670">
            <v>7414</v>
          </cell>
          <cell r="C670" t="str">
            <v>ACOPLE UNIVERSAL D=6" (167 a 189mm) R2</v>
          </cell>
          <cell r="D670" t="str">
            <v>UN</v>
          </cell>
          <cell r="E670">
            <v>208131</v>
          </cell>
        </row>
        <row r="671">
          <cell r="B671">
            <v>7415</v>
          </cell>
          <cell r="C671" t="str">
            <v>ACOPLE UNIVERSAL D=8" (234 a 252mm) R2</v>
          </cell>
          <cell r="D671" t="str">
            <v>UN</v>
          </cell>
          <cell r="E671">
            <v>264418</v>
          </cell>
        </row>
        <row r="672">
          <cell r="B672">
            <v>7416</v>
          </cell>
          <cell r="C672" t="str">
            <v>ACOPLE UNIVERSAL D=10" (292 a 310mm) R2</v>
          </cell>
          <cell r="D672" t="str">
            <v>UN</v>
          </cell>
          <cell r="E672">
            <v>468622</v>
          </cell>
        </row>
        <row r="673">
          <cell r="B673">
            <v>7417</v>
          </cell>
          <cell r="C673" t="str">
            <v>ACOPLE UNIVERSAL D=12" (350 a 368mm) R3</v>
          </cell>
          <cell r="D673" t="str">
            <v>UN</v>
          </cell>
          <cell r="E673">
            <v>615230</v>
          </cell>
        </row>
        <row r="674">
          <cell r="B674">
            <v>7418</v>
          </cell>
          <cell r="C674" t="str">
            <v>TARIFA MES - AUXILIO DE TRANSPORTE</v>
          </cell>
          <cell r="D674" t="str">
            <v>MES</v>
          </cell>
          <cell r="E674">
            <v>88211</v>
          </cell>
        </row>
        <row r="675">
          <cell r="B675">
            <v>7419</v>
          </cell>
          <cell r="C675" t="str">
            <v>CONCRETO GRAVA COMUN 4500 PSI (315 Kg/cm2)</v>
          </cell>
          <cell r="D675" t="str">
            <v>M3</v>
          </cell>
          <cell r="E675">
            <v>402458</v>
          </cell>
        </row>
        <row r="676">
          <cell r="B676">
            <v>7420</v>
          </cell>
          <cell r="C676" t="str">
            <v>MORTERO 2500 PSI (175 Kg/cm2)</v>
          </cell>
          <cell r="D676" t="str">
            <v>M3</v>
          </cell>
          <cell r="E676">
            <v>358731</v>
          </cell>
        </row>
        <row r="677">
          <cell r="B677">
            <v>7421</v>
          </cell>
          <cell r="C677" t="str">
            <v>MORTERO 3000 PSI (210 Kg/cm2)</v>
          </cell>
          <cell r="D677" t="str">
            <v>M3</v>
          </cell>
          <cell r="E677">
            <v>378599</v>
          </cell>
        </row>
        <row r="678">
          <cell r="B678">
            <v>7422</v>
          </cell>
          <cell r="C678" t="str">
            <v>MORTERO 3500 PSI (245 Kg/cm2)</v>
          </cell>
          <cell r="D678" t="str">
            <v>M3</v>
          </cell>
          <cell r="E678">
            <v>380800</v>
          </cell>
        </row>
        <row r="679">
          <cell r="B679">
            <v>7423</v>
          </cell>
          <cell r="C679" t="str">
            <v>ARMADO CANASTAS PARA PILOTES</v>
          </cell>
          <cell r="D679" t="str">
            <v>KG</v>
          </cell>
          <cell r="E679">
            <v>417</v>
          </cell>
        </row>
        <row r="680">
          <cell r="B680">
            <v>7426</v>
          </cell>
          <cell r="C680" t="str">
            <v>GEODREN PLANAR H=1.0 o DRENAFLEX PLANAR H=1.0</v>
          </cell>
          <cell r="D680" t="str">
            <v>ML</v>
          </cell>
          <cell r="E680">
            <v>26322</v>
          </cell>
        </row>
        <row r="681">
          <cell r="B681">
            <v>7427</v>
          </cell>
          <cell r="C681" t="str">
            <v>GEODREN PLANAR H=2.0 o DRENAFLEX PLANAR H=2.0</v>
          </cell>
          <cell r="D681" t="str">
            <v>ML</v>
          </cell>
          <cell r="E681">
            <v>32607</v>
          </cell>
        </row>
        <row r="682">
          <cell r="B682">
            <v>7428</v>
          </cell>
          <cell r="C682" t="str">
            <v>GEODREN CON TUBERIA CIRCULAR 100mm H=0.5 o DRENAFLEX CON TUBERIA CIRCULAR 100mm H=0.5</v>
          </cell>
          <cell r="D682" t="str">
            <v>ML</v>
          </cell>
          <cell r="E682">
            <v>29123</v>
          </cell>
        </row>
        <row r="683">
          <cell r="B683">
            <v>7429</v>
          </cell>
          <cell r="C683" t="str">
            <v>GEODREN CON TUBERIA CIRCULAR 100mm H=1.0 o DRENAFLEX CON TUBERÍA 100mm H=1.0</v>
          </cell>
          <cell r="D683" t="str">
            <v>ML</v>
          </cell>
          <cell r="E683">
            <v>41996</v>
          </cell>
        </row>
        <row r="684">
          <cell r="B684">
            <v>7430</v>
          </cell>
          <cell r="C684" t="str">
            <v>GEODREN CON TUBERIA CIRCULAR 100mm H=2.0 o DRENAFLEX CON TUBERÍA CIRCULAR 100mm H=2.0</v>
          </cell>
          <cell r="D684" t="str">
            <v>ML</v>
          </cell>
          <cell r="E684">
            <v>68999</v>
          </cell>
        </row>
        <row r="685">
          <cell r="B685">
            <v>7434</v>
          </cell>
          <cell r="C685" t="str">
            <v>DISCO DIAMANTADO ASFALTO-CONCRETO 14"/350mm, cortes aprox. 1.600 a 1.800 mts. de profundidad máxima hasta 100mm.</v>
          </cell>
          <cell r="D685" t="str">
            <v>UN</v>
          </cell>
          <cell r="E685">
            <v>680800</v>
          </cell>
        </row>
        <row r="686">
          <cell r="B686">
            <v>7436</v>
          </cell>
          <cell r="C686" t="str">
            <v>MOTOBOMBA SUMERGIBLE Ø 2" O 3" - INCLUYE COMBUSTIBLE</v>
          </cell>
          <cell r="D686" t="str">
            <v>DIA</v>
          </cell>
          <cell r="E686">
            <v>54109</v>
          </cell>
        </row>
        <row r="687">
          <cell r="B687">
            <v>7437</v>
          </cell>
          <cell r="C687" t="str">
            <v>CORTADORA DE LADRILLO (SIN DISCO)</v>
          </cell>
          <cell r="D687" t="str">
            <v>DIA</v>
          </cell>
          <cell r="E687">
            <v>16227</v>
          </cell>
        </row>
        <row r="688">
          <cell r="B688">
            <v>7438</v>
          </cell>
          <cell r="C688" t="str">
            <v>VIBROCOMPACTADOR BENITIN DE 1 TONELADA - INCLUYE OPERARIO Y COMBUSTIBLE</v>
          </cell>
          <cell r="D688" t="str">
            <v>DIA</v>
          </cell>
          <cell r="E688">
            <v>197572</v>
          </cell>
        </row>
        <row r="689">
          <cell r="B689">
            <v>7439</v>
          </cell>
          <cell r="C689" t="str">
            <v>MARTILLO NEUMÁTICO 60 LB</v>
          </cell>
          <cell r="D689" t="str">
            <v>HR</v>
          </cell>
          <cell r="E689">
            <v>4463</v>
          </cell>
        </row>
        <row r="690">
          <cell r="B690">
            <v>7441</v>
          </cell>
          <cell r="C690" t="str">
            <v>FONDO DE JUNTA EN ESPUMA D=1/4" (6MM)</v>
          </cell>
          <cell r="D690" t="str">
            <v>ML</v>
          </cell>
          <cell r="E690">
            <v>672</v>
          </cell>
        </row>
        <row r="691">
          <cell r="B691">
            <v>7442</v>
          </cell>
          <cell r="C691" t="str">
            <v>FONDO DE JUNTA EN ESPUMA D=5/8" (16MM)</v>
          </cell>
          <cell r="D691" t="str">
            <v>ML</v>
          </cell>
          <cell r="E691">
            <v>1017</v>
          </cell>
        </row>
        <row r="692">
          <cell r="B692">
            <v>7443</v>
          </cell>
          <cell r="C692" t="str">
            <v>FONDO DE JUNTA EN ESPUMA D=7/8" (22MM)</v>
          </cell>
          <cell r="D692" t="str">
            <v>ML</v>
          </cell>
          <cell r="E692">
            <v>2695</v>
          </cell>
        </row>
        <row r="693">
          <cell r="B693">
            <v>7444</v>
          </cell>
          <cell r="C693" t="str">
            <v>TUBERIA PVC SANITARIA U.S. D=1 1/2"</v>
          </cell>
          <cell r="D693" t="str">
            <v>ML</v>
          </cell>
          <cell r="E693">
            <v>10720</v>
          </cell>
        </row>
        <row r="694">
          <cell r="B694">
            <v>7445</v>
          </cell>
          <cell r="C694" t="str">
            <v>ACOPLE UNIVERSAL D=6" (159 a 181mm) R1</v>
          </cell>
          <cell r="D694" t="str">
            <v>UN</v>
          </cell>
          <cell r="E694">
            <v>157080</v>
          </cell>
        </row>
        <row r="695">
          <cell r="B695">
            <v>7446</v>
          </cell>
          <cell r="C695" t="str">
            <v>ACOPLE UNIVERSAL D=8" (218 a 235mm) R1</v>
          </cell>
          <cell r="D695" t="str">
            <v>UN</v>
          </cell>
          <cell r="E695">
            <v>264418</v>
          </cell>
        </row>
        <row r="696">
          <cell r="B696">
            <v>7447</v>
          </cell>
          <cell r="C696" t="str">
            <v>ACOPLE UNIVERSAL D=10" (268 a 286mm) R1</v>
          </cell>
          <cell r="D696" t="str">
            <v>UN</v>
          </cell>
          <cell r="E696">
            <v>458150</v>
          </cell>
        </row>
        <row r="697">
          <cell r="B697">
            <v>7448</v>
          </cell>
          <cell r="C697" t="str">
            <v>ACOPLE UNIVERSAL D=12" (315 a 333mm) R1</v>
          </cell>
          <cell r="D697" t="str">
            <v>UN</v>
          </cell>
          <cell r="E697">
            <v>473620</v>
          </cell>
        </row>
        <row r="698">
          <cell r="B698">
            <v>7451</v>
          </cell>
          <cell r="C698" t="str">
            <v>ACERO FIGURADO No. 8 (Ø 1") F'y=60000 PSI</v>
          </cell>
          <cell r="D698" t="str">
            <v>KG</v>
          </cell>
          <cell r="E698">
            <v>2083</v>
          </cell>
        </row>
        <row r="699">
          <cell r="B699">
            <v>7452</v>
          </cell>
          <cell r="C699" t="str">
            <v>ACERO FIGURADO No. 10 (Ø 1 1/4") F'y=60000 PSI</v>
          </cell>
          <cell r="D699" t="str">
            <v>KG</v>
          </cell>
          <cell r="E699">
            <v>2142</v>
          </cell>
        </row>
        <row r="700">
          <cell r="B700">
            <v>7453</v>
          </cell>
          <cell r="C700" t="str">
            <v>UNION REPARACION HD EXTREMO LISO D=4"</v>
          </cell>
          <cell r="D700" t="str">
            <v>UN</v>
          </cell>
          <cell r="E700">
            <v>147917</v>
          </cell>
        </row>
        <row r="701">
          <cell r="B701">
            <v>7454</v>
          </cell>
          <cell r="C701" t="str">
            <v>CODO HD EXTREMO LISO 11.25ºX10"</v>
          </cell>
          <cell r="D701" t="str">
            <v>UN</v>
          </cell>
          <cell r="E701">
            <v>519722</v>
          </cell>
        </row>
        <row r="702">
          <cell r="B702">
            <v>7455</v>
          </cell>
          <cell r="C702" t="str">
            <v>CODO HD EXTREMO LISO 22.5ºX8"</v>
          </cell>
          <cell r="D702" t="str">
            <v>UN</v>
          </cell>
          <cell r="E702">
            <v>334368</v>
          </cell>
        </row>
        <row r="703">
          <cell r="B703">
            <v>7456</v>
          </cell>
          <cell r="C703" t="str">
            <v>CODO HD EXTREMO LISO 22.5ºX10"</v>
          </cell>
          <cell r="D703" t="str">
            <v>UN</v>
          </cell>
          <cell r="E703">
            <v>613171</v>
          </cell>
        </row>
        <row r="704">
          <cell r="B704">
            <v>7457</v>
          </cell>
          <cell r="C704" t="str">
            <v>TUBERIA CONDUIT GALVANIZADA IMC D=1"</v>
          </cell>
          <cell r="D704" t="str">
            <v>ML</v>
          </cell>
          <cell r="E704">
            <v>13486</v>
          </cell>
        </row>
        <row r="705">
          <cell r="B705">
            <v>7458</v>
          </cell>
          <cell r="C705" t="str">
            <v>TUBERIA CONDUIT GALVANIZADA IMC D=1 1/2"</v>
          </cell>
          <cell r="D705" t="str">
            <v>ML</v>
          </cell>
          <cell r="E705">
            <v>18033</v>
          </cell>
        </row>
        <row r="706">
          <cell r="B706">
            <v>7460</v>
          </cell>
          <cell r="C706" t="str">
            <v>TUBERIA CONDUIT GALVANIZADA EMT D=1 1/2"</v>
          </cell>
          <cell r="D706" t="str">
            <v>ML</v>
          </cell>
          <cell r="E706">
            <v>11633</v>
          </cell>
        </row>
        <row r="707">
          <cell r="B707">
            <v>7461</v>
          </cell>
          <cell r="C707" t="str">
            <v>ARENA LAVADA DE PEÑA</v>
          </cell>
          <cell r="D707" t="str">
            <v>M3</v>
          </cell>
          <cell r="E707">
            <v>89250</v>
          </cell>
        </row>
        <row r="708">
          <cell r="B708">
            <v>7462</v>
          </cell>
          <cell r="C708" t="str">
            <v>TRANSPORTE DE PETREOS</v>
          </cell>
          <cell r="D708" t="str">
            <v>M3-KM</v>
          </cell>
          <cell r="E708">
            <v>830</v>
          </cell>
        </row>
        <row r="709">
          <cell r="B709">
            <v>7463</v>
          </cell>
          <cell r="C709" t="str">
            <v>GEOTEXTIL NT 1600 o 351 NT</v>
          </cell>
          <cell r="D709" t="str">
            <v>M2</v>
          </cell>
          <cell r="E709">
            <v>3055</v>
          </cell>
        </row>
        <row r="710">
          <cell r="B710">
            <v>7464</v>
          </cell>
          <cell r="C710" t="str">
            <v>GEOTEXTIL NT 1800 o 401 NT</v>
          </cell>
          <cell r="D710" t="str">
            <v>M2</v>
          </cell>
          <cell r="E710">
            <v>3844</v>
          </cell>
        </row>
        <row r="711">
          <cell r="B711">
            <v>7465</v>
          </cell>
          <cell r="C711" t="str">
            <v>GEOTEXTIL NT 2000 o 451 NT</v>
          </cell>
          <cell r="D711" t="str">
            <v>M2</v>
          </cell>
          <cell r="E711">
            <v>4545</v>
          </cell>
        </row>
        <row r="712">
          <cell r="B712">
            <v>7466</v>
          </cell>
          <cell r="C712" t="str">
            <v>GEOTEXTIL T 1050</v>
          </cell>
          <cell r="D712" t="str">
            <v>M2</v>
          </cell>
          <cell r="E712">
            <v>2844</v>
          </cell>
        </row>
        <row r="713">
          <cell r="B713">
            <v>7467</v>
          </cell>
          <cell r="C713" t="str">
            <v>GEOTEXTIL T 1400 o 135 ST</v>
          </cell>
          <cell r="D713" t="str">
            <v>M2</v>
          </cell>
          <cell r="E713">
            <v>3728</v>
          </cell>
        </row>
        <row r="714">
          <cell r="B714">
            <v>7468</v>
          </cell>
          <cell r="C714" t="str">
            <v>GEOTEXTIL T 1700 o 200 ST</v>
          </cell>
          <cell r="D714" t="str">
            <v>M2</v>
          </cell>
          <cell r="E714">
            <v>3906</v>
          </cell>
        </row>
        <row r="715">
          <cell r="B715">
            <v>7471</v>
          </cell>
          <cell r="C715" t="str">
            <v>Ensayo para determinar la densidad del cemento hidráulico</v>
          </cell>
          <cell r="D715" t="str">
            <v>UN</v>
          </cell>
          <cell r="E715">
            <v>37000</v>
          </cell>
        </row>
        <row r="716">
          <cell r="B716">
            <v>7472</v>
          </cell>
          <cell r="C716" t="str">
            <v>Determinación del tiempo de fraguado del cemento hidráulico mediante aguja de Vicat</v>
          </cell>
          <cell r="D716" t="str">
            <v>UN</v>
          </cell>
          <cell r="E716">
            <v>71638</v>
          </cell>
        </row>
        <row r="717">
          <cell r="B717">
            <v>7482</v>
          </cell>
          <cell r="C717" t="str">
            <v>Equivalente de arena de suelos y agregados finos</v>
          </cell>
          <cell r="D717" t="str">
            <v>UN</v>
          </cell>
          <cell r="E717">
            <v>82900</v>
          </cell>
        </row>
        <row r="718">
          <cell r="B718">
            <v>7485</v>
          </cell>
          <cell r="C718" t="str">
            <v>Resistencia a la degradación de los agregados gruesos de tamaños mayores de 19 mm (¾") por abrasión e impacto en la máquina de los ángeles, con trituración</v>
          </cell>
          <cell r="D718" t="str">
            <v>UN</v>
          </cell>
          <cell r="E718">
            <v>108290</v>
          </cell>
        </row>
        <row r="719">
          <cell r="B719">
            <v>7487</v>
          </cell>
          <cell r="C719" t="str">
            <v>Valor de azul de metileno en agregados finos</v>
          </cell>
          <cell r="D719" t="str">
            <v>UN</v>
          </cell>
          <cell r="E719">
            <v>121300</v>
          </cell>
        </row>
        <row r="720">
          <cell r="B720">
            <v>7488</v>
          </cell>
          <cell r="C720" t="str">
            <v>Determinación en el laboratorio del contenido de agua (humedad) de muestras de suelo, roca y mezclas de suelo - agregado</v>
          </cell>
          <cell r="D720" t="str">
            <v>UN</v>
          </cell>
          <cell r="E720">
            <v>10264</v>
          </cell>
        </row>
        <row r="721">
          <cell r="B721">
            <v>7489</v>
          </cell>
          <cell r="C721" t="str">
            <v>Determinación de la densidad (peso unitario) de muestras de suelo.</v>
          </cell>
          <cell r="D721" t="str">
            <v>UN</v>
          </cell>
          <cell r="E721">
            <v>23401</v>
          </cell>
        </row>
        <row r="722">
          <cell r="B722">
            <v>7490</v>
          </cell>
          <cell r="C722" t="str">
            <v>Determinación de los tamaños de las partículas de los suelos (Granulometría  por tamizado e hidrometría)</v>
          </cell>
          <cell r="D722" t="str">
            <v>UN</v>
          </cell>
          <cell r="E722">
            <v>171100</v>
          </cell>
        </row>
        <row r="723">
          <cell r="B723">
            <v>7493</v>
          </cell>
          <cell r="C723" t="str">
            <v>Determinación de la cantidad de material que pasa el tamiz de 75 um (N° 200) en los agregados pétreos mediante lavado</v>
          </cell>
          <cell r="D723" t="str">
            <v>UN</v>
          </cell>
          <cell r="E723">
            <v>36500</v>
          </cell>
        </row>
        <row r="724">
          <cell r="B724">
            <v>7494</v>
          </cell>
          <cell r="C724" t="str">
            <v>Determinación de la gravedad específica de las partículas sólidas de los suelos y del llenante mineral, empleando un picnómetro con agua</v>
          </cell>
          <cell r="D724" t="str">
            <v>UN</v>
          </cell>
          <cell r="E724">
            <v>49950</v>
          </cell>
        </row>
        <row r="725">
          <cell r="B725">
            <v>7496</v>
          </cell>
          <cell r="C725" t="str">
            <v>Determinación de los factores de contracción de los suelos</v>
          </cell>
          <cell r="D725" t="str">
            <v>UN</v>
          </cell>
          <cell r="E725">
            <v>42971</v>
          </cell>
        </row>
        <row r="726">
          <cell r="B726">
            <v>7497</v>
          </cell>
          <cell r="C726" t="str">
            <v>Determinación del contenido orgánico de un suelo mediante el ensayo de pérdida por ignición</v>
          </cell>
          <cell r="D726" t="str">
            <v>UN</v>
          </cell>
          <cell r="E726">
            <v>51170</v>
          </cell>
        </row>
        <row r="727">
          <cell r="B727">
            <v>7501</v>
          </cell>
          <cell r="C727" t="str">
            <v>Consolidación rápida unidimensional de suelos</v>
          </cell>
          <cell r="D727" t="str">
            <v>UN</v>
          </cell>
          <cell r="E727">
            <v>208250</v>
          </cell>
        </row>
        <row r="728">
          <cell r="B728">
            <v>7502</v>
          </cell>
          <cell r="C728" t="str">
            <v>Consolidación lenta unidimensional de suelos</v>
          </cell>
          <cell r="D728" t="str">
            <v>UN</v>
          </cell>
          <cell r="E728">
            <v>418761</v>
          </cell>
        </row>
        <row r="729">
          <cell r="B729">
            <v>7503</v>
          </cell>
          <cell r="C729" t="str">
            <v>Consolidación unidimensional de suelos a doble carga</v>
          </cell>
          <cell r="D729" t="str">
            <v>UN</v>
          </cell>
          <cell r="E729">
            <v>509320</v>
          </cell>
        </row>
        <row r="730">
          <cell r="B730">
            <v>7511</v>
          </cell>
          <cell r="C730" t="str">
            <v>CBR  de suelos compactados en el laboratorio Suelos granulares)</v>
          </cell>
          <cell r="D730" t="str">
            <v>UN</v>
          </cell>
          <cell r="E730">
            <v>295571</v>
          </cell>
        </row>
        <row r="731">
          <cell r="B731">
            <v>7520</v>
          </cell>
          <cell r="C731" t="str">
            <v>Relaciones humedad - peso unitario seco en los suelos (Ensayo normal de compactación)</v>
          </cell>
          <cell r="D731" t="str">
            <v>UN</v>
          </cell>
          <cell r="E731">
            <v>103530</v>
          </cell>
        </row>
        <row r="732">
          <cell r="B732">
            <v>7523</v>
          </cell>
          <cell r="C732" t="str">
            <v>EXTRACCIÓN DE NÚCLEO DE CONCRETO 3" DE DIÁMETRO</v>
          </cell>
          <cell r="D732" t="str">
            <v>UN</v>
          </cell>
          <cell r="E732">
            <v>128100</v>
          </cell>
        </row>
        <row r="733">
          <cell r="B733">
            <v>7524</v>
          </cell>
          <cell r="C733" t="str">
            <v>Obtención y ensayo de núcleos de concreto endurecido</v>
          </cell>
          <cell r="D733" t="str">
            <v>UN</v>
          </cell>
          <cell r="E733">
            <v>121000</v>
          </cell>
        </row>
        <row r="734">
          <cell r="B734">
            <v>7530</v>
          </cell>
          <cell r="C734" t="str">
            <v>Extracción de testigos de pavimentos asfálticos mediante núcleos de 4"</v>
          </cell>
          <cell r="D734" t="str">
            <v>UN</v>
          </cell>
          <cell r="E734">
            <v>66300</v>
          </cell>
        </row>
        <row r="735">
          <cell r="B735">
            <v>7542</v>
          </cell>
          <cell r="C735" t="str">
            <v>Resistencia a la compresión de cilindros de concreto (moldeados o núcleos)</v>
          </cell>
          <cell r="D735" t="str">
            <v>UN</v>
          </cell>
          <cell r="E735">
            <v>7199</v>
          </cell>
        </row>
        <row r="736">
          <cell r="B736">
            <v>7544</v>
          </cell>
          <cell r="C736" t="str">
            <v>Tracción indirecta de cilindros de concreto</v>
          </cell>
          <cell r="D736" t="str">
            <v>UN</v>
          </cell>
          <cell r="E736">
            <v>21658</v>
          </cell>
        </row>
        <row r="737">
          <cell r="B737">
            <v>7550</v>
          </cell>
          <cell r="C737" t="str">
            <v>Ensayo de adherencia en bandeja</v>
          </cell>
          <cell r="D737" t="str">
            <v>UN</v>
          </cell>
          <cell r="E737">
            <v>106900</v>
          </cell>
        </row>
        <row r="738">
          <cell r="B738">
            <v>7551</v>
          </cell>
          <cell r="C738" t="str">
            <v>Estabilidad y flujo de mezclas asfálticas en caliente empleando el equipo marshall</v>
          </cell>
          <cell r="D738" t="str">
            <v>UN</v>
          </cell>
          <cell r="E738">
            <v>52500</v>
          </cell>
        </row>
        <row r="739">
          <cell r="B739">
            <v>7554</v>
          </cell>
          <cell r="C739" t="str">
            <v>SEÑALIZACION TUBULAR COLOMBINA PLASTICA</v>
          </cell>
          <cell r="D739" t="str">
            <v>UN</v>
          </cell>
          <cell r="E739">
            <v>24990</v>
          </cell>
        </row>
        <row r="740">
          <cell r="B740">
            <v>7555</v>
          </cell>
          <cell r="C740" t="str">
            <v>CINTA DE SEÑALIZACION CAL 4 (ROLLO 500mx0.10m)</v>
          </cell>
          <cell r="D740" t="str">
            <v>UN</v>
          </cell>
          <cell r="E740">
            <v>20230</v>
          </cell>
        </row>
        <row r="741">
          <cell r="B741">
            <v>7556</v>
          </cell>
          <cell r="C741" t="str">
            <v>PLASTICO NEGRO CALIBRE 6</v>
          </cell>
          <cell r="D741" t="str">
            <v>M2</v>
          </cell>
          <cell r="E741">
            <v>1170</v>
          </cell>
        </row>
        <row r="742">
          <cell r="B742">
            <v>7557</v>
          </cell>
          <cell r="C742" t="str">
            <v>BOLSA DE LONA</v>
          </cell>
          <cell r="D742" t="str">
            <v>UN</v>
          </cell>
          <cell r="E742">
            <v>666</v>
          </cell>
        </row>
        <row r="743">
          <cell r="B743">
            <v>7558</v>
          </cell>
          <cell r="C743" t="str">
            <v>BAÑO TIPO FLUSHING</v>
          </cell>
          <cell r="D743" t="str">
            <v>UN/MES</v>
          </cell>
          <cell r="E743">
            <v>286270</v>
          </cell>
        </row>
        <row r="744">
          <cell r="B744">
            <v>7559</v>
          </cell>
          <cell r="C744" t="str">
            <v>TELA VERDE DE CERRAMIENTO (2.10mx250)</v>
          </cell>
          <cell r="D744" t="str">
            <v>M2</v>
          </cell>
          <cell r="E744">
            <v>644</v>
          </cell>
        </row>
        <row r="745">
          <cell r="B745">
            <v>7560</v>
          </cell>
          <cell r="C745" t="str">
            <v>POLISOMBRA 65% (1x7m) R-800 NEGRA</v>
          </cell>
          <cell r="D745" t="str">
            <v>M2</v>
          </cell>
          <cell r="E745">
            <v>952</v>
          </cell>
        </row>
        <row r="746">
          <cell r="B746">
            <v>7561</v>
          </cell>
          <cell r="C746" t="str">
            <v>POLISOMBRA 47% (4x100m)</v>
          </cell>
          <cell r="D746" t="str">
            <v>M2</v>
          </cell>
          <cell r="E746">
            <v>744</v>
          </cell>
        </row>
        <row r="747">
          <cell r="B747">
            <v>7562</v>
          </cell>
          <cell r="C747" t="str">
            <v>POSTE ROLLIZO D= 12cm a 15cm</v>
          </cell>
          <cell r="D747" t="str">
            <v>ML</v>
          </cell>
          <cell r="E747">
            <v>11760</v>
          </cell>
        </row>
        <row r="748">
          <cell r="B748">
            <v>7567</v>
          </cell>
          <cell r="C748" t="str">
            <v>SEÑAL EN POLIETILENO ALVEOLAR PARE-SIGA 45cms. DECORADA CON REFLECTIVO, GRADO ALTA INTENSIDAD</v>
          </cell>
          <cell r="D748" t="str">
            <v>UN</v>
          </cell>
          <cell r="E748">
            <v>47600</v>
          </cell>
        </row>
        <row r="749">
          <cell r="B749">
            <v>7568</v>
          </cell>
          <cell r="C749" t="str">
            <v>EXTINTOR x 5LB</v>
          </cell>
          <cell r="D749" t="str">
            <v>UN</v>
          </cell>
          <cell r="E749">
            <v>27900</v>
          </cell>
        </row>
        <row r="750">
          <cell r="B750">
            <v>7569</v>
          </cell>
          <cell r="C750" t="str">
            <v>BOTIQUIN PRIMEROS AUXILIOS CON MEDICAMENTOS DE 22CM X 27CM</v>
          </cell>
          <cell r="D750" t="str">
            <v>UN</v>
          </cell>
          <cell r="E750">
            <v>80200</v>
          </cell>
        </row>
        <row r="751">
          <cell r="B751">
            <v>7570</v>
          </cell>
          <cell r="C751" t="str">
            <v>CAMILLA EN MADERA NUEVA 0.70 x 1.4MT</v>
          </cell>
          <cell r="D751" t="str">
            <v>DIA</v>
          </cell>
          <cell r="E751">
            <v>179</v>
          </cell>
        </row>
        <row r="752">
          <cell r="B752">
            <v>7571</v>
          </cell>
          <cell r="C752" t="str">
            <v>CONOS H=1mt</v>
          </cell>
          <cell r="D752" t="str">
            <v>UN</v>
          </cell>
          <cell r="E752">
            <v>43257</v>
          </cell>
        </row>
        <row r="753">
          <cell r="B753">
            <v>7573</v>
          </cell>
          <cell r="C753" t="str">
            <v>BAÑO TIPO LUXURY</v>
          </cell>
          <cell r="D753" t="str">
            <v>UN/MES</v>
          </cell>
          <cell r="E753">
            <v>476000</v>
          </cell>
        </row>
        <row r="754">
          <cell r="B754">
            <v>7575</v>
          </cell>
          <cell r="C754" t="str">
            <v>CAPA IMPERMEABLE CALIBRE 14 - 16</v>
          </cell>
          <cell r="D754" t="str">
            <v>UN</v>
          </cell>
          <cell r="E754">
            <v>13090</v>
          </cell>
        </row>
        <row r="755">
          <cell r="B755">
            <v>7576</v>
          </cell>
          <cell r="C755" t="str">
            <v>PROTECCION AUDITIVA DE INSERTAR (PAR)</v>
          </cell>
          <cell r="D755" t="str">
            <v>UN</v>
          </cell>
          <cell r="E755">
            <v>2000</v>
          </cell>
        </row>
        <row r="756">
          <cell r="B756">
            <v>7577</v>
          </cell>
          <cell r="C756" t="str">
            <v>GAFAS DE SEGURIDAD</v>
          </cell>
          <cell r="D756" t="str">
            <v>UN</v>
          </cell>
          <cell r="E756">
            <v>5117</v>
          </cell>
        </row>
        <row r="757">
          <cell r="B757">
            <v>7578</v>
          </cell>
          <cell r="C757" t="str">
            <v>GUANTES DE VAQUETA</v>
          </cell>
          <cell r="D757" t="str">
            <v>UN</v>
          </cell>
          <cell r="E757">
            <v>7140</v>
          </cell>
        </row>
        <row r="758">
          <cell r="B758">
            <v>7579</v>
          </cell>
          <cell r="C758" t="str">
            <v>MASCARILLA DESECHABLE</v>
          </cell>
          <cell r="D758" t="str">
            <v>UN</v>
          </cell>
          <cell r="E758">
            <v>333</v>
          </cell>
        </row>
        <row r="759">
          <cell r="B759">
            <v>7580</v>
          </cell>
          <cell r="C759" t="str">
            <v>CASCO DE SEGURIDAD DIELECTRICO</v>
          </cell>
          <cell r="D759" t="str">
            <v>UN</v>
          </cell>
          <cell r="E759">
            <v>15470</v>
          </cell>
        </row>
        <row r="760">
          <cell r="B760">
            <v>7582</v>
          </cell>
          <cell r="C760" t="str">
            <v>PETO EN CARNAZA</v>
          </cell>
          <cell r="D760" t="str">
            <v>UN</v>
          </cell>
          <cell r="E760">
            <v>20000</v>
          </cell>
        </row>
        <row r="761">
          <cell r="B761">
            <v>7583</v>
          </cell>
          <cell r="C761" t="str">
            <v>PROTECTOR AUDITIVO TIPO COPA</v>
          </cell>
          <cell r="D761" t="str">
            <v>UN</v>
          </cell>
          <cell r="E761">
            <v>15000</v>
          </cell>
        </row>
        <row r="762">
          <cell r="B762">
            <v>7585</v>
          </cell>
          <cell r="C762" t="str">
            <v>SARDINEL ALTO RAMPA A86</v>
          </cell>
          <cell r="D762" t="str">
            <v>ML</v>
          </cell>
          <cell r="E762">
            <v>24000</v>
          </cell>
        </row>
        <row r="763">
          <cell r="B763">
            <v>7586</v>
          </cell>
          <cell r="C763" t="str">
            <v>ESTOPEROL 10 cm x 3 cm</v>
          </cell>
          <cell r="D763" t="str">
            <v>UN</v>
          </cell>
          <cell r="E763">
            <v>5355</v>
          </cell>
        </row>
        <row r="764">
          <cell r="B764">
            <v>7587</v>
          </cell>
          <cell r="C764" t="str">
            <v>PEGANTE EPOXICO DE DOS COMPONENTES</v>
          </cell>
          <cell r="D764" t="str">
            <v>KG</v>
          </cell>
          <cell r="E764">
            <v>47005</v>
          </cell>
        </row>
        <row r="765">
          <cell r="B765">
            <v>7596</v>
          </cell>
          <cell r="C765" t="str">
            <v>VIBRADOR TIPO AGUJA</v>
          </cell>
          <cell r="D765" t="str">
            <v>DIA</v>
          </cell>
          <cell r="E765">
            <v>20230</v>
          </cell>
        </row>
        <row r="766">
          <cell r="B766">
            <v>7598</v>
          </cell>
          <cell r="C766" t="str">
            <v>TRITURADO 1-1/2"</v>
          </cell>
          <cell r="D766" t="str">
            <v>M3</v>
          </cell>
          <cell r="E766">
            <v>41650</v>
          </cell>
        </row>
        <row r="767">
          <cell r="B767">
            <v>7603</v>
          </cell>
          <cell r="C767" t="str">
            <v>TUBERIA GRP 300mm (300mm-800mm PRESION). No Incluye Transporte.</v>
          </cell>
          <cell r="D767" t="str">
            <v>ML</v>
          </cell>
          <cell r="E767">
            <v>297702</v>
          </cell>
        </row>
        <row r="768">
          <cell r="B768">
            <v>7604</v>
          </cell>
          <cell r="C768" t="str">
            <v>TUBERIA GRP 400mm (300mm-800mmPRESION). No Incluye Transporte.</v>
          </cell>
          <cell r="D768" t="str">
            <v>ML</v>
          </cell>
          <cell r="E768">
            <v>337936</v>
          </cell>
        </row>
        <row r="769">
          <cell r="B769">
            <v>7606</v>
          </cell>
          <cell r="C769" t="str">
            <v>TUBERIA GRP 500mm (300mm-800mm PRESION).  No Incluye Transporte.</v>
          </cell>
          <cell r="D769" t="str">
            <v>ML</v>
          </cell>
          <cell r="E769">
            <v>384953</v>
          </cell>
        </row>
        <row r="770">
          <cell r="B770">
            <v>7607</v>
          </cell>
          <cell r="C770" t="str">
            <v>TUBERIA GRP 600mm (300mm-800mm PRESION). NO INCLUYE TRANSPORTE</v>
          </cell>
          <cell r="D770" t="str">
            <v>ML</v>
          </cell>
          <cell r="E770">
            <v>442037</v>
          </cell>
        </row>
        <row r="771">
          <cell r="B771">
            <v>7608</v>
          </cell>
          <cell r="C771" t="str">
            <v>TUBERIA GRP 700mm (300mm-800mm PRESION). NO INCLUYE TRANSPORTE</v>
          </cell>
          <cell r="D771" t="str">
            <v>ML</v>
          </cell>
          <cell r="E771">
            <v>580018</v>
          </cell>
        </row>
        <row r="772">
          <cell r="B772">
            <v>7610</v>
          </cell>
          <cell r="C772" t="str">
            <v>GEOMALLA TENSAR BX 1100</v>
          </cell>
          <cell r="D772" t="str">
            <v>M2</v>
          </cell>
          <cell r="E772">
            <v>4463</v>
          </cell>
        </row>
        <row r="773">
          <cell r="B773">
            <v>7611</v>
          </cell>
          <cell r="C773" t="str">
            <v>GEOMALLA TENSAR BX 1200</v>
          </cell>
          <cell r="D773" t="str">
            <v>M2</v>
          </cell>
          <cell r="E773">
            <v>4730</v>
          </cell>
        </row>
        <row r="774">
          <cell r="B774">
            <v>7612</v>
          </cell>
          <cell r="C774" t="str">
            <v>GEOMALLA TENSAR FIBRA DE VIDRIO GLASGRID 8511</v>
          </cell>
          <cell r="D774" t="str">
            <v>M2</v>
          </cell>
          <cell r="E774">
            <v>5299</v>
          </cell>
        </row>
        <row r="775">
          <cell r="B775">
            <v>7613</v>
          </cell>
          <cell r="C775" t="str">
            <v>TUBERIA GRP 800mm (300mm-800mm PRESION).  No Incluye Transporte.</v>
          </cell>
          <cell r="D775" t="str">
            <v>ML</v>
          </cell>
          <cell r="E775">
            <v>654524</v>
          </cell>
        </row>
        <row r="776">
          <cell r="B776">
            <v>7614</v>
          </cell>
          <cell r="C776" t="str">
            <v>TUBERIA GRP 900mm (600mm-2400mm FLUJO LIBRE). No Incluye Transporte.</v>
          </cell>
          <cell r="D776" t="str">
            <v>ML</v>
          </cell>
          <cell r="E776">
            <v>759267</v>
          </cell>
        </row>
        <row r="777">
          <cell r="B777">
            <v>7615</v>
          </cell>
          <cell r="C777" t="str">
            <v>TUBERIA GRP 1000mm (600mm-2400mm FLUJO LIBRE). No Incluye Transporte.</v>
          </cell>
          <cell r="D777" t="str">
            <v>ML</v>
          </cell>
          <cell r="E777">
            <v>876149</v>
          </cell>
        </row>
        <row r="778">
          <cell r="B778">
            <v>7616</v>
          </cell>
          <cell r="C778" t="str">
            <v>TUBERIA GRP 1100mm (600mm-2400mm FLUJO LIBRE). No Incluye Transporte.</v>
          </cell>
          <cell r="D778" t="str">
            <v>ML</v>
          </cell>
          <cell r="E778">
            <v>977966</v>
          </cell>
        </row>
        <row r="779">
          <cell r="B779">
            <v>7617</v>
          </cell>
          <cell r="C779" t="str">
            <v>TUBERIA GRP 1200mm (600mm-2400mm FLUJO LIBRE). NO INCLUYE TRANSPORTE.</v>
          </cell>
          <cell r="D779" t="str">
            <v>ML</v>
          </cell>
          <cell r="E779">
            <v>1182812</v>
          </cell>
        </row>
        <row r="780">
          <cell r="B780">
            <v>7618</v>
          </cell>
          <cell r="C780" t="str">
            <v>TUBERIA GRP 1300 (600mm-2400mm FLUJO LIBRE). NO INCLUYE TRANSPORTE</v>
          </cell>
          <cell r="D780" t="str">
            <v>ML</v>
          </cell>
          <cell r="E780">
            <v>1307405</v>
          </cell>
        </row>
        <row r="781">
          <cell r="B781">
            <v>7619</v>
          </cell>
          <cell r="C781" t="str">
            <v>TUBERIA GRP 1400 (600mm-2400mm FLUJO LIBRE). NO INCLUYE TRANSPORTE</v>
          </cell>
          <cell r="D781" t="str">
            <v>ML</v>
          </cell>
          <cell r="E781">
            <v>1455168</v>
          </cell>
        </row>
        <row r="782">
          <cell r="B782">
            <v>7620</v>
          </cell>
          <cell r="C782" t="str">
            <v>TUBERIA GRP 1500 (600mm-2400mm FLUJO LIBRE. NO INCLUYE TRANSPORTE</v>
          </cell>
          <cell r="D782" t="str">
            <v>ML</v>
          </cell>
          <cell r="E782">
            <v>1611819</v>
          </cell>
        </row>
        <row r="783">
          <cell r="B783">
            <v>7621</v>
          </cell>
          <cell r="C783" t="str">
            <v>TUBERIA GRP 1600 (600mm-2400mm FLUJO LIBRE) NO INCLUYE TRANSPORTE</v>
          </cell>
          <cell r="D783" t="str">
            <v>ML</v>
          </cell>
          <cell r="E783">
            <v>1810383</v>
          </cell>
        </row>
        <row r="784">
          <cell r="B784">
            <v>7622</v>
          </cell>
          <cell r="C784" t="str">
            <v>TUBERIA GRP 1700 (600mm-2400mm FLUJO LIBRE) NO INCLUYE TRANSPORTE</v>
          </cell>
          <cell r="D784" t="str">
            <v>ML</v>
          </cell>
          <cell r="E784">
            <v>2025904</v>
          </cell>
        </row>
        <row r="785">
          <cell r="B785">
            <v>7626</v>
          </cell>
          <cell r="C785" t="str">
            <v>ACOPLE GRP 300mm (PN 10 Bar) No Incluye Transporte.</v>
          </cell>
          <cell r="D785" t="str">
            <v>UN</v>
          </cell>
          <cell r="E785">
            <v>298916</v>
          </cell>
        </row>
        <row r="786">
          <cell r="B786">
            <v>7627</v>
          </cell>
          <cell r="C786" t="str">
            <v>ACOPLE GRP 350mm (PN 10 Bar) No Incluye Transporte.</v>
          </cell>
          <cell r="D786" t="str">
            <v>UN</v>
          </cell>
          <cell r="E786">
            <v>317659</v>
          </cell>
        </row>
        <row r="787">
          <cell r="B787">
            <v>7628</v>
          </cell>
          <cell r="C787" t="str">
            <v>ACOPLE GRP 400mm (PN 10 Bar) - NO INCLUYE TRANSPORTE</v>
          </cell>
          <cell r="D787" t="str">
            <v>UN</v>
          </cell>
          <cell r="E787">
            <v>336401</v>
          </cell>
        </row>
        <row r="788">
          <cell r="B788">
            <v>7630</v>
          </cell>
          <cell r="C788" t="str">
            <v>ACOPLE GRP 500mm (PN 10 Bar) - NO INCLUYE TRANSPORTE</v>
          </cell>
          <cell r="D788" t="str">
            <v>UN</v>
          </cell>
          <cell r="E788">
            <v>355965</v>
          </cell>
        </row>
        <row r="789">
          <cell r="B789">
            <v>7631</v>
          </cell>
          <cell r="C789" t="str">
            <v>ACOPLE GRP 600mm (PN 10 Bar) - NO INCLUYE TRANSPORTE</v>
          </cell>
          <cell r="D789" t="str">
            <v>UN</v>
          </cell>
          <cell r="E789">
            <v>518507</v>
          </cell>
        </row>
        <row r="790">
          <cell r="B790">
            <v>7632</v>
          </cell>
          <cell r="C790" t="str">
            <v>ACOPLE GRP 700mm (PN 10 Bar) - NO INCLUYE TRANSPORTE</v>
          </cell>
          <cell r="D790" t="str">
            <v>UN</v>
          </cell>
          <cell r="E790">
            <v>659629</v>
          </cell>
        </row>
        <row r="791">
          <cell r="B791">
            <v>7633</v>
          </cell>
          <cell r="C791" t="str">
            <v>ACOPLE GRP 800mm (PN 10 Bar) - NO INCLUYE TRANSPORTE</v>
          </cell>
          <cell r="D791" t="str">
            <v>UN</v>
          </cell>
          <cell r="E791">
            <v>762945</v>
          </cell>
        </row>
        <row r="792">
          <cell r="B792">
            <v>7634</v>
          </cell>
          <cell r="C792" t="str">
            <v>ACOPLE GRP 900mm (PN 10 Bar) - NO INCLUYE TRANSPORTE</v>
          </cell>
          <cell r="D792" t="str">
            <v>UN</v>
          </cell>
          <cell r="E792">
            <v>799502</v>
          </cell>
        </row>
        <row r="793">
          <cell r="B793">
            <v>7635</v>
          </cell>
          <cell r="C793" t="str">
            <v>ACOPLE GRP 1000mm  (PN1/PN6) - NO INCLUYE TRANSPORTE</v>
          </cell>
          <cell r="D793" t="str">
            <v>UN</v>
          </cell>
          <cell r="E793">
            <v>892464</v>
          </cell>
        </row>
        <row r="794">
          <cell r="B794">
            <v>7636</v>
          </cell>
          <cell r="C794" t="str">
            <v>ACOPLE GRP 1100mm  (PN1/PN6) - NO INCLUYE TRANSPORTE</v>
          </cell>
          <cell r="D794" t="str">
            <v>UN</v>
          </cell>
          <cell r="E794">
            <v>963150</v>
          </cell>
        </row>
        <row r="795">
          <cell r="B795">
            <v>7637</v>
          </cell>
          <cell r="C795" t="str">
            <v>ACOPLE GRP 1200mm  (PN1/PN6) - NO INCLUYE TRANSPORTE</v>
          </cell>
          <cell r="D795" t="str">
            <v>UN</v>
          </cell>
          <cell r="E795">
            <v>999279</v>
          </cell>
        </row>
        <row r="796">
          <cell r="B796">
            <v>7638</v>
          </cell>
          <cell r="C796" t="str">
            <v>ACOPLE GRP 1300mm  (PN1/PN6) - NO INCLUYE TRANSPORTE</v>
          </cell>
          <cell r="D796" t="str">
            <v>UN</v>
          </cell>
          <cell r="E796">
            <v>1045939</v>
          </cell>
        </row>
        <row r="797">
          <cell r="B797">
            <v>7639</v>
          </cell>
          <cell r="C797" t="str">
            <v>ACOPLE GRP 1400mm  (PN1/PN6)</v>
          </cell>
          <cell r="D797" t="str">
            <v>UN</v>
          </cell>
          <cell r="E797">
            <v>1094598</v>
          </cell>
        </row>
        <row r="798">
          <cell r="B798">
            <v>7640</v>
          </cell>
          <cell r="C798" t="str">
            <v>ACOPLE GRP 1500mm  (PN1/PN6) - NO INCLUYE TRANSPORTE</v>
          </cell>
          <cell r="D798" t="str">
            <v>UN</v>
          </cell>
          <cell r="E798">
            <v>1211480</v>
          </cell>
        </row>
        <row r="799">
          <cell r="B799">
            <v>7641</v>
          </cell>
          <cell r="C799" t="str">
            <v>ACOPLE GRP 1600mm  (PN1/PN6)</v>
          </cell>
          <cell r="D799" t="str">
            <v>UN</v>
          </cell>
          <cell r="E799">
            <v>1420646</v>
          </cell>
        </row>
        <row r="800">
          <cell r="B800">
            <v>7642</v>
          </cell>
          <cell r="C800" t="str">
            <v>ACOPLE GRP 1700mm  (PN1/PN6)</v>
          </cell>
          <cell r="D800" t="str">
            <v>UN</v>
          </cell>
          <cell r="E800">
            <v>1496794</v>
          </cell>
        </row>
        <row r="801">
          <cell r="B801">
            <v>7643</v>
          </cell>
          <cell r="C801" t="str">
            <v>ACOPLE GRP 1800mm  (PN1/PN6) - NO INCLUYE TRANSPORTE</v>
          </cell>
          <cell r="D801" t="str">
            <v>UN</v>
          </cell>
          <cell r="E801">
            <v>1905559</v>
          </cell>
        </row>
        <row r="802">
          <cell r="B802">
            <v>7644</v>
          </cell>
          <cell r="C802" t="str">
            <v>ACOPLE GRP 2000mm  (PN1/PN6) - NO INCLUYE TRANSPORTE</v>
          </cell>
          <cell r="D802" t="str">
            <v>UN</v>
          </cell>
          <cell r="E802">
            <v>2084237</v>
          </cell>
        </row>
        <row r="803">
          <cell r="B803">
            <v>7645</v>
          </cell>
          <cell r="C803" t="str">
            <v>TUBERIA GRP 1800 (600mm-2400mm FLUJO LIBRE) - NO INCLUYE TRANSPORTE</v>
          </cell>
          <cell r="D803" t="str">
            <v>ML</v>
          </cell>
          <cell r="E803">
            <v>2285478</v>
          </cell>
        </row>
        <row r="804">
          <cell r="B804">
            <v>7646</v>
          </cell>
          <cell r="C804" t="str">
            <v>TUBERIA GRP 2000 (600mm-2400mm FLUJO LIBRE) - NO INCLUYE TRANSPORTE</v>
          </cell>
          <cell r="D804" t="str">
            <v>ML</v>
          </cell>
          <cell r="E804">
            <v>2862926</v>
          </cell>
        </row>
        <row r="805">
          <cell r="B805">
            <v>7647</v>
          </cell>
          <cell r="C805" t="str">
            <v>ACOPLE GRP 2400mm - NO INCLUYE TRANSPORTE</v>
          </cell>
          <cell r="D805" t="str">
            <v>UN</v>
          </cell>
          <cell r="E805">
            <v>2759003</v>
          </cell>
        </row>
        <row r="806">
          <cell r="B806">
            <v>7648</v>
          </cell>
          <cell r="C806" t="str">
            <v>TUBERIA GRP 2400 (600mm-2400mm FLUJO LIBRE) - NO INCLUYE TRANSPORTE</v>
          </cell>
          <cell r="D806" t="str">
            <v>ML</v>
          </cell>
          <cell r="E806">
            <v>4239375</v>
          </cell>
        </row>
        <row r="807">
          <cell r="B807">
            <v>7650</v>
          </cell>
          <cell r="C807" t="str">
            <v>RECUBRIMIENTO BARRERA EPOXICO</v>
          </cell>
          <cell r="D807" t="str">
            <v>GLN</v>
          </cell>
          <cell r="E807">
            <v>124950</v>
          </cell>
        </row>
        <row r="808">
          <cell r="B808">
            <v>7651</v>
          </cell>
          <cell r="C808" t="str">
            <v>CATALIZADOR BARRERA EPOXICA COMPONENTE B</v>
          </cell>
          <cell r="D808" t="str">
            <v>GLN</v>
          </cell>
          <cell r="E808">
            <v>83300</v>
          </cell>
        </row>
        <row r="809">
          <cell r="B809">
            <v>7652</v>
          </cell>
          <cell r="C809" t="str">
            <v>RECUBRIMIENTO EN ESMALTE URETANO GRIS 7035C</v>
          </cell>
          <cell r="D809" t="str">
            <v>GLN</v>
          </cell>
          <cell r="E809">
            <v>183736</v>
          </cell>
        </row>
        <row r="810">
          <cell r="B810">
            <v>7653</v>
          </cell>
          <cell r="C810" t="str">
            <v>CATALIZADOR ESMALTE  URETANO (COMPONENTE B)</v>
          </cell>
          <cell r="D810" t="str">
            <v>GLN</v>
          </cell>
          <cell r="E810">
            <v>166900</v>
          </cell>
        </row>
        <row r="811">
          <cell r="B811">
            <v>7654</v>
          </cell>
          <cell r="C811" t="str">
            <v>DISOLVENTE EPOXICO</v>
          </cell>
          <cell r="D811" t="str">
            <v>GLN</v>
          </cell>
          <cell r="E811">
            <v>34792</v>
          </cell>
        </row>
        <row r="812">
          <cell r="B812">
            <v>7655</v>
          </cell>
          <cell r="C812" t="str">
            <v>DISOLVENTE URETANO</v>
          </cell>
          <cell r="D812" t="str">
            <v>GLN</v>
          </cell>
          <cell r="E812">
            <v>54740</v>
          </cell>
        </row>
        <row r="813">
          <cell r="B813">
            <v>7656</v>
          </cell>
          <cell r="C813" t="str">
            <v>IMPRIMANTE EPOXICO RICO EN ZINC</v>
          </cell>
          <cell r="D813" t="str">
            <v>GLN</v>
          </cell>
          <cell r="E813">
            <v>153351</v>
          </cell>
        </row>
        <row r="814">
          <cell r="B814">
            <v>7657</v>
          </cell>
          <cell r="C814" t="str">
            <v>CATALIZADOR PARA IMPRIMANTE EPOXICO RICO EN ZINC</v>
          </cell>
          <cell r="D814" t="str">
            <v>GLN</v>
          </cell>
          <cell r="E814">
            <v>81900</v>
          </cell>
        </row>
        <row r="815">
          <cell r="B815">
            <v>7658</v>
          </cell>
          <cell r="C815" t="str">
            <v>MEZCLA ASFÁLTICA EN CALIENTE CON ASFALTO MODIFICADO CON GRANO DE CAUCHO RECICLADO (GCR)</v>
          </cell>
          <cell r="D815" t="str">
            <v>M3</v>
          </cell>
          <cell r="E815">
            <v>583100</v>
          </cell>
        </row>
        <row r="816">
          <cell r="B816">
            <v>7664</v>
          </cell>
          <cell r="C816" t="str">
            <v>SEÑALETICA SITP 1-2 RUTAS H=3.75 CON O SIN CENEFA</v>
          </cell>
          <cell r="D816" t="str">
            <v>UN</v>
          </cell>
          <cell r="E816">
            <v>952000</v>
          </cell>
        </row>
        <row r="817">
          <cell r="B817">
            <v>7680</v>
          </cell>
          <cell r="C817" t="str">
            <v>PINTURA EN ESMALTE DOMESTICO</v>
          </cell>
          <cell r="D817" t="str">
            <v>GLN</v>
          </cell>
          <cell r="E817">
            <v>33320</v>
          </cell>
        </row>
        <row r="818">
          <cell r="B818">
            <v>7684</v>
          </cell>
          <cell r="C818" t="str">
            <v>ROSCADO PARA VARILLA 1/2"</v>
          </cell>
          <cell r="D818" t="str">
            <v>UN</v>
          </cell>
          <cell r="E818">
            <v>4332</v>
          </cell>
        </row>
        <row r="819">
          <cell r="B819">
            <v>7686</v>
          </cell>
          <cell r="C819" t="str">
            <v>BASE GRANULAR BG_B CON RECICLADO DE CONCRETO HIDRAULICO</v>
          </cell>
          <cell r="D819" t="str">
            <v>M3</v>
          </cell>
          <cell r="E819">
            <v>80504</v>
          </cell>
        </row>
        <row r="820">
          <cell r="B820">
            <v>7687</v>
          </cell>
          <cell r="C820" t="str">
            <v>BASE GRANULAR BG_A CON RECICLADO DE CONCRETO HIDRAULICO</v>
          </cell>
          <cell r="D820" t="str">
            <v>M3</v>
          </cell>
          <cell r="E820">
            <v>80504</v>
          </cell>
        </row>
        <row r="821">
          <cell r="B821">
            <v>7688</v>
          </cell>
          <cell r="C821" t="str">
            <v>BASE GRANULAR BG_C CON RECICLADO DE CONCRETO HIDRAULICO</v>
          </cell>
          <cell r="D821" t="str">
            <v>M3</v>
          </cell>
          <cell r="E821">
            <v>77886</v>
          </cell>
        </row>
        <row r="822">
          <cell r="B822">
            <v>7689</v>
          </cell>
          <cell r="C822" t="str">
            <v>SUBBASE GRANULAR SBG_A CON RECICLADO DE CONCRETO HIDRAULICO</v>
          </cell>
          <cell r="D822" t="str">
            <v>M3</v>
          </cell>
          <cell r="E822">
            <v>76577</v>
          </cell>
        </row>
        <row r="823">
          <cell r="B823">
            <v>7690</v>
          </cell>
          <cell r="C823" t="str">
            <v>SUBBASE GRANULAR SBG_B CON RECICLADO DE CONCRETO HIDRAULICO</v>
          </cell>
          <cell r="D823" t="str">
            <v>M3</v>
          </cell>
          <cell r="E823">
            <v>76577</v>
          </cell>
        </row>
        <row r="824">
          <cell r="B824">
            <v>7691</v>
          </cell>
          <cell r="C824" t="str">
            <v>SUBBASE GRANULAR SBG_C CON RECICLADO DE CONCRETO HIDRAULICO</v>
          </cell>
          <cell r="D824" t="str">
            <v>M3</v>
          </cell>
          <cell r="E824">
            <v>76577</v>
          </cell>
        </row>
        <row r="825">
          <cell r="B825">
            <v>7692</v>
          </cell>
          <cell r="C825" t="str">
            <v>SUBBASE GRANULAR CON RECICLADO DE CONCRETO ASFALTICO</v>
          </cell>
          <cell r="D825" t="str">
            <v>M3</v>
          </cell>
          <cell r="E825">
            <v>62178</v>
          </cell>
        </row>
        <row r="826">
          <cell r="B826">
            <v>7695</v>
          </cell>
          <cell r="C826" t="str">
            <v>SIERRA ELECTRICA CALADORA</v>
          </cell>
          <cell r="D826" t="str">
            <v>HR</v>
          </cell>
          <cell r="E826">
            <v>1125</v>
          </cell>
        </row>
        <row r="827">
          <cell r="B827">
            <v>7696</v>
          </cell>
          <cell r="C827" t="str">
            <v>DESTORNILLADOR DE IMPACTO</v>
          </cell>
          <cell r="D827" t="str">
            <v>HR</v>
          </cell>
          <cell r="E827">
            <v>1500</v>
          </cell>
        </row>
        <row r="828">
          <cell r="B828">
            <v>7697</v>
          </cell>
          <cell r="C828" t="str">
            <v>PLANTA ELECTRICA 4KW - INCLUYE COMBUSTIBLE</v>
          </cell>
          <cell r="D828" t="str">
            <v>HR</v>
          </cell>
          <cell r="E828">
            <v>6655</v>
          </cell>
        </row>
        <row r="829">
          <cell r="B829">
            <v>7698</v>
          </cell>
          <cell r="C829" t="str">
            <v>PULIDORA MANUAL ELECTRICA</v>
          </cell>
          <cell r="D829" t="str">
            <v>HR</v>
          </cell>
          <cell r="E829">
            <v>1623</v>
          </cell>
        </row>
        <row r="830">
          <cell r="B830">
            <v>7699</v>
          </cell>
          <cell r="C830" t="str">
            <v>DISCO DE CORTE METAL 7 X 1/8"</v>
          </cell>
          <cell r="D830" t="str">
            <v>UN</v>
          </cell>
          <cell r="E830">
            <v>6600</v>
          </cell>
        </row>
        <row r="831">
          <cell r="B831">
            <v>7700</v>
          </cell>
          <cell r="C831" t="str">
            <v>DISCO ABRASIVO DESBASTE METAL 7 X 1/4"</v>
          </cell>
          <cell r="D831" t="str">
            <v>UN</v>
          </cell>
          <cell r="E831">
            <v>5748</v>
          </cell>
        </row>
        <row r="832">
          <cell r="B832">
            <v>7701</v>
          </cell>
          <cell r="C832" t="str">
            <v>TALADRO ROTOPERCUTOR HASTA 3/4"</v>
          </cell>
          <cell r="D832" t="str">
            <v>HR</v>
          </cell>
          <cell r="E832">
            <v>1934</v>
          </cell>
        </row>
        <row r="833">
          <cell r="B833">
            <v>7702</v>
          </cell>
          <cell r="C833" t="str">
            <v>PISO EN ALUMINIO PARA PUENTES PEATONALES Y ESTACIONES TRANSMILENIO EN ALEACIÓN AA6070 - INCLUYE PERFILES DE ALUMINIO DE 30.5mm DE ALTURA Y 100mm DE ANCHO, SIN TROQUELAR.</v>
          </cell>
          <cell r="D833" t="str">
            <v>M2</v>
          </cell>
          <cell r="E833">
            <v>395627</v>
          </cell>
        </row>
        <row r="834">
          <cell r="B834">
            <v>7707</v>
          </cell>
          <cell r="C834" t="str">
            <v>GUADAÑADORA</v>
          </cell>
          <cell r="D834" t="str">
            <v>DIA</v>
          </cell>
          <cell r="E834">
            <v>29000</v>
          </cell>
        </row>
        <row r="835">
          <cell r="B835">
            <v>7710</v>
          </cell>
          <cell r="C835" t="str">
            <v>PLAQUETA TIPO REJILLA (PEATONAL)</v>
          </cell>
          <cell r="D835" t="str">
            <v>UN</v>
          </cell>
          <cell r="E835">
            <v>19546</v>
          </cell>
        </row>
        <row r="836">
          <cell r="B836">
            <v>7713</v>
          </cell>
          <cell r="C836" t="str">
            <v>CODO PVC 45° D= 1 1/2"</v>
          </cell>
          <cell r="D836" t="str">
            <v>UN</v>
          </cell>
          <cell r="E836">
            <v>4211</v>
          </cell>
        </row>
        <row r="837">
          <cell r="B837">
            <v>7714</v>
          </cell>
          <cell r="C837" t="str">
            <v>LLAMA AMARILLA (suministro y plantación. incluye tierra negra )</v>
          </cell>
          <cell r="D837" t="str">
            <v>M2</v>
          </cell>
          <cell r="E837">
            <v>162688</v>
          </cell>
        </row>
        <row r="838">
          <cell r="B838">
            <v>7715</v>
          </cell>
          <cell r="C838" t="str">
            <v>COLA DE ZORRO (Suministro y plantación, incluye tierra negra , transporte y disposición final de escombros)</v>
          </cell>
          <cell r="D838" t="str">
            <v>M2</v>
          </cell>
          <cell r="E838">
            <v>162688</v>
          </cell>
        </row>
        <row r="839">
          <cell r="B839">
            <v>7716</v>
          </cell>
          <cell r="C839" t="str">
            <v>ALCAPARRO H= 1.00m (Incluye siembra, caja, tierra, abono y tutor, transporte y disposición final)</v>
          </cell>
          <cell r="D839" t="str">
            <v>UN</v>
          </cell>
          <cell r="E839">
            <v>250000</v>
          </cell>
        </row>
        <row r="840">
          <cell r="B840">
            <v>7717</v>
          </cell>
          <cell r="C840" t="str">
            <v>EUCALIPTO POMARROSO H=1.5mt (Incluye siembra caja, tierra, abono y tutor)</v>
          </cell>
          <cell r="D840" t="str">
            <v>UN</v>
          </cell>
          <cell r="E840">
            <v>156941</v>
          </cell>
        </row>
        <row r="841">
          <cell r="B841">
            <v>7718</v>
          </cell>
          <cell r="C841" t="str">
            <v>CHICALA H=1.5 (Incluye siembra, caja, tierra,  abono y tutor)</v>
          </cell>
          <cell r="D841" t="str">
            <v>UN</v>
          </cell>
          <cell r="E841">
            <v>156941</v>
          </cell>
        </row>
        <row r="842">
          <cell r="B842">
            <v>7719</v>
          </cell>
          <cell r="C842" t="str">
            <v>CAJETO H=1.5 mt (Incluye siembra, caja, tierra, abono y tutor)</v>
          </cell>
          <cell r="D842" t="str">
            <v>UN</v>
          </cell>
          <cell r="E842">
            <v>158198</v>
          </cell>
        </row>
        <row r="843">
          <cell r="B843">
            <v>7720</v>
          </cell>
          <cell r="C843" t="str">
            <v>JAZMIN CHINO H= 1.5 mt (Incluye siembra, caja, tierra, abono y tutor</v>
          </cell>
          <cell r="D843" t="str">
            <v>UN</v>
          </cell>
          <cell r="E843">
            <v>165198</v>
          </cell>
        </row>
        <row r="844">
          <cell r="B844">
            <v>7722</v>
          </cell>
          <cell r="C844" t="str">
            <v>TUBERIA PVC PRESION E.L. D=1 1/2"  RDE21 PSI 200</v>
          </cell>
          <cell r="D844" t="str">
            <v>ML</v>
          </cell>
          <cell r="E844">
            <v>5479</v>
          </cell>
        </row>
        <row r="845">
          <cell r="B845">
            <v>7723</v>
          </cell>
          <cell r="C845" t="str">
            <v>BLOQUEO Y TRANSPLANTE DE ARBOLES DE 1-5mt (Incluye transporte, recolección)</v>
          </cell>
          <cell r="D845" t="str">
            <v>UN</v>
          </cell>
          <cell r="E845">
            <v>869685</v>
          </cell>
        </row>
        <row r="846">
          <cell r="B846">
            <v>7724</v>
          </cell>
          <cell r="C846" t="str">
            <v>BLOQUEO Y TRANSPLANTE DE ARBOLES DE 5 - 10mt (Incluye transporte, recolección)</v>
          </cell>
          <cell r="D846" t="str">
            <v>UN</v>
          </cell>
          <cell r="E846">
            <v>1027465</v>
          </cell>
        </row>
        <row r="847">
          <cell r="B847">
            <v>7725</v>
          </cell>
          <cell r="C847" t="str">
            <v>BLOQUEO Y TRANSPLANTE DE ARBOLES DE 10 - 15mt (Incluye transporte, recolección)</v>
          </cell>
          <cell r="D847" t="str">
            <v>UN</v>
          </cell>
          <cell r="E847">
            <v>2500000</v>
          </cell>
        </row>
        <row r="848">
          <cell r="B848">
            <v>7727</v>
          </cell>
          <cell r="C848" t="str">
            <v>TUBERIA ACERO AL CARBON SIN COSTURA SCH40 D=3"</v>
          </cell>
          <cell r="D848" t="str">
            <v>ML</v>
          </cell>
          <cell r="E848">
            <v>39508</v>
          </cell>
        </row>
        <row r="849">
          <cell r="B849">
            <v>7728</v>
          </cell>
          <cell r="C849" t="str">
            <v>TUBERIA ACERO AL CARBON SIN COSTURA SCH40 D=4"</v>
          </cell>
          <cell r="D849" t="str">
            <v>ML</v>
          </cell>
          <cell r="E849">
            <v>53550</v>
          </cell>
        </row>
        <row r="850">
          <cell r="B850">
            <v>7729</v>
          </cell>
          <cell r="C850" t="str">
            <v>TUBERIA ACERO AL CARBON SIN COSTURA SCH40 D=6"</v>
          </cell>
          <cell r="D850" t="str">
            <v>ML</v>
          </cell>
          <cell r="E850">
            <v>98908</v>
          </cell>
        </row>
        <row r="851">
          <cell r="B851">
            <v>7730</v>
          </cell>
          <cell r="C851" t="str">
            <v>TUBERIA ACERO AL CARBON SIN COSTURA SCH40 D=8"</v>
          </cell>
          <cell r="D851" t="str">
            <v>ML</v>
          </cell>
          <cell r="E851">
            <v>155831</v>
          </cell>
        </row>
        <row r="852">
          <cell r="B852">
            <v>7733</v>
          </cell>
          <cell r="C852" t="str">
            <v>TRANSPORTE TUBERIA ACERO AL CARBON</v>
          </cell>
          <cell r="D852" t="str">
            <v>KG</v>
          </cell>
          <cell r="E852">
            <v>30</v>
          </cell>
        </row>
        <row r="853">
          <cell r="B853">
            <v>7737</v>
          </cell>
          <cell r="C853" t="str">
            <v>Analisis granulometrico  de los agregados grueso y fino</v>
          </cell>
          <cell r="D853" t="str">
            <v>UN</v>
          </cell>
          <cell r="E853">
            <v>67830</v>
          </cell>
        </row>
        <row r="854">
          <cell r="B854">
            <v>7738</v>
          </cell>
          <cell r="C854" t="str">
            <v>Resistencia a la degradación de los agregados de tamaños menores de 37.5 mm (1½") por medio de la máquina de los ángeles, sin trituración</v>
          </cell>
          <cell r="D854" t="str">
            <v>UN</v>
          </cell>
          <cell r="E854">
            <v>103530</v>
          </cell>
        </row>
        <row r="855">
          <cell r="B855">
            <v>7743</v>
          </cell>
          <cell r="C855" t="str">
            <v>Porcentaje de partículas fracturadas en un agregado grueso</v>
          </cell>
          <cell r="D855" t="str">
            <v>UN</v>
          </cell>
          <cell r="E855">
            <v>43435</v>
          </cell>
        </row>
        <row r="856">
          <cell r="B856">
            <v>7744</v>
          </cell>
          <cell r="C856" t="str">
            <v>Índices de aplanamiento y alargamiento de los agregados para carreteras</v>
          </cell>
          <cell r="D856" t="str">
            <v>UN</v>
          </cell>
          <cell r="E856">
            <v>89250</v>
          </cell>
        </row>
        <row r="857">
          <cell r="B857">
            <v>7750</v>
          </cell>
          <cell r="C857" t="str">
            <v>Densidad, densidad relativa (gravedad específica) y absorción del agregado fino</v>
          </cell>
          <cell r="D857" t="str">
            <v>UN</v>
          </cell>
          <cell r="E857">
            <v>52360</v>
          </cell>
        </row>
        <row r="858">
          <cell r="B858">
            <v>7752</v>
          </cell>
          <cell r="C858" t="str">
            <v>PENETRACION DE LOS MATERIALES BITUMINOSOS</v>
          </cell>
          <cell r="D858" t="str">
            <v>UN</v>
          </cell>
          <cell r="E858">
            <v>71400</v>
          </cell>
        </row>
        <row r="859">
          <cell r="B859">
            <v>7754</v>
          </cell>
          <cell r="C859" t="str">
            <v>DUCTILIDAD DE LOS MATERIALES ASFÁLTICOS</v>
          </cell>
          <cell r="D859" t="str">
            <v>UN</v>
          </cell>
          <cell r="E859">
            <v>89500</v>
          </cell>
        </row>
        <row r="860">
          <cell r="B860">
            <v>7755</v>
          </cell>
          <cell r="C860" t="str">
            <v>Evaluación de la susceptibilidad al agua de las mezclas de concreto asfáltico utilizando la prueba de tracción indirecta</v>
          </cell>
          <cell r="D860" t="str">
            <v>UN</v>
          </cell>
          <cell r="E860">
            <v>695500</v>
          </cell>
        </row>
        <row r="861">
          <cell r="B861">
            <v>7758</v>
          </cell>
          <cell r="C861" t="str">
            <v>Ensayo de tensión indirecta para determinar el módulo resiliente de mezclas asfálticas (3 temperaturas y 3 frecuencias)</v>
          </cell>
          <cell r="D861" t="str">
            <v>UN</v>
          </cell>
          <cell r="E861">
            <v>1051321</v>
          </cell>
        </row>
        <row r="862">
          <cell r="B862">
            <v>7762</v>
          </cell>
          <cell r="C862" t="str">
            <v>Módulo de elasticidad estático y relación de Poisson del concreto en compresión</v>
          </cell>
          <cell r="D862" t="str">
            <v>UN</v>
          </cell>
          <cell r="E862">
            <v>167825</v>
          </cell>
        </row>
        <row r="863">
          <cell r="B863">
            <v>7766</v>
          </cell>
          <cell r="C863" t="str">
            <v>Punto de ablandamiento de materiales bituminosos (Aparato de anillo y bola)</v>
          </cell>
          <cell r="D863" t="str">
            <v>UN</v>
          </cell>
          <cell r="E863">
            <v>87129</v>
          </cell>
        </row>
        <row r="864">
          <cell r="B864">
            <v>7767</v>
          </cell>
          <cell r="C864" t="str">
            <v>ANDAMIO TUBULAR</v>
          </cell>
          <cell r="D864" t="str">
            <v>DIA</v>
          </cell>
          <cell r="E864">
            <v>714</v>
          </cell>
        </row>
        <row r="865">
          <cell r="B865">
            <v>7769</v>
          </cell>
          <cell r="C865" t="str">
            <v>PLANCHON PARA ANDAMIO</v>
          </cell>
          <cell r="D865" t="str">
            <v>DIA</v>
          </cell>
          <cell r="E865">
            <v>238</v>
          </cell>
        </row>
        <row r="866">
          <cell r="B866">
            <v>7770</v>
          </cell>
          <cell r="C866" t="str">
            <v>DISEÑO DE MEZCLAS ASFALTICAS METODO MARSHALL.</v>
          </cell>
          <cell r="D866" t="str">
            <v>UN</v>
          </cell>
          <cell r="E866">
            <v>1048801</v>
          </cell>
        </row>
        <row r="867">
          <cell r="B867">
            <v>7772</v>
          </cell>
          <cell r="C867" t="str">
            <v>Demanda bioquímica de oxigeno (DBO5)</v>
          </cell>
          <cell r="D867" t="str">
            <v>UN</v>
          </cell>
          <cell r="E867">
            <v>50000</v>
          </cell>
        </row>
        <row r="868">
          <cell r="B868">
            <v>7773</v>
          </cell>
          <cell r="C868" t="str">
            <v>Demanda química de oxigeno (DQO)</v>
          </cell>
          <cell r="D868" t="str">
            <v>UN</v>
          </cell>
          <cell r="E868">
            <v>50000</v>
          </cell>
        </row>
        <row r="869">
          <cell r="B869">
            <v>7774</v>
          </cell>
          <cell r="C869" t="str">
            <v>Oxígeno disuelto, modificación de azida</v>
          </cell>
          <cell r="D869" t="str">
            <v>UN</v>
          </cell>
          <cell r="E869">
            <v>11305</v>
          </cell>
        </row>
        <row r="870">
          <cell r="B870">
            <v>7775</v>
          </cell>
          <cell r="C870" t="str">
            <v>NITROGENO TOTAL KSELDAHL</v>
          </cell>
          <cell r="D870" t="str">
            <v>UN</v>
          </cell>
          <cell r="E870">
            <v>45000</v>
          </cell>
        </row>
        <row r="871">
          <cell r="B871">
            <v>7776</v>
          </cell>
          <cell r="C871" t="str">
            <v>FOSFORO TOTAL</v>
          </cell>
          <cell r="D871" t="str">
            <v>UN</v>
          </cell>
          <cell r="E871">
            <v>46530</v>
          </cell>
        </row>
        <row r="872">
          <cell r="B872">
            <v>7777</v>
          </cell>
          <cell r="C872" t="str">
            <v>COLIFORMES TOTALES FERMENTACIÓN TUBOS MÚLTIPLES</v>
          </cell>
          <cell r="D872" t="str">
            <v>UN</v>
          </cell>
          <cell r="E872">
            <v>46500</v>
          </cell>
        </row>
        <row r="873">
          <cell r="B873">
            <v>7778</v>
          </cell>
          <cell r="C873" t="str">
            <v>COLIFORMES FECALES  FERMENTACIÓN TUBOS MÚLTIPLES</v>
          </cell>
          <cell r="D873" t="str">
            <v>UN</v>
          </cell>
          <cell r="E873">
            <v>54500</v>
          </cell>
        </row>
        <row r="874">
          <cell r="B874">
            <v>7780</v>
          </cell>
          <cell r="C874" t="str">
            <v>POTASIO</v>
          </cell>
          <cell r="D874" t="str">
            <v>UN</v>
          </cell>
          <cell r="E874">
            <v>29500</v>
          </cell>
        </row>
        <row r="875">
          <cell r="B875">
            <v>7781</v>
          </cell>
          <cell r="C875" t="str">
            <v>ACIDEZ TOTAL</v>
          </cell>
          <cell r="D875" t="str">
            <v>UN</v>
          </cell>
          <cell r="E875">
            <v>12500</v>
          </cell>
        </row>
        <row r="876">
          <cell r="B876">
            <v>7782</v>
          </cell>
          <cell r="C876" t="str">
            <v>ALCALINIDAD TOTAL</v>
          </cell>
          <cell r="D876" t="str">
            <v>UN</v>
          </cell>
          <cell r="E876">
            <v>12500</v>
          </cell>
        </row>
        <row r="877">
          <cell r="B877">
            <v>7783</v>
          </cell>
          <cell r="C877" t="str">
            <v>TURBIEDAD, método nefelométrico</v>
          </cell>
          <cell r="D877" t="str">
            <v>UN</v>
          </cell>
          <cell r="E877">
            <v>20304</v>
          </cell>
        </row>
        <row r="878">
          <cell r="B878">
            <v>7784</v>
          </cell>
          <cell r="C878" t="str">
            <v>GRASAS Y ACEITES</v>
          </cell>
          <cell r="D878" t="str">
            <v>UN</v>
          </cell>
          <cell r="E878">
            <v>50000</v>
          </cell>
        </row>
        <row r="879">
          <cell r="B879">
            <v>7785</v>
          </cell>
          <cell r="C879" t="str">
            <v>SOLIDOS SUSPENDIDOS TOTALES, secado a 103°C - 105°C</v>
          </cell>
          <cell r="D879" t="str">
            <v>UN</v>
          </cell>
          <cell r="E879">
            <v>30000</v>
          </cell>
        </row>
        <row r="880">
          <cell r="B880">
            <v>7786</v>
          </cell>
          <cell r="C880" t="str">
            <v>SOLIDOS DISUELTOS TOTALES</v>
          </cell>
          <cell r="D880" t="str">
            <v>UN</v>
          </cell>
          <cell r="E880">
            <v>30000</v>
          </cell>
        </row>
        <row r="881">
          <cell r="B881">
            <v>7787</v>
          </cell>
          <cell r="C881" t="str">
            <v>SOLIDOS TOTALES, secado a 103°C - 105°C</v>
          </cell>
          <cell r="D881" t="str">
            <v>UN</v>
          </cell>
          <cell r="E881">
            <v>29000</v>
          </cell>
        </row>
        <row r="882">
          <cell r="B882">
            <v>7788</v>
          </cell>
          <cell r="C882" t="str">
            <v>SOLIDOS SEDIMENTABLES</v>
          </cell>
          <cell r="D882" t="str">
            <v>UN</v>
          </cell>
          <cell r="E882">
            <v>26999</v>
          </cell>
        </row>
        <row r="883">
          <cell r="B883">
            <v>7789</v>
          </cell>
          <cell r="C883" t="str">
            <v>FENOLES</v>
          </cell>
          <cell r="D883" t="str">
            <v>UN</v>
          </cell>
          <cell r="E883">
            <v>23000</v>
          </cell>
        </row>
        <row r="884">
          <cell r="B884">
            <v>7798</v>
          </cell>
          <cell r="C884" t="str">
            <v>PH en el agua por potenciometría</v>
          </cell>
          <cell r="D884" t="str">
            <v>UN</v>
          </cell>
          <cell r="E884">
            <v>11844</v>
          </cell>
        </row>
        <row r="885">
          <cell r="B885">
            <v>7800</v>
          </cell>
          <cell r="C885" t="str">
            <v>TEMPERATURA DEL AGUA</v>
          </cell>
          <cell r="D885" t="str">
            <v>UN</v>
          </cell>
          <cell r="E885">
            <v>2975</v>
          </cell>
        </row>
        <row r="886">
          <cell r="B886">
            <v>7801</v>
          </cell>
          <cell r="C886" t="str">
            <v>COLOR VERDADERO</v>
          </cell>
          <cell r="D886" t="str">
            <v>UN</v>
          </cell>
          <cell r="E886">
            <v>12000</v>
          </cell>
        </row>
        <row r="887">
          <cell r="B887">
            <v>7811</v>
          </cell>
          <cell r="C887" t="str">
            <v>CEPILLO INDUSTRIAL DE NYLON CON CABO DE 35CM A 42CM X 9CM X 17CM</v>
          </cell>
          <cell r="D887" t="str">
            <v>UN</v>
          </cell>
          <cell r="E887">
            <v>9000</v>
          </cell>
        </row>
        <row r="888">
          <cell r="B888">
            <v>7812</v>
          </cell>
          <cell r="C888" t="str">
            <v>CARRETILLA  RUEDA NEUMATICA PLATON METALICO CAPACIDAD CINCO PIES CUBICOS MANGO MADERA TIPO BUGGY</v>
          </cell>
          <cell r="D888" t="str">
            <v>UN</v>
          </cell>
          <cell r="E888">
            <v>104000</v>
          </cell>
        </row>
        <row r="889">
          <cell r="B889">
            <v>7813</v>
          </cell>
          <cell r="C889" t="str">
            <v>BARRA DE 18LB CON PUNTA Y PALA 150CM X 10CM</v>
          </cell>
          <cell r="D889" t="str">
            <v>UN</v>
          </cell>
          <cell r="E889">
            <v>44000</v>
          </cell>
        </row>
        <row r="890">
          <cell r="B890">
            <v>7814</v>
          </cell>
          <cell r="C890" t="str">
            <v>SERRUCHO DE 20" DIENTE ENDURECIDO</v>
          </cell>
          <cell r="D890" t="str">
            <v>UN</v>
          </cell>
          <cell r="E890">
            <v>17029</v>
          </cell>
        </row>
        <row r="891">
          <cell r="B891">
            <v>7815</v>
          </cell>
          <cell r="C891" t="str">
            <v>MARTILLO DE BOLA DE 2LB</v>
          </cell>
          <cell r="D891" t="str">
            <v>UN</v>
          </cell>
          <cell r="E891">
            <v>25000</v>
          </cell>
        </row>
        <row r="892">
          <cell r="B892">
            <v>7818</v>
          </cell>
          <cell r="C892" t="str">
            <v>CAMILLA MADERA PRIMEROS AUXILIOS INMOVILIZADOR CABEZA</v>
          </cell>
          <cell r="D892" t="str">
            <v>UN</v>
          </cell>
          <cell r="E892">
            <v>202300</v>
          </cell>
        </row>
        <row r="893">
          <cell r="B893">
            <v>7819</v>
          </cell>
          <cell r="C893" t="str">
            <v>EXTINTOR POLVO QUIMICO SECO DE 20LB TIPO ABC METALICO CON GANCHO Y AVISO</v>
          </cell>
          <cell r="D893" t="str">
            <v>UN</v>
          </cell>
          <cell r="E893">
            <v>56490</v>
          </cell>
        </row>
        <row r="894">
          <cell r="B894">
            <v>7821</v>
          </cell>
          <cell r="C894" t="str">
            <v>BOTA LISA DIELECTRICA CON PUNTERA EN ACERO DE CAUCHO, CINTA AMARILLA, PUNTERA Y PLANTILLA EN ACERO</v>
          </cell>
          <cell r="D894" t="str">
            <v>PAR</v>
          </cell>
          <cell r="E894">
            <v>71244</v>
          </cell>
        </row>
        <row r="895">
          <cell r="B895">
            <v>7822</v>
          </cell>
          <cell r="C895" t="str">
            <v>BOTA CUERO LISA NEGRA SEGURIDAD PUNTERA DE ACERO</v>
          </cell>
          <cell r="D895" t="str">
            <v>PAR</v>
          </cell>
          <cell r="E895">
            <v>33320</v>
          </cell>
        </row>
        <row r="896">
          <cell r="B896">
            <v>7823</v>
          </cell>
          <cell r="C896" t="str">
            <v>BOTA DE CAUCHO, CINTA AMARILLA, PUNTERA Y PLANTILLA EN ACERO</v>
          </cell>
          <cell r="D896" t="str">
            <v>PAR</v>
          </cell>
          <cell r="E896">
            <v>88618</v>
          </cell>
        </row>
        <row r="897">
          <cell r="B897">
            <v>7824</v>
          </cell>
          <cell r="C897" t="str">
            <v>PROTECTOR AUDITIVO TIPO TAPON DESECHABLE SIN CORDON</v>
          </cell>
          <cell r="D897" t="str">
            <v>PAR</v>
          </cell>
          <cell r="E897">
            <v>500</v>
          </cell>
        </row>
        <row r="898">
          <cell r="B898">
            <v>7825</v>
          </cell>
          <cell r="C898" t="str">
            <v>MASCARILLA DESECHABLE CONTRA POLVOS Y PARTICULAS NO TOXICAS</v>
          </cell>
          <cell r="D898" t="str">
            <v>UN</v>
          </cell>
          <cell r="E898">
            <v>2000</v>
          </cell>
        </row>
        <row r="899">
          <cell r="B899">
            <v>7826</v>
          </cell>
          <cell r="C899" t="str">
            <v>MASCARILLA DESECHABLE CON VALVULA CONTRA POLVO Y PARTICULAS NO TOXICAS</v>
          </cell>
          <cell r="D899" t="str">
            <v>UN</v>
          </cell>
          <cell r="E899">
            <v>3451</v>
          </cell>
        </row>
        <row r="900">
          <cell r="B900">
            <v>7827</v>
          </cell>
          <cell r="C900" t="str">
            <v>PROTECTOR AUDITIVO TIPO TAPON INSERCION EN SILICONA CON CORDEL EN ESTUCHE 25DB</v>
          </cell>
          <cell r="D900" t="str">
            <v>PAR</v>
          </cell>
          <cell r="E900">
            <v>1604</v>
          </cell>
        </row>
        <row r="901">
          <cell r="B901">
            <v>7830</v>
          </cell>
          <cell r="C901" t="str">
            <v>CARTUCHO VAPORES ORGANICOS</v>
          </cell>
          <cell r="D901" t="str">
            <v>PAR</v>
          </cell>
          <cell r="E901">
            <v>32749</v>
          </cell>
        </row>
        <row r="902">
          <cell r="B902">
            <v>7832</v>
          </cell>
          <cell r="C902" t="str">
            <v>BARBUQUEJO EN REATA CON MENTONERA CON TRES APOYOS PARA CASCO</v>
          </cell>
          <cell r="D902" t="str">
            <v>UN</v>
          </cell>
          <cell r="E902">
            <v>5699</v>
          </cell>
        </row>
        <row r="903">
          <cell r="B903">
            <v>7836</v>
          </cell>
          <cell r="C903" t="str">
            <v>ARNES MULTIPROPOSITO CON ESLINGA - 4 ANILLOS - PARA RESTRICCION Y DETENCION DE CAIDAS CON PUNTO FIJO</v>
          </cell>
          <cell r="D903" t="str">
            <v>UN</v>
          </cell>
          <cell r="E903">
            <v>137879</v>
          </cell>
        </row>
        <row r="904">
          <cell r="B904">
            <v>7837</v>
          </cell>
          <cell r="C904" t="str">
            <v>ESLINGA SEGURIDAD CINTA DE NYLON EN Y CON AMORTIGUADOR Y 2 MOSQUETONES GRANDES</v>
          </cell>
          <cell r="D904" t="str">
            <v>UN</v>
          </cell>
          <cell r="E904">
            <v>226934</v>
          </cell>
        </row>
        <row r="905">
          <cell r="B905">
            <v>7838</v>
          </cell>
          <cell r="C905" t="str">
            <v>IMPERMEABLE INDUSTRIAL PVC CON CAPUCHA EN NYLON</v>
          </cell>
          <cell r="D905" t="str">
            <v>UN</v>
          </cell>
          <cell r="E905">
            <v>33201</v>
          </cell>
        </row>
        <row r="906">
          <cell r="B906">
            <v>7839</v>
          </cell>
          <cell r="C906" t="str">
            <v>OVEROL IMPERMEABLE INDUSTRIAL AMARILLO 2 PIEZAS CON CAPUCHA</v>
          </cell>
          <cell r="D906" t="str">
            <v>UN</v>
          </cell>
          <cell r="E906">
            <v>34510</v>
          </cell>
        </row>
        <row r="907">
          <cell r="B907">
            <v>7844</v>
          </cell>
          <cell r="C907" t="str">
            <v>GUANTE NITRILO 13" RESISTENTE CONTRA QUIMICOS COMBUSTIBLES SOLVENTES GRASAS</v>
          </cell>
          <cell r="D907" t="str">
            <v>PAR</v>
          </cell>
          <cell r="E907">
            <v>6000</v>
          </cell>
        </row>
        <row r="908">
          <cell r="B908">
            <v>7846</v>
          </cell>
          <cell r="C908" t="str">
            <v>GUANTE CARNAZA REFORZADO EN CARNAZA LARGO</v>
          </cell>
          <cell r="D908" t="str">
            <v>PAR</v>
          </cell>
          <cell r="E908">
            <v>8925</v>
          </cell>
        </row>
        <row r="909">
          <cell r="B909">
            <v>7850</v>
          </cell>
          <cell r="C909" t="str">
            <v>CINTA PARA SEÑALIZACION DE 500MT X 4" PELIGO CALIBRE 3.5</v>
          </cell>
          <cell r="D909" t="str">
            <v>ROLLO</v>
          </cell>
          <cell r="E909">
            <v>17255</v>
          </cell>
        </row>
        <row r="910">
          <cell r="B910">
            <v>7851</v>
          </cell>
          <cell r="C910" t="str">
            <v>RESPIRADOR PARA GASES DOBLE SIN CARTUCHO</v>
          </cell>
          <cell r="D910" t="str">
            <v>UN</v>
          </cell>
          <cell r="E910">
            <v>35932</v>
          </cell>
        </row>
        <row r="911">
          <cell r="B911">
            <v>7852</v>
          </cell>
          <cell r="C911" t="str">
            <v>TELA VERDE PARA CERRAMIENTO 2.10 METRO DE ANCHO DE 60GR</v>
          </cell>
          <cell r="D911" t="str">
            <v>ML</v>
          </cell>
          <cell r="E911">
            <v>1547</v>
          </cell>
        </row>
        <row r="912">
          <cell r="B912">
            <v>7870</v>
          </cell>
          <cell r="C912" t="str">
            <v>VÍDEO BEAM - ALQUILER POR DIA</v>
          </cell>
          <cell r="D912" t="str">
            <v>DIA</v>
          </cell>
          <cell r="E912">
            <v>70000</v>
          </cell>
        </row>
        <row r="913">
          <cell r="B913">
            <v>7874</v>
          </cell>
          <cell r="C913" t="str">
            <v>Gravedad específica bulk y densidad de mezclas asfálticas compactadas no absorbentes empleando especímenes saturados y superficialmente secos</v>
          </cell>
          <cell r="D913" t="str">
            <v>UN</v>
          </cell>
          <cell r="E913">
            <v>33915</v>
          </cell>
        </row>
        <row r="914">
          <cell r="B914">
            <v>7876</v>
          </cell>
          <cell r="C914" t="str">
            <v>EXTRACCIÓN CUANTITATIVA DEL ASFÁLTO EN MEZCLAS PARA PAVIMENTOS</v>
          </cell>
          <cell r="D914" t="str">
            <v>UN</v>
          </cell>
          <cell r="E914">
            <v>96390</v>
          </cell>
        </row>
        <row r="915">
          <cell r="B915">
            <v>7877</v>
          </cell>
          <cell r="C915" t="str">
            <v>Resistencia a la flexión del concreto usando una viga simplemente apoyada y cargada en los tercios de la luz libre</v>
          </cell>
          <cell r="D915" t="str">
            <v>UN</v>
          </cell>
          <cell r="E915">
            <v>23205</v>
          </cell>
        </row>
        <row r="916">
          <cell r="B916">
            <v>7878</v>
          </cell>
          <cell r="C916" t="str">
            <v>Ensayo para la determinación de la velocidad del pulso ultrasonido a través del concreto</v>
          </cell>
          <cell r="D916" t="str">
            <v>UN</v>
          </cell>
          <cell r="E916">
            <v>36378</v>
          </cell>
        </row>
        <row r="917">
          <cell r="B917">
            <v>7884</v>
          </cell>
          <cell r="C917" t="str">
            <v>SARDINEL ESPECIAL A 110 - RAMPA B (600X400X500MM)</v>
          </cell>
          <cell r="D917" t="str">
            <v>UN</v>
          </cell>
          <cell r="E917">
            <v>64000</v>
          </cell>
        </row>
        <row r="918">
          <cell r="B918">
            <v>7891</v>
          </cell>
          <cell r="C918" t="str">
            <v>ESMALTE ALQUIDICO</v>
          </cell>
          <cell r="D918" t="str">
            <v>GLN</v>
          </cell>
          <cell r="E918">
            <v>50357</v>
          </cell>
        </row>
        <row r="919">
          <cell r="B919">
            <v>7892</v>
          </cell>
          <cell r="C919" t="str">
            <v>EQUIPO VACTOR - SONDEO - LIMPIEZA - RECOLECCIÓN DE LODOS NO PELIGROSOS</v>
          </cell>
          <cell r="D919" t="str">
            <v>HR</v>
          </cell>
          <cell r="E919">
            <v>261800</v>
          </cell>
        </row>
        <row r="920">
          <cell r="B920">
            <v>7896</v>
          </cell>
          <cell r="C920" t="str">
            <v>IMPRESIÓN HOJA CARTA, A 1X0 TINTAS EN PAPEL BOND DE 75 GR.</v>
          </cell>
          <cell r="D920" t="str">
            <v>UN</v>
          </cell>
          <cell r="E920">
            <v>81</v>
          </cell>
        </row>
        <row r="921">
          <cell r="B921">
            <v>7897</v>
          </cell>
          <cell r="C921" t="str">
            <v>AFICHE TAMAÑO MEDIO PLIEGO A 4X0 TINTAS EN PROPALCOTE DE 115 GR.</v>
          </cell>
          <cell r="D921" t="str">
            <v>UN</v>
          </cell>
          <cell r="E921">
            <v>774</v>
          </cell>
        </row>
        <row r="922">
          <cell r="B922">
            <v>7898</v>
          </cell>
          <cell r="C922" t="str">
            <v>PLEGABLES DE SOSTENIBILIDAD EN TRES CUERPOS TAMAÑO CARTA A 4X4 TINTAS EN PROPALCOTE.</v>
          </cell>
          <cell r="D922" t="str">
            <v>UN</v>
          </cell>
          <cell r="E922">
            <v>280</v>
          </cell>
        </row>
        <row r="923">
          <cell r="B923">
            <v>7899</v>
          </cell>
          <cell r="C923" t="str">
            <v>VALLA DE 3.0 M X 6.0 M CON ESTRUCTURA METÁLICA</v>
          </cell>
          <cell r="D923" t="str">
            <v>M2</v>
          </cell>
          <cell r="E923">
            <v>208364</v>
          </cell>
        </row>
        <row r="924">
          <cell r="B924">
            <v>7900</v>
          </cell>
          <cell r="C924" t="str">
            <v>VOLANTES TAMAÑO CARTA POLICROMÍA DE 114 GR.</v>
          </cell>
          <cell r="D924" t="str">
            <v>UN</v>
          </cell>
          <cell r="E924">
            <v>120</v>
          </cell>
        </row>
        <row r="925">
          <cell r="B925">
            <v>7901</v>
          </cell>
          <cell r="C925" t="str">
            <v>VOLANTES TAMAÑO 1/2 CARTA POLICROMÍA COTE DE 115 GR.</v>
          </cell>
          <cell r="D925" t="str">
            <v>UN</v>
          </cell>
          <cell r="E925">
            <v>60</v>
          </cell>
        </row>
        <row r="926">
          <cell r="B926">
            <v>7904</v>
          </cell>
          <cell r="C926" t="str">
            <v>EXÁMEN MÉDICO OCUPACIONAL DE INGRESO O RETIRO</v>
          </cell>
          <cell r="D926" t="str">
            <v>UN</v>
          </cell>
          <cell r="E926">
            <v>24000</v>
          </cell>
        </row>
        <row r="927">
          <cell r="B927">
            <v>7906</v>
          </cell>
          <cell r="C927" t="str">
            <v>EXAMEN DE AUDIOMETRÍA DE INGRESO O EGRESO</v>
          </cell>
          <cell r="D927" t="str">
            <v>UN</v>
          </cell>
          <cell r="E927">
            <v>12000</v>
          </cell>
        </row>
        <row r="928">
          <cell r="B928">
            <v>7908</v>
          </cell>
          <cell r="C928" t="str">
            <v>EXAMEN DE OPTOMETRÍA DE INGRESO O EGRESO</v>
          </cell>
          <cell r="D928" t="str">
            <v>UN</v>
          </cell>
          <cell r="E928">
            <v>13000</v>
          </cell>
        </row>
        <row r="929">
          <cell r="B929">
            <v>7910</v>
          </cell>
          <cell r="C929" t="str">
            <v>EXAMEN DE ESPIROMETRÍA DE INGRESO O EGRESO</v>
          </cell>
          <cell r="D929" t="str">
            <v>UN</v>
          </cell>
          <cell r="E929">
            <v>12000</v>
          </cell>
        </row>
        <row r="930">
          <cell r="B930">
            <v>7919</v>
          </cell>
          <cell r="C930" t="str">
            <v>EQUIPO DE PINTURA PARA ESMALTE ALQUIDICO</v>
          </cell>
          <cell r="D930" t="str">
            <v>DIA</v>
          </cell>
          <cell r="E930">
            <v>43000</v>
          </cell>
        </row>
        <row r="931">
          <cell r="B931">
            <v>7921</v>
          </cell>
          <cell r="C931" t="str">
            <v>CONCRETO MR-41 ACELERADO A 3 DIAS</v>
          </cell>
          <cell r="D931" t="str">
            <v>M3</v>
          </cell>
          <cell r="E931">
            <v>410711</v>
          </cell>
        </row>
        <row r="932">
          <cell r="B932">
            <v>7922</v>
          </cell>
          <cell r="C932" t="str">
            <v>HIDROLAVADORA MOTOR A GASOLINA PRESION 3200 PSI CAUDAL 14-15 LT/MIN - INCLUYE COMBUSTIBLE</v>
          </cell>
          <cell r="D932" t="str">
            <v>HR</v>
          </cell>
          <cell r="E932">
            <v>5599</v>
          </cell>
        </row>
        <row r="933">
          <cell r="B933">
            <v>7923</v>
          </cell>
          <cell r="C933" t="str">
            <v>DETERGENTE/DESENGRASANTE INDUSTRIAL</v>
          </cell>
          <cell r="D933" t="str">
            <v>KG</v>
          </cell>
          <cell r="E933">
            <v>3725</v>
          </cell>
        </row>
        <row r="934">
          <cell r="B934">
            <v>7926</v>
          </cell>
          <cell r="C934" t="str">
            <v>TACHON PLASTICO  REFLECTIVO ALTA RESISTENCIA TIPO TRANSMILENIO</v>
          </cell>
          <cell r="D934" t="str">
            <v>UN</v>
          </cell>
          <cell r="E934">
            <v>24990</v>
          </cell>
        </row>
        <row r="935">
          <cell r="B935">
            <v>7932</v>
          </cell>
          <cell r="C935" t="str">
            <v>TUBERÍA PVC PRESIÓN 1/2" RDE 9 500 PSI</v>
          </cell>
          <cell r="D935" t="str">
            <v>ML</v>
          </cell>
          <cell r="E935">
            <v>4276</v>
          </cell>
        </row>
        <row r="936">
          <cell r="B936">
            <v>7934</v>
          </cell>
          <cell r="C936" t="str">
            <v>KIT DE NIVELACIÓN PARA HIDRANTE  DE DIÁMETRO DE 6", LONGITUD 400mm , INCLUYE TODOS LOS ELEMENTOS NECESARIOS PARA SU INSTALACIÓN</v>
          </cell>
          <cell r="D936" t="str">
            <v>UN</v>
          </cell>
          <cell r="E936">
            <v>493850</v>
          </cell>
        </row>
        <row r="937">
          <cell r="B937">
            <v>7938</v>
          </cell>
          <cell r="C937" t="str">
            <v>PINTURA ACRÍLICA BASE AGUA (e= 15 mils. INCLUYE SUMINISTRO Y APLICACIÓN CON EQUIPO. INCLUYE MICROESFERAS).</v>
          </cell>
          <cell r="D937" t="str">
            <v>M2</v>
          </cell>
          <cell r="E937">
            <v>24500</v>
          </cell>
        </row>
        <row r="938">
          <cell r="B938">
            <v>7939</v>
          </cell>
          <cell r="C938" t="str">
            <v>REDUCCIÓN CONCENTRICA HD EL 4" x 3"</v>
          </cell>
          <cell r="D938" t="str">
            <v>UN</v>
          </cell>
          <cell r="E938">
            <v>107100</v>
          </cell>
        </row>
        <row r="939">
          <cell r="B939">
            <v>7941</v>
          </cell>
          <cell r="C939" t="str">
            <v>REDUCCIÓN HD 6" x 4" J.H.</v>
          </cell>
          <cell r="D939" t="str">
            <v>UN</v>
          </cell>
          <cell r="E939">
            <v>270963</v>
          </cell>
        </row>
        <row r="940">
          <cell r="B940">
            <v>7942</v>
          </cell>
          <cell r="C940" t="str">
            <v>REDUCCIÓN HD 4" x 2" J.H.</v>
          </cell>
          <cell r="D940" t="str">
            <v>UN</v>
          </cell>
          <cell r="E940">
            <v>97580</v>
          </cell>
        </row>
        <row r="941">
          <cell r="B941">
            <v>7945</v>
          </cell>
          <cell r="C941" t="str">
            <v>CINTA TEFLON - CINTA SELLANTE 1/2"</v>
          </cell>
          <cell r="D941" t="str">
            <v>ML</v>
          </cell>
          <cell r="E941">
            <v>133</v>
          </cell>
        </row>
        <row r="942">
          <cell r="B942">
            <v>7946</v>
          </cell>
          <cell r="C942" t="str">
            <v>SOLDADURA DE ESTAÑO ROLLO DE 250 GR. 1/16"</v>
          </cell>
          <cell r="D942" t="str">
            <v>LB</v>
          </cell>
          <cell r="E942">
            <v>38080</v>
          </cell>
        </row>
        <row r="943">
          <cell r="B943">
            <v>7947</v>
          </cell>
          <cell r="C943" t="str">
            <v>CAJILLA PLASTICA Y TAPA EN POLIPROPILENO PARA MEDIDOR.</v>
          </cell>
          <cell r="D943" t="str">
            <v>UN</v>
          </cell>
          <cell r="E943">
            <v>178857</v>
          </cell>
        </row>
        <row r="944">
          <cell r="B944">
            <v>7948</v>
          </cell>
          <cell r="C944" t="str">
            <v>TUBERÍA DE ACERO GALVANIZADO 1"</v>
          </cell>
          <cell r="D944" t="str">
            <v>ML</v>
          </cell>
          <cell r="E944">
            <v>9262</v>
          </cell>
        </row>
        <row r="945">
          <cell r="B945">
            <v>7949</v>
          </cell>
          <cell r="C945" t="str">
            <v>KIT SILLA YEE 200 x 160 PVC</v>
          </cell>
          <cell r="D945" t="str">
            <v>UN</v>
          </cell>
          <cell r="E945">
            <v>58128</v>
          </cell>
        </row>
        <row r="946">
          <cell r="B946">
            <v>7950</v>
          </cell>
          <cell r="C946" t="str">
            <v>KIT SILLA YEE 315 x 160 PVC</v>
          </cell>
          <cell r="D946" t="str">
            <v>UN</v>
          </cell>
          <cell r="E946">
            <v>135011</v>
          </cell>
        </row>
        <row r="947">
          <cell r="B947">
            <v>7953</v>
          </cell>
          <cell r="C947" t="str">
            <v>PASTO KIKUYO CORTADO A MÁQUINA (INCLUYE SUMINISTRO Y RIEGO DE TIERRA FERTIL DE 10 cm DE ESPESOR E INSTALACIÓN Y SIEMBRA DE PASTO Y SALADO Y NIVELACIÓN</v>
          </cell>
          <cell r="D947" t="str">
            <v>M2</v>
          </cell>
          <cell r="E947">
            <v>55000</v>
          </cell>
        </row>
        <row r="948">
          <cell r="B948">
            <v>7955</v>
          </cell>
          <cell r="C948" t="str">
            <v>NOGAL H= 1.5 mt. INCLUYE SIEMBRA, CAJA, TIERRA, ABONO Y TUTOR</v>
          </cell>
          <cell r="D948" t="str">
            <v>UN</v>
          </cell>
          <cell r="E948">
            <v>105000</v>
          </cell>
        </row>
        <row r="949">
          <cell r="B949">
            <v>7956</v>
          </cell>
          <cell r="C949" t="str">
            <v>ROBLE H= 1.5 mt. INCLUYE SIEMBRA, CAJA, TIERRA, ABONO Y TUTOR</v>
          </cell>
          <cell r="D949" t="str">
            <v>UN</v>
          </cell>
          <cell r="E949">
            <v>158026</v>
          </cell>
        </row>
        <row r="950">
          <cell r="B950">
            <v>7957</v>
          </cell>
          <cell r="C950" t="str">
            <v>CAUCHO SABANERO H= 1.5 mt. INCLUYE SIEMBRA, CAJA, TIERRA, ABONO Y TUTOR</v>
          </cell>
          <cell r="D950" t="str">
            <v>UN</v>
          </cell>
          <cell r="E950">
            <v>158026</v>
          </cell>
        </row>
        <row r="951">
          <cell r="B951">
            <v>7958</v>
          </cell>
          <cell r="C951" t="str">
            <v>MAGNÓLIO H= 1.5 mt. INCLUYE SIEMBRA, CAJA, TIERRA, ABONO Y TUTOR</v>
          </cell>
          <cell r="D951" t="str">
            <v>UN</v>
          </cell>
          <cell r="E951">
            <v>297284</v>
          </cell>
        </row>
        <row r="952">
          <cell r="B952">
            <v>7959</v>
          </cell>
          <cell r="C952" t="str">
            <v>YARUMO H= 1.5 mt. INCLUYE SIEMBRA, CAJA, TIERRA, ABONO Y TUTOR</v>
          </cell>
          <cell r="D952" t="str">
            <v>UN</v>
          </cell>
          <cell r="E952">
            <v>200000</v>
          </cell>
        </row>
        <row r="953">
          <cell r="B953">
            <v>7961</v>
          </cell>
          <cell r="C953" t="str">
            <v>TUBO EN CONCRETO ALTA RESISTENCIA D= 10". Incluye transporte</v>
          </cell>
          <cell r="D953" t="str">
            <v>ML</v>
          </cell>
          <cell r="E953">
            <v>188448</v>
          </cell>
        </row>
        <row r="954">
          <cell r="B954">
            <v>7962</v>
          </cell>
          <cell r="C954" t="str">
            <v>TUBO EN CONCRETO ALTA RESISTENCIA D= 12". Incluye transporte</v>
          </cell>
          <cell r="D954" t="str">
            <v>ML</v>
          </cell>
          <cell r="E954">
            <v>228622</v>
          </cell>
        </row>
        <row r="955">
          <cell r="B955">
            <v>7963</v>
          </cell>
          <cell r="C955" t="str">
            <v>TUBO EN CONCRETO ALTA RESISTENCIA D= 14" EXTRA REFORZADO</v>
          </cell>
          <cell r="D955" t="str">
            <v>ML</v>
          </cell>
          <cell r="E955">
            <v>279721</v>
          </cell>
        </row>
        <row r="956">
          <cell r="B956">
            <v>7965</v>
          </cell>
          <cell r="C956" t="str">
            <v>REDUCCIÓN HD 4" x 3" J.H.</v>
          </cell>
          <cell r="D956" t="str">
            <v>UN</v>
          </cell>
          <cell r="E956">
            <v>109242</v>
          </cell>
        </row>
        <row r="957">
          <cell r="B957">
            <v>7966</v>
          </cell>
          <cell r="C957" t="str">
            <v>REDUCCIÓN HD 8" x 6" J.H.</v>
          </cell>
          <cell r="D957" t="str">
            <v>UN</v>
          </cell>
          <cell r="E957">
            <v>368900</v>
          </cell>
        </row>
        <row r="958">
          <cell r="B958">
            <v>7967</v>
          </cell>
          <cell r="C958" t="str">
            <v>KIT DE NIVELACIÓN PARA HIDRANTE TRÁFICO DE DIÁMETRO DE 4", LONGITUD 400mm , INCLUYE TODOS LOS ELEMENTOS NECESARIOS PARA SU INSTALACIÓN</v>
          </cell>
          <cell r="D958" t="str">
            <v>UN</v>
          </cell>
          <cell r="E958">
            <v>493850</v>
          </cell>
        </row>
        <row r="959">
          <cell r="B959">
            <v>7968</v>
          </cell>
          <cell r="C959" t="str">
            <v>JUEGO DE MOLDES PARA ESTAMPADO CONCRETO</v>
          </cell>
          <cell r="D959" t="str">
            <v>UN</v>
          </cell>
          <cell r="E959">
            <v>398650</v>
          </cell>
        </row>
        <row r="960">
          <cell r="B960">
            <v>7969</v>
          </cell>
          <cell r="C960" t="str">
            <v>COLOR ENDURECEDOR DE CUARZO - OCRE (4 Kg/m2)</v>
          </cell>
          <cell r="D960" t="str">
            <v>M2</v>
          </cell>
          <cell r="E960">
            <v>7378</v>
          </cell>
        </row>
        <row r="961">
          <cell r="B961">
            <v>7970</v>
          </cell>
          <cell r="C961" t="str">
            <v>DESMOLDANTE EN POLVO COLOR (0.2 Kg/m2)</v>
          </cell>
          <cell r="D961" t="str">
            <v>M2</v>
          </cell>
          <cell r="E961">
            <v>1880</v>
          </cell>
        </row>
        <row r="962">
          <cell r="B962">
            <v>7971</v>
          </cell>
          <cell r="C962" t="str">
            <v>SELLADOR ACRÍLICO TRANSPARENTE SEMILUSTRE (0.25 L/m2)</v>
          </cell>
          <cell r="D962" t="str">
            <v>M2</v>
          </cell>
          <cell r="E962">
            <v>5117</v>
          </cell>
        </row>
        <row r="963">
          <cell r="B963">
            <v>7973</v>
          </cell>
          <cell r="C963" t="str">
            <v>ADHESIVO TIPO LATEX PARA MORTERO</v>
          </cell>
          <cell r="D963" t="str">
            <v>KG</v>
          </cell>
          <cell r="E963">
            <v>1476</v>
          </cell>
        </row>
        <row r="964">
          <cell r="B964">
            <v>7974</v>
          </cell>
          <cell r="C964" t="str">
            <v>SELLANTE PARA PISO</v>
          </cell>
          <cell r="D964" t="str">
            <v>GLN</v>
          </cell>
          <cell r="E964">
            <v>96190</v>
          </cell>
        </row>
        <row r="965">
          <cell r="B965">
            <v>7975</v>
          </cell>
          <cell r="C965" t="str">
            <v>EMBOQUILLADOR CON LATEX (JUNTA 4mm)</v>
          </cell>
          <cell r="D965" t="str">
            <v>KG</v>
          </cell>
          <cell r="E965">
            <v>3987</v>
          </cell>
        </row>
        <row r="966">
          <cell r="B966">
            <v>7976</v>
          </cell>
          <cell r="C966" t="str">
            <v>SUBBASE GRANULAR PEA (SBG_PEA)</v>
          </cell>
          <cell r="D966" t="str">
            <v>M3</v>
          </cell>
          <cell r="E966">
            <v>41650</v>
          </cell>
        </row>
        <row r="967">
          <cell r="B967">
            <v>7977</v>
          </cell>
          <cell r="C967" t="str">
            <v>MATERIAL SELECCIONADO</v>
          </cell>
          <cell r="D967" t="str">
            <v>M3</v>
          </cell>
          <cell r="E967">
            <v>9520</v>
          </cell>
        </row>
        <row r="968">
          <cell r="B968">
            <v>7979</v>
          </cell>
          <cell r="C968" t="str">
            <v>CINTA MÉTRICA DE 30 MT</v>
          </cell>
          <cell r="D968" t="str">
            <v>UN</v>
          </cell>
          <cell r="E968">
            <v>39270</v>
          </cell>
        </row>
        <row r="969">
          <cell r="B969">
            <v>7981</v>
          </cell>
          <cell r="C969" t="str">
            <v>JUNTA DE DILATACIÓN ELASTOMÉRICA 250 TAMAÑO 64 x  70 mm</v>
          </cell>
          <cell r="D969" t="str">
            <v>ML</v>
          </cell>
          <cell r="E969">
            <v>65450</v>
          </cell>
        </row>
        <row r="970">
          <cell r="B970">
            <v>7983</v>
          </cell>
          <cell r="C970" t="str">
            <v>ALQUILER DÍA - CAMIONETA 1300-2000 cc - MODELO 2009-2006 (75% INCIDENCIA)</v>
          </cell>
          <cell r="D970" t="str">
            <v>DIA</v>
          </cell>
          <cell r="E970">
            <v>140150</v>
          </cell>
        </row>
        <row r="971">
          <cell r="B971">
            <v>7984</v>
          </cell>
          <cell r="C971" t="str">
            <v>CARROTANQUE IRRIGADOR DE ASFALTO CAPACIDAD APROX 3000 LT</v>
          </cell>
          <cell r="D971" t="str">
            <v>HR</v>
          </cell>
          <cell r="E971">
            <v>55000</v>
          </cell>
        </row>
        <row r="972">
          <cell r="B972">
            <v>7989</v>
          </cell>
          <cell r="C972" t="str">
            <v>VEHÍCULO CAPACIDAD 3 TONELADAS O SUPERIOR (MODELO 2010-2007)</v>
          </cell>
          <cell r="D972" t="str">
            <v>MES</v>
          </cell>
          <cell r="E972">
            <v>8172750</v>
          </cell>
        </row>
        <row r="973">
          <cell r="B973">
            <v>7992</v>
          </cell>
          <cell r="C973" t="str">
            <v>AVISO PUNTO CREA 1.50m x 0.90m EN LÁMINA GALVANIZADA CAL. 24. INCLUYE SUMINISTRO E INSTALACIÓN</v>
          </cell>
          <cell r="D973" t="str">
            <v>UN</v>
          </cell>
          <cell r="E973">
            <v>259777</v>
          </cell>
        </row>
        <row r="974">
          <cell r="B974">
            <v>7993</v>
          </cell>
          <cell r="C974" t="str">
            <v>CARPA VESTIER 2.0m x 2.0m TECHO Y ESTRUCTURA CON LATERALES EN LONA</v>
          </cell>
          <cell r="D974" t="str">
            <v>UN/MES</v>
          </cell>
          <cell r="E974">
            <v>1142400</v>
          </cell>
        </row>
        <row r="975">
          <cell r="B975">
            <v>7994</v>
          </cell>
          <cell r="C975" t="str">
            <v>MALLA DE GALLINERO 1 1/4" (ROLLO 0.90m x 10.0m)</v>
          </cell>
          <cell r="D975" t="str">
            <v>M2</v>
          </cell>
          <cell r="E975">
            <v>1003</v>
          </cell>
        </row>
        <row r="976">
          <cell r="B976">
            <v>7999</v>
          </cell>
          <cell r="C976" t="str">
            <v>ADITIVO SOLID SOIL</v>
          </cell>
          <cell r="D976" t="str">
            <v>KG</v>
          </cell>
          <cell r="E976">
            <v>168980</v>
          </cell>
        </row>
        <row r="977">
          <cell r="B977">
            <v>8000</v>
          </cell>
          <cell r="C977" t="str">
            <v>INSPECCIÓN DE REDES DE ALCANTARILLADO CON SISTEMA CCTV PARA DIÁMETROS ENTRE 6" Y 36". INCL MANO DE OBRA IDÓNEA, INFORME ESCRITO DE DIAGNÓSTICO Y DVD CON VIDEO. INCL IVA</v>
          </cell>
          <cell r="D977" t="str">
            <v>ML</v>
          </cell>
          <cell r="E977">
            <v>10115</v>
          </cell>
        </row>
        <row r="978">
          <cell r="B978">
            <v>8001</v>
          </cell>
          <cell r="C978" t="str">
            <v>INSPECCIÓN DE REDES DE ALCANTARILLADO CON SISTEMA CCTV  PARA DIÁMETROS MAYORES A 36". INCL MANO DE OBRA IDÓNEA, INFORME ESCRITO DE DIAGNÓSTICO Y DVD CON VIDEO. INCL IVA</v>
          </cell>
          <cell r="D978" t="str">
            <v>ML</v>
          </cell>
          <cell r="E978">
            <v>10115</v>
          </cell>
        </row>
        <row r="979">
          <cell r="B979">
            <v>8002</v>
          </cell>
          <cell r="C979" t="str">
            <v>LAVADO Y SONDEO DE REDES DE ALCANTARILLADO ENTRE 6" Y 18" DE DIÁMETRO Y CON GRADO DE COLMATACIÓN MENOR DEL 30%. INCL MANO DE OBRA IDÓNEA, SEÑALIZACIÓN BÁSICA, SUMIN DE COMBUSTIBLE Y AGUA. INCL. IVA</v>
          </cell>
          <cell r="D979" t="str">
            <v>ML</v>
          </cell>
          <cell r="E979">
            <v>13685</v>
          </cell>
        </row>
        <row r="980">
          <cell r="B980">
            <v>8003</v>
          </cell>
          <cell r="C980" t="str">
            <v>LAVADO Y SONDEO DE REDES DE ALCANTARILLADO ENTRE 16" Y 36" DE DIÁMETRO Y CON GRADO DE COLMATACIÓN MENOR DEL 30%. INCLUYE MANO DE OBRA IDÓNEA, SEÑALIZACIÓN BÁSICA, SUMIN DE COMBUSTIBLE Y AGUA. INCL IVA</v>
          </cell>
          <cell r="D980" t="str">
            <v>ML</v>
          </cell>
          <cell r="E980">
            <v>14875</v>
          </cell>
        </row>
        <row r="981">
          <cell r="B981">
            <v>8006</v>
          </cell>
          <cell r="C981" t="str">
            <v>PENETRÓMETRO MANUAL - Uso del penetrómetro dinámico de cono en aplicaciones de pavimentos a poca profundidad</v>
          </cell>
          <cell r="D981" t="str">
            <v>UN</v>
          </cell>
          <cell r="E981">
            <v>7085</v>
          </cell>
        </row>
        <row r="982">
          <cell r="B982">
            <v>8011</v>
          </cell>
          <cell r="C982" t="str">
            <v>Ensayo de compresión triaxial sobre suelos cohesivos, consolidado - drenado, CD</v>
          </cell>
          <cell r="D982" t="str">
            <v>UN</v>
          </cell>
          <cell r="E982">
            <v>1395323</v>
          </cell>
        </row>
        <row r="983">
          <cell r="B983">
            <v>8012</v>
          </cell>
          <cell r="C983" t="str">
            <v>CBR sobre muestra inalterada (Suelos cohesivos)</v>
          </cell>
          <cell r="D983" t="str">
            <v>UN</v>
          </cell>
          <cell r="E983">
            <v>119000</v>
          </cell>
        </row>
        <row r="984">
          <cell r="B984">
            <v>8015</v>
          </cell>
          <cell r="C984" t="str">
            <v>Compresión inconfinada en muestras de suelo</v>
          </cell>
          <cell r="D984" t="str">
            <v>UN</v>
          </cell>
          <cell r="E984">
            <v>57000</v>
          </cell>
        </row>
        <row r="985">
          <cell r="B985">
            <v>8019</v>
          </cell>
          <cell r="C985" t="str">
            <v>Relaciones humedad - peso unitario seco en los suelos (Ensayo modificado de compactación)</v>
          </cell>
          <cell r="D985" t="str">
            <v>UN</v>
          </cell>
          <cell r="E985">
            <v>122100</v>
          </cell>
        </row>
        <row r="986">
          <cell r="B986">
            <v>8025</v>
          </cell>
          <cell r="C986" t="str">
            <v>DETECCIÓN DEL REFUERZO UTILIZANDO FERROSCAN (POR DÍA)</v>
          </cell>
          <cell r="D986" t="str">
            <v>DIA</v>
          </cell>
          <cell r="E986">
            <v>777000</v>
          </cell>
        </row>
        <row r="987">
          <cell r="B987">
            <v>8026</v>
          </cell>
          <cell r="C987" t="str">
            <v>Determinación de la profundidad de carbonatación en concreto endurecido y puesto en servicio</v>
          </cell>
          <cell r="D987" t="str">
            <v>UN</v>
          </cell>
          <cell r="E987">
            <v>29300</v>
          </cell>
        </row>
        <row r="988">
          <cell r="B988">
            <v>8028</v>
          </cell>
          <cell r="C988" t="str">
            <v>Método para determinar el número de rebote (índice esclerométrico) en el concreto endurecido</v>
          </cell>
          <cell r="D988" t="str">
            <v>UN</v>
          </cell>
          <cell r="E988">
            <v>83300</v>
          </cell>
        </row>
        <row r="989">
          <cell r="B989">
            <v>8033</v>
          </cell>
          <cell r="C989" t="str">
            <v>SEMÁFORO VEHICULAR DE POLICARBONATO (3x200), LENTES DE POLICARBONATO DE 8", TRES LUCES, SISTEMA DE ILUMINACIÓN A LEDS. SUMINISTRO E INSTALACIÓN</v>
          </cell>
          <cell r="D989" t="str">
            <v>UN</v>
          </cell>
          <cell r="E989">
            <v>3410540</v>
          </cell>
        </row>
        <row r="990">
          <cell r="B990">
            <v>8034</v>
          </cell>
          <cell r="C990" t="str">
            <v>SEMÁFORO PEATONAL DE POLICARBONATO (2x200), LENTES DE POLICARBONATO DE 8", DOS LUCES, SISTEMA DE ILUMINACIÓN A LEDS. SUMINISTRO E INSTALACIÓN</v>
          </cell>
          <cell r="D990" t="str">
            <v>UN</v>
          </cell>
          <cell r="E990">
            <v>2483530</v>
          </cell>
        </row>
        <row r="991">
          <cell r="B991">
            <v>8035</v>
          </cell>
          <cell r="C991" t="str">
            <v>POSTE TIPO MÁSTIL T1 (3.60m) EN TUBO SCH 40 GALVANIZADO Y PINTADO - SUMINISTRO E INSTALACIÓN</v>
          </cell>
          <cell r="D991" t="str">
            <v>UN</v>
          </cell>
          <cell r="E991">
            <v>1342201</v>
          </cell>
        </row>
        <row r="992">
          <cell r="B992">
            <v>8036</v>
          </cell>
          <cell r="C992" t="str">
            <v>POSTE TIPO MÉNSULA T2 (5.50m) EN TUBO SCH 40 GALVANIZADO Y PINTADO. SUMINISTRO E INSTALACION</v>
          </cell>
          <cell r="D992" t="str">
            <v>UN</v>
          </cell>
          <cell r="E992">
            <v>2138668</v>
          </cell>
        </row>
        <row r="993">
          <cell r="B993">
            <v>8037</v>
          </cell>
          <cell r="C993" t="str">
            <v>CABLE ELÉCTRICO 4x16 AWG PARA CONTROL DE SEMÁFOROS VEHICULARES TIPO ST CU 600V 75°C</v>
          </cell>
          <cell r="D993" t="str">
            <v>ML</v>
          </cell>
          <cell r="E993">
            <v>12138</v>
          </cell>
        </row>
        <row r="994">
          <cell r="B994">
            <v>8038</v>
          </cell>
          <cell r="C994" t="str">
            <v>CABLE ELÉCTRICO 3x16 AWG PARA CONTROL DE SEMÁFOROS PEATONALES TIPO ST CU 600V 75°C</v>
          </cell>
          <cell r="D994" t="str">
            <v>ML</v>
          </cell>
          <cell r="E994">
            <v>11543</v>
          </cell>
        </row>
        <row r="995">
          <cell r="B995">
            <v>8039</v>
          </cell>
          <cell r="C995" t="str">
            <v>CABLE ELÉCTRICO 2x8 AWG PARA ACOMETIDA TIPO ST CU 600V 75°C</v>
          </cell>
          <cell r="D995" t="str">
            <v>ML</v>
          </cell>
          <cell r="E995">
            <v>8103</v>
          </cell>
        </row>
        <row r="996">
          <cell r="B996">
            <v>8041</v>
          </cell>
          <cell r="C996" t="str">
            <v>ACERO LISO  D= 1 1/4"</v>
          </cell>
          <cell r="D996" t="str">
            <v>KG</v>
          </cell>
          <cell r="E996">
            <v>2499</v>
          </cell>
        </row>
        <row r="997">
          <cell r="B997">
            <v>8043</v>
          </cell>
          <cell r="C997" t="str">
            <v>NEOPRENO REFORZADO (doble refuerzo)</v>
          </cell>
          <cell r="D997" t="str">
            <v>dm3</v>
          </cell>
          <cell r="E997">
            <v>30821</v>
          </cell>
        </row>
        <row r="998">
          <cell r="B998">
            <v>8044</v>
          </cell>
          <cell r="C998" t="str">
            <v>ANDAMIO TUBULAR DE 1.50m (6 SECCIONES)</v>
          </cell>
          <cell r="D998" t="str">
            <v>DIA</v>
          </cell>
          <cell r="E998">
            <v>4284</v>
          </cell>
        </row>
        <row r="999">
          <cell r="B999">
            <v>8046</v>
          </cell>
          <cell r="C999" t="str">
            <v>ADAPTADOR BRIDA 12" (334mm A 352mm) R2</v>
          </cell>
          <cell r="D999" t="str">
            <v>UN</v>
          </cell>
          <cell r="E999">
            <v>668780</v>
          </cell>
        </row>
        <row r="1000">
          <cell r="B1000">
            <v>8047</v>
          </cell>
          <cell r="C1000" t="str">
            <v>ACOPLE UNIVERSAL R1-R2 D= 8"</v>
          </cell>
          <cell r="D1000" t="str">
            <v>UN</v>
          </cell>
          <cell r="E1000">
            <v>273581</v>
          </cell>
        </row>
        <row r="1001">
          <cell r="B1001">
            <v>8048</v>
          </cell>
          <cell r="C1001" t="str">
            <v>ACOPLE UNIVERSAL R1-R2 D= 12"</v>
          </cell>
          <cell r="D1001" t="str">
            <v>UN</v>
          </cell>
          <cell r="E1001">
            <v>562870</v>
          </cell>
        </row>
        <row r="1002">
          <cell r="B1002">
            <v>8049</v>
          </cell>
          <cell r="C1002" t="str">
            <v>TAPA VALVULA DE SEGURIDAD CIERRE PERMANENTE No.3</v>
          </cell>
          <cell r="D1002" t="str">
            <v>UN</v>
          </cell>
          <cell r="E1002">
            <v>167552</v>
          </cell>
        </row>
        <row r="1003">
          <cell r="B1003">
            <v>8050</v>
          </cell>
          <cell r="C1003" t="str">
            <v>PARAL LARGO (2.0m A 2.50m)</v>
          </cell>
          <cell r="D1003" t="str">
            <v>DIA</v>
          </cell>
          <cell r="E1003">
            <v>119</v>
          </cell>
        </row>
        <row r="1004">
          <cell r="B1004">
            <v>8051</v>
          </cell>
          <cell r="C1004" t="str">
            <v>TUBERÍA ESTRUCTURAL METÁLICO CUADRADO DE 6mt (50mm x 50mm) ESPESOR 2mm</v>
          </cell>
          <cell r="D1004" t="str">
            <v>UN</v>
          </cell>
          <cell r="E1004">
            <v>51254</v>
          </cell>
        </row>
        <row r="1005">
          <cell r="B1005">
            <v>8052</v>
          </cell>
          <cell r="C1005" t="str">
            <v>REGISTRO DE INCORPORACIÓN HG 1/2" CON ACOPLE</v>
          </cell>
          <cell r="D1005" t="str">
            <v>UN</v>
          </cell>
          <cell r="E1005">
            <v>15454</v>
          </cell>
        </row>
        <row r="1006">
          <cell r="B1006">
            <v>8053</v>
          </cell>
          <cell r="C1006" t="str">
            <v>REGISTRO DE BOLA TIPO PESADO 1/2"</v>
          </cell>
          <cell r="D1006" t="str">
            <v>UN</v>
          </cell>
          <cell r="E1006">
            <v>8294</v>
          </cell>
        </row>
        <row r="1007">
          <cell r="B1007">
            <v>8054</v>
          </cell>
          <cell r="C1007" t="str">
            <v>ADAPTADOR MACHO PVC 1/2"</v>
          </cell>
          <cell r="D1007" t="str">
            <v>UN</v>
          </cell>
          <cell r="E1007">
            <v>476</v>
          </cell>
        </row>
        <row r="1008">
          <cell r="B1008">
            <v>8055</v>
          </cell>
          <cell r="C1008" t="str">
            <v>COLLAR DE DERIVACIÓN 3" x 1/2"</v>
          </cell>
          <cell r="D1008" t="str">
            <v>UN</v>
          </cell>
          <cell r="E1008">
            <v>19285</v>
          </cell>
        </row>
        <row r="1009">
          <cell r="B1009">
            <v>8056</v>
          </cell>
          <cell r="C1009" t="str">
            <v>TUBERIA A.N. 2" ESPESOR= 1.9mm x 6mt</v>
          </cell>
          <cell r="D1009" t="str">
            <v>ML</v>
          </cell>
          <cell r="E1009">
            <v>10508</v>
          </cell>
        </row>
        <row r="1010">
          <cell r="B1010">
            <v>8057</v>
          </cell>
          <cell r="C1010" t="str">
            <v>TUBERIA DE ACERO GALVANIZADO 1/2"</v>
          </cell>
          <cell r="D1010" t="str">
            <v>ML</v>
          </cell>
          <cell r="E1010">
            <v>4923</v>
          </cell>
        </row>
        <row r="1011">
          <cell r="B1011">
            <v>8060</v>
          </cell>
          <cell r="C1011" t="str">
            <v>TRANSPORTE DE MAQUINARIA DE 6 A 9 TONELADAS. INCLUYE ESCOLTA. VIAJE IDA Y VUELTA</v>
          </cell>
          <cell r="D1011" t="str">
            <v>VIAJE</v>
          </cell>
          <cell r="E1011">
            <v>827050</v>
          </cell>
        </row>
        <row r="1012">
          <cell r="B1012">
            <v>8061</v>
          </cell>
          <cell r="C1012" t="str">
            <v>EFECTO DEL AGUA SOBRE LA RESISTENCIA A LA COMPRESIÓN DE LAS MEZCLAS ASFÁLTICAS COMPACTADAS (ENSAYO DE INMERSIÓN- COMPRESIÓN), incluye elaboración.</v>
          </cell>
          <cell r="D1012" t="str">
            <v>UN</v>
          </cell>
          <cell r="E1012">
            <v>571200</v>
          </cell>
        </row>
        <row r="1013">
          <cell r="B1013">
            <v>8062</v>
          </cell>
          <cell r="C1013" t="str">
            <v>Módulo resiliente de suelos y agregados</v>
          </cell>
          <cell r="D1013" t="str">
            <v>UN</v>
          </cell>
          <cell r="E1013">
            <v>1011500</v>
          </cell>
        </row>
        <row r="1014">
          <cell r="B1014">
            <v>8070</v>
          </cell>
          <cell r="C1014" t="str">
            <v>SISTEMA DE ANCLAJE PARA POSTES METÁLICOS 3/4" x 1500 (4 PERNOS)</v>
          </cell>
          <cell r="D1014" t="str">
            <v>UN</v>
          </cell>
          <cell r="E1014">
            <v>158568</v>
          </cell>
        </row>
        <row r="1015">
          <cell r="B1015">
            <v>8073</v>
          </cell>
          <cell r="C1015" t="str">
            <v>CONCRETO MR45 FAST TRACK</v>
          </cell>
          <cell r="D1015" t="str">
            <v>M3</v>
          </cell>
          <cell r="E1015">
            <v>556325</v>
          </cell>
        </row>
        <row r="1016">
          <cell r="B1016">
            <v>8076</v>
          </cell>
          <cell r="C1016" t="str">
            <v>ADITIVO PARA PUENTE DE ADHERENCIA DE CONCRETO FRESCO A ENDURECIDO</v>
          </cell>
          <cell r="D1016" t="str">
            <v>KG</v>
          </cell>
          <cell r="E1016">
            <v>57953</v>
          </cell>
        </row>
        <row r="1017">
          <cell r="B1017">
            <v>8077</v>
          </cell>
          <cell r="C1017" t="str">
            <v>EQUIPO DE OXICORTE</v>
          </cell>
          <cell r="D1017" t="str">
            <v>DIA</v>
          </cell>
          <cell r="E1017">
            <v>83300</v>
          </cell>
        </row>
        <row r="1018">
          <cell r="B1018">
            <v>8078</v>
          </cell>
          <cell r="C1018" t="str">
            <v>YEE PVC SANITARIA D=4"</v>
          </cell>
          <cell r="D1018" t="str">
            <v>UN</v>
          </cell>
          <cell r="E1018">
            <v>29036</v>
          </cell>
        </row>
        <row r="1019">
          <cell r="B1019">
            <v>8079</v>
          </cell>
          <cell r="C1019" t="str">
            <v>TEE HD 4"X2" EXTREMO LISO</v>
          </cell>
          <cell r="D1019" t="str">
            <v>UN</v>
          </cell>
          <cell r="E1019">
            <v>129218</v>
          </cell>
        </row>
        <row r="1020">
          <cell r="B1020">
            <v>8080</v>
          </cell>
          <cell r="C1020" t="str">
            <v>TUBERIA ACERO CARBON ASTM A=53 SCH 40 DE D=12"</v>
          </cell>
          <cell r="D1020" t="str">
            <v>ML</v>
          </cell>
          <cell r="E1020">
            <v>317066</v>
          </cell>
        </row>
        <row r="1021">
          <cell r="B1021">
            <v>8085</v>
          </cell>
          <cell r="C1021" t="str">
            <v>PLANTACION DE FUCCIA H=1.3mt (Incluye tierra, abono, tutor) SUMINISTRO</v>
          </cell>
          <cell r="D1021" t="str">
            <v>UN</v>
          </cell>
          <cell r="E1021">
            <v>162688</v>
          </cell>
        </row>
        <row r="1022">
          <cell r="B1022">
            <v>8086</v>
          </cell>
          <cell r="C1022" t="str">
            <v>PLANTACION DE DURAZNILLO H=1.5mt (Incluye tierra, abono, tutor) SUMINISTRO</v>
          </cell>
          <cell r="D1022" t="str">
            <v>UN</v>
          </cell>
          <cell r="E1022">
            <v>162688</v>
          </cell>
        </row>
        <row r="1023">
          <cell r="B1023">
            <v>8087</v>
          </cell>
          <cell r="C1023" t="str">
            <v>PLANTACION DE CALISTEMO H=1.5mt (Incluye tierra, abono, tutor) SUMINISTRO</v>
          </cell>
          <cell r="D1023" t="str">
            <v>UN</v>
          </cell>
          <cell r="E1023">
            <v>162688</v>
          </cell>
        </row>
        <row r="1024">
          <cell r="B1024">
            <v>8088</v>
          </cell>
          <cell r="C1024" t="str">
            <v>PLANTACION DE AMARRABOLLO H=1.3mt (Incluye tierra, abono, tutor) SUMINISTRO</v>
          </cell>
          <cell r="D1024" t="str">
            <v>UN</v>
          </cell>
          <cell r="E1024">
            <v>250000</v>
          </cell>
        </row>
        <row r="1025">
          <cell r="B1025">
            <v>8089</v>
          </cell>
          <cell r="C1025" t="str">
            <v>PLANTACION DE GUAYACÁN H=1.5mt (Incluye tierra, abono, tutor) SUMINISTRO</v>
          </cell>
          <cell r="D1025" t="str">
            <v>UN</v>
          </cell>
          <cell r="E1025">
            <v>162688</v>
          </cell>
        </row>
        <row r="1026">
          <cell r="B1026">
            <v>8090</v>
          </cell>
          <cell r="C1026" t="str">
            <v>PLANTACION DE ARRAYÁN H=1.3mt (Incluye tierra, abono, tutor) SUMINISTRO</v>
          </cell>
          <cell r="D1026" t="str">
            <v>UN</v>
          </cell>
          <cell r="E1026">
            <v>162688</v>
          </cell>
        </row>
        <row r="1027">
          <cell r="B1027">
            <v>8091</v>
          </cell>
          <cell r="C1027" t="str">
            <v>PLANTACION DE CARBONERO H=1.5mt (Incluye tierra, abono, tutor) SUMINISTRO</v>
          </cell>
          <cell r="D1027" t="str">
            <v>UN</v>
          </cell>
          <cell r="E1027">
            <v>200000</v>
          </cell>
        </row>
        <row r="1028">
          <cell r="B1028">
            <v>8092</v>
          </cell>
          <cell r="C1028" t="str">
            <v>PLANTACION DE ENDRINO H=1.5mt (Incluye tierra, abono, tutor) SUMINISTRO</v>
          </cell>
          <cell r="D1028" t="str">
            <v>UN</v>
          </cell>
          <cell r="E1028">
            <v>162688</v>
          </cell>
        </row>
        <row r="1029">
          <cell r="B1029">
            <v>8093</v>
          </cell>
          <cell r="C1029" t="str">
            <v>PLANTACION DE HAYUELO  H=1.5mt (Incluye tierra, abono, tutor) SUMINISTRO</v>
          </cell>
          <cell r="D1029" t="str">
            <v>UN</v>
          </cell>
          <cell r="E1029">
            <v>200000</v>
          </cell>
        </row>
        <row r="1030">
          <cell r="B1030">
            <v>8094</v>
          </cell>
          <cell r="C1030" t="str">
            <v>PLANTACION DE FALSO PIMIENTO  H=1.3mt (Incluye tierra, abono, tutor) SUMINISTRO</v>
          </cell>
          <cell r="D1030" t="str">
            <v>UN</v>
          </cell>
          <cell r="E1030">
            <v>160689</v>
          </cell>
        </row>
        <row r="1031">
          <cell r="B1031">
            <v>8095</v>
          </cell>
          <cell r="C1031" t="str">
            <v>PLANTACION DE SIETE CUEROS NAZARENO  H=1.5mt (Incluye tierra, abono, tutor) SUMINISTRO</v>
          </cell>
          <cell r="D1031" t="str">
            <v>UN</v>
          </cell>
          <cell r="E1031">
            <v>168811</v>
          </cell>
        </row>
        <row r="1032">
          <cell r="B1032">
            <v>8097</v>
          </cell>
          <cell r="C1032" t="str">
            <v>PLANTACION DE CUBRESUELOS BALSAMINA (incluye 20 unidades por M2) SUMINISTRO</v>
          </cell>
          <cell r="D1032" t="str">
            <v>M2</v>
          </cell>
          <cell r="E1032">
            <v>160000</v>
          </cell>
        </row>
        <row r="1033">
          <cell r="B1033">
            <v>8099</v>
          </cell>
          <cell r="C1033" t="str">
            <v>ADOQUIN EN CONCRETO COLOR OCRE 200 X 100 A25 - Adoquin en concreto de 10x20x6cm-Color Ocre</v>
          </cell>
          <cell r="D1033" t="str">
            <v>M2</v>
          </cell>
          <cell r="E1033">
            <v>36000</v>
          </cell>
        </row>
        <row r="1034">
          <cell r="B1034">
            <v>8100</v>
          </cell>
          <cell r="C1034" t="str">
            <v>ADOQUIN ECOLOGICO EN CONCRETO DE 40 X 40 X 8cm</v>
          </cell>
          <cell r="D1034" t="str">
            <v>M2</v>
          </cell>
          <cell r="E1034">
            <v>56486</v>
          </cell>
        </row>
        <row r="1035">
          <cell r="B1035">
            <v>8101</v>
          </cell>
          <cell r="C1035" t="str">
            <v>ACELERANTE DE FRAGUADO Y RESISTENCIA PARA CONCRETOS</v>
          </cell>
          <cell r="D1035" t="str">
            <v>KG</v>
          </cell>
          <cell r="E1035">
            <v>8473</v>
          </cell>
        </row>
        <row r="1036">
          <cell r="B1036">
            <v>8102</v>
          </cell>
          <cell r="C1036" t="str">
            <v>TARIFA OPERADOR EQUIPO INCLUYE PRESTACIONES</v>
          </cell>
          <cell r="D1036" t="str">
            <v>MES</v>
          </cell>
          <cell r="E1036">
            <v>2052428</v>
          </cell>
        </row>
        <row r="1037">
          <cell r="B1037">
            <v>8103</v>
          </cell>
          <cell r="C1037" t="str">
            <v>GRÚA TELESCÓPICA CAPACIDAD 50 TON. INCLUYE TRANSPORTE DE IDA Y VUELTA, COMBUSTIBLE Y OPERARIO</v>
          </cell>
          <cell r="D1037" t="str">
            <v>DIA</v>
          </cell>
          <cell r="E1037">
            <v>2955848</v>
          </cell>
        </row>
        <row r="1038">
          <cell r="B1038">
            <v>8113</v>
          </cell>
          <cell r="C1038" t="str">
            <v>Resistencia a la compresión simple de roca intacta</v>
          </cell>
          <cell r="D1038" t="str">
            <v>UN</v>
          </cell>
          <cell r="E1038">
            <v>100858</v>
          </cell>
        </row>
        <row r="1039">
          <cell r="B1039">
            <v>8116</v>
          </cell>
          <cell r="C1039" t="str">
            <v>Resistencia a la fatiga de mezclas asfálticas en caliente mediante el ensayo de flexión en dos puntos sobre probetas trapezoidales</v>
          </cell>
          <cell r="D1039" t="str">
            <v>UN</v>
          </cell>
          <cell r="E1039">
            <v>1764000</v>
          </cell>
        </row>
        <row r="1040">
          <cell r="B1040">
            <v>8139</v>
          </cell>
          <cell r="C1040" t="str">
            <v>PANEL ARQUITECTONICO PREFABRICADO EN CONCRETO - SUMINISTRO E INSTALACION</v>
          </cell>
          <cell r="D1040" t="str">
            <v>M2</v>
          </cell>
          <cell r="E1040">
            <v>332711</v>
          </cell>
        </row>
        <row r="1041">
          <cell r="B1041">
            <v>8141</v>
          </cell>
          <cell r="C1041" t="str">
            <v>PINTURA BASE AGUA PARA USO EXTERIOR</v>
          </cell>
          <cell r="D1041" t="str">
            <v>GLN</v>
          </cell>
          <cell r="E1041">
            <v>50665</v>
          </cell>
        </row>
        <row r="1042">
          <cell r="B1042">
            <v>8142</v>
          </cell>
          <cell r="C1042" t="str">
            <v>BALDOSA DE GRANITO 33 x 33 CM</v>
          </cell>
          <cell r="D1042" t="str">
            <v>M2</v>
          </cell>
          <cell r="E1042">
            <v>62720</v>
          </cell>
        </row>
        <row r="1043">
          <cell r="B1043">
            <v>8143</v>
          </cell>
          <cell r="C1043" t="str">
            <v>ADHESIVO PREMEZCLADO INTERIOR</v>
          </cell>
          <cell r="D1043" t="str">
            <v>M2</v>
          </cell>
          <cell r="E1043">
            <v>2759</v>
          </cell>
        </row>
        <row r="1044">
          <cell r="B1044">
            <v>8144</v>
          </cell>
          <cell r="C1044" t="str">
            <v>BOQUILLA CON LATEX</v>
          </cell>
          <cell r="D1044" t="str">
            <v>KG</v>
          </cell>
          <cell r="E1044">
            <v>4000</v>
          </cell>
        </row>
        <row r="1045">
          <cell r="B1045">
            <v>8145</v>
          </cell>
          <cell r="C1045" t="str">
            <v>ZOCALO EN GRANITO h=7.2CM</v>
          </cell>
          <cell r="D1045" t="str">
            <v>ML</v>
          </cell>
          <cell r="E1045">
            <v>14791</v>
          </cell>
        </row>
        <row r="1046">
          <cell r="B1046">
            <v>8146</v>
          </cell>
          <cell r="C1046" t="str">
            <v>PORCELANATO BEIGE 60 x 60 CM2</v>
          </cell>
          <cell r="D1046" t="str">
            <v>M2</v>
          </cell>
          <cell r="E1046">
            <v>36828</v>
          </cell>
        </row>
        <row r="1047">
          <cell r="B1047">
            <v>8149</v>
          </cell>
          <cell r="C1047" t="str">
            <v>PINTURA PARA ALUMINIO</v>
          </cell>
          <cell r="D1047" t="str">
            <v>GLN</v>
          </cell>
          <cell r="E1047">
            <v>46500</v>
          </cell>
        </row>
        <row r="1048">
          <cell r="B1048">
            <v>8150</v>
          </cell>
          <cell r="C1048" t="str">
            <v>DISPENSADOR DE JABÓN METÁLICO DE 1 LT</v>
          </cell>
          <cell r="D1048" t="str">
            <v>UN</v>
          </cell>
          <cell r="E1048">
            <v>97580</v>
          </cell>
        </row>
        <row r="1049">
          <cell r="B1049">
            <v>8151</v>
          </cell>
          <cell r="C1049" t="str">
            <v>JABONERA</v>
          </cell>
          <cell r="D1049" t="str">
            <v>UN</v>
          </cell>
          <cell r="E1049">
            <v>5600</v>
          </cell>
        </row>
        <row r="1050">
          <cell r="B1050">
            <v>8152</v>
          </cell>
          <cell r="C1050" t="str">
            <v>PORTAROLLO</v>
          </cell>
          <cell r="D1050" t="str">
            <v>UN</v>
          </cell>
          <cell r="E1050">
            <v>11500</v>
          </cell>
        </row>
        <row r="1051">
          <cell r="B1051">
            <v>8153</v>
          </cell>
          <cell r="C1051" t="str">
            <v>TOALLERO EN ACERO INOXIDABLE</v>
          </cell>
          <cell r="D1051" t="str">
            <v>UN</v>
          </cell>
          <cell r="E1051">
            <v>13566</v>
          </cell>
        </row>
        <row r="1052">
          <cell r="B1052">
            <v>8154</v>
          </cell>
          <cell r="C1052" t="str">
            <v>LAVAPLATOS EN ACERO INOXIDABLE DE SOBREPONER CON ALETA Cr DE 1.0x0.50 MTS</v>
          </cell>
          <cell r="D1052" t="str">
            <v>UN</v>
          </cell>
          <cell r="E1052">
            <v>90900</v>
          </cell>
        </row>
        <row r="1053">
          <cell r="B1053">
            <v>8155</v>
          </cell>
          <cell r="C1053" t="str">
            <v>SILICONA TRANSPARENTE 300ML</v>
          </cell>
          <cell r="D1053" t="str">
            <v>UN</v>
          </cell>
          <cell r="E1053">
            <v>5712</v>
          </cell>
        </row>
        <row r="1054">
          <cell r="B1054">
            <v>8156</v>
          </cell>
          <cell r="C1054" t="str">
            <v>TUBERIA PVC SANITARIA D=2"</v>
          </cell>
          <cell r="D1054" t="str">
            <v>ML</v>
          </cell>
          <cell r="E1054">
            <v>5210</v>
          </cell>
        </row>
        <row r="1055">
          <cell r="B1055">
            <v>8157</v>
          </cell>
          <cell r="C1055" t="str">
            <v>TAPON DE PRUEBA PVC SANITARIA D=2"</v>
          </cell>
          <cell r="D1055" t="str">
            <v>UN</v>
          </cell>
          <cell r="E1055">
            <v>1321</v>
          </cell>
        </row>
        <row r="1056">
          <cell r="B1056">
            <v>8158</v>
          </cell>
          <cell r="C1056" t="str">
            <v>TAPON DE PRUEBA PVC SANITARIA D=4"</v>
          </cell>
          <cell r="D1056" t="str">
            <v>UN</v>
          </cell>
          <cell r="E1056">
            <v>3303</v>
          </cell>
        </row>
        <row r="1057">
          <cell r="B1057">
            <v>8159</v>
          </cell>
          <cell r="C1057" t="str">
            <v>CODO 45° 1/8 CxE PVC SANITARIA D=4"</v>
          </cell>
          <cell r="D1057" t="str">
            <v>UN</v>
          </cell>
          <cell r="E1057">
            <v>16048</v>
          </cell>
        </row>
        <row r="1058">
          <cell r="B1058">
            <v>8160</v>
          </cell>
          <cell r="C1058" t="str">
            <v>CODO 45° 1/8 CxE PVC SANITARIA D= 2"</v>
          </cell>
          <cell r="D1058" t="str">
            <v>UN</v>
          </cell>
          <cell r="E1058">
            <v>4278</v>
          </cell>
        </row>
        <row r="1059">
          <cell r="B1059">
            <v>8161</v>
          </cell>
          <cell r="C1059" t="str">
            <v>CODO 90° 1/4 CXE PVC SANITARIA D= 4"</v>
          </cell>
          <cell r="D1059" t="str">
            <v>UN</v>
          </cell>
          <cell r="E1059">
            <v>17588</v>
          </cell>
        </row>
        <row r="1060">
          <cell r="B1060">
            <v>8162</v>
          </cell>
          <cell r="C1060" t="str">
            <v>YEE PVC SANITARIA D= 2"</v>
          </cell>
          <cell r="D1060" t="str">
            <v>UN</v>
          </cell>
          <cell r="E1060">
            <v>8207</v>
          </cell>
        </row>
        <row r="1061">
          <cell r="B1061">
            <v>8164</v>
          </cell>
          <cell r="C1061" t="str">
            <v>YEE DOBLE PVC SANITARIA D= 4"</v>
          </cell>
          <cell r="D1061" t="str">
            <v>UN</v>
          </cell>
          <cell r="E1061">
            <v>51209</v>
          </cell>
        </row>
        <row r="1062">
          <cell r="B1062">
            <v>8165</v>
          </cell>
          <cell r="C1062" t="str">
            <v>YEE REDUCIDA PVC SANITARIA 4" x 2"</v>
          </cell>
          <cell r="D1062" t="str">
            <v>UN</v>
          </cell>
          <cell r="E1062">
            <v>24921</v>
          </cell>
        </row>
        <row r="1063">
          <cell r="B1063">
            <v>8166</v>
          </cell>
          <cell r="C1063" t="str">
            <v>CODO 45°  1/8 CXC SANITARIA D= 4"</v>
          </cell>
          <cell r="D1063" t="str">
            <v>UN</v>
          </cell>
          <cell r="E1063">
            <v>16048</v>
          </cell>
        </row>
        <row r="1064">
          <cell r="B1064">
            <v>8167</v>
          </cell>
          <cell r="C1064" t="str">
            <v>UNION SANITARIA  D= 4"</v>
          </cell>
          <cell r="D1064" t="str">
            <v>UN</v>
          </cell>
          <cell r="E1064">
            <v>8311</v>
          </cell>
        </row>
        <row r="1065">
          <cell r="B1065">
            <v>8169</v>
          </cell>
          <cell r="C1065" t="str">
            <v>CODO 45°  1/8 CXC SANITARIA D= 2"</v>
          </cell>
          <cell r="D1065" t="str">
            <v>UN</v>
          </cell>
          <cell r="E1065">
            <v>4278</v>
          </cell>
        </row>
        <row r="1066">
          <cell r="B1066">
            <v>8170</v>
          </cell>
          <cell r="C1066" t="str">
            <v>SIFON 180° D= 2"</v>
          </cell>
          <cell r="D1066" t="str">
            <v>UN</v>
          </cell>
          <cell r="E1066">
            <v>5914</v>
          </cell>
        </row>
        <row r="1067">
          <cell r="B1067">
            <v>8171</v>
          </cell>
          <cell r="C1067" t="str">
            <v>UNION SANITARIA D= 2"</v>
          </cell>
          <cell r="D1067" t="str">
            <v>UN</v>
          </cell>
          <cell r="E1067">
            <v>2881</v>
          </cell>
        </row>
        <row r="1068">
          <cell r="B1068">
            <v>8172</v>
          </cell>
          <cell r="C1068" t="str">
            <v>TUBERIA PVC E.L. D= 1 1/4" 200 PSI RDE 21</v>
          </cell>
          <cell r="D1068" t="str">
            <v>ML</v>
          </cell>
          <cell r="E1068">
            <v>9552</v>
          </cell>
        </row>
        <row r="1069">
          <cell r="B1069">
            <v>8173</v>
          </cell>
          <cell r="C1069" t="str">
            <v>TUBERIA PVC E.L.  D= 1" RDE 13.5 - 315 PSI</v>
          </cell>
          <cell r="D1069" t="str">
            <v>ML</v>
          </cell>
          <cell r="E1069">
            <v>7680</v>
          </cell>
        </row>
        <row r="1070">
          <cell r="B1070">
            <v>8174</v>
          </cell>
          <cell r="C1070" t="str">
            <v>TEE PVC E.L. D= 1 1/2"</v>
          </cell>
          <cell r="D1070" t="str">
            <v>UN</v>
          </cell>
          <cell r="E1070">
            <v>10261</v>
          </cell>
        </row>
        <row r="1071">
          <cell r="B1071">
            <v>8175</v>
          </cell>
          <cell r="C1071" t="str">
            <v>TEE PVC E.L.  D= 1 1/4"</v>
          </cell>
          <cell r="D1071" t="str">
            <v>UN</v>
          </cell>
          <cell r="E1071">
            <v>7815</v>
          </cell>
        </row>
        <row r="1072">
          <cell r="B1072">
            <v>8177</v>
          </cell>
          <cell r="C1072" t="str">
            <v>CODO 90° PVC E.L.  D= 1 1/4"</v>
          </cell>
          <cell r="D1072" t="str">
            <v>UN</v>
          </cell>
          <cell r="E1072">
            <v>1867</v>
          </cell>
        </row>
        <row r="1073">
          <cell r="B1073">
            <v>8178</v>
          </cell>
          <cell r="C1073" t="str">
            <v>CODO 90° PVC E.L.  D= 1"</v>
          </cell>
          <cell r="D1073" t="str">
            <v>UN</v>
          </cell>
          <cell r="E1073">
            <v>970</v>
          </cell>
        </row>
        <row r="1074">
          <cell r="B1074">
            <v>8179</v>
          </cell>
          <cell r="C1074" t="str">
            <v>CODO 90° E.L.  D= 1 1/2"</v>
          </cell>
          <cell r="D1074" t="str">
            <v>UN</v>
          </cell>
          <cell r="E1074">
            <v>3486</v>
          </cell>
        </row>
        <row r="1075">
          <cell r="B1075">
            <v>8180</v>
          </cell>
          <cell r="C1075" t="str">
            <v>REDUCCION PVC E.L.  D= 1 1/2 x 1 1/4" (BUJE SOLDADO)</v>
          </cell>
          <cell r="D1075" t="str">
            <v>UN</v>
          </cell>
          <cell r="E1075">
            <v>3970</v>
          </cell>
        </row>
        <row r="1076">
          <cell r="B1076">
            <v>8181</v>
          </cell>
          <cell r="C1076" t="str">
            <v>REDUCCION PVC E.L. D=1 1/4" x 1" (BUJE SOLDADO)</v>
          </cell>
          <cell r="D1076" t="str">
            <v>UN</v>
          </cell>
          <cell r="E1076">
            <v>1284</v>
          </cell>
        </row>
        <row r="1077">
          <cell r="B1077">
            <v>8182</v>
          </cell>
          <cell r="C1077" t="str">
            <v>REDUCCION PVC E.L.  D= 1" x 3/4</v>
          </cell>
          <cell r="D1077" t="str">
            <v>UN</v>
          </cell>
          <cell r="E1077">
            <v>888</v>
          </cell>
        </row>
        <row r="1078">
          <cell r="B1078">
            <v>8183</v>
          </cell>
          <cell r="C1078" t="str">
            <v>REDUCCION PVC E.L. D= 3/4" x 1/2" (BUJE SOLDADO)</v>
          </cell>
          <cell r="D1078" t="str">
            <v>UN</v>
          </cell>
          <cell r="E1078">
            <v>446</v>
          </cell>
        </row>
        <row r="1079">
          <cell r="B1079">
            <v>8185</v>
          </cell>
          <cell r="C1079" t="str">
            <v>REGISTRO BOLA 1" TIPO PESADO</v>
          </cell>
          <cell r="D1079" t="str">
            <v>UN</v>
          </cell>
          <cell r="E1079">
            <v>15364</v>
          </cell>
        </row>
        <row r="1080">
          <cell r="B1080">
            <v>8186</v>
          </cell>
          <cell r="C1080" t="str">
            <v>REGISTRO BOLA 1 1/4" TIPO PESADO</v>
          </cell>
          <cell r="D1080" t="str">
            <v>UN</v>
          </cell>
          <cell r="E1080">
            <v>19264</v>
          </cell>
        </row>
        <row r="1081">
          <cell r="B1081">
            <v>8187</v>
          </cell>
          <cell r="C1081" t="str">
            <v>CODO 45° PVC E.L. D=1"</v>
          </cell>
          <cell r="D1081" t="str">
            <v>UN</v>
          </cell>
          <cell r="E1081">
            <v>1738</v>
          </cell>
        </row>
        <row r="1082">
          <cell r="B1082">
            <v>8188</v>
          </cell>
          <cell r="C1082" t="str">
            <v>TEE PVC E.L. D=1" SHEDULE 40</v>
          </cell>
          <cell r="D1082" t="str">
            <v>ML</v>
          </cell>
          <cell r="E1082">
            <v>3025</v>
          </cell>
        </row>
        <row r="1083">
          <cell r="B1083">
            <v>8189</v>
          </cell>
          <cell r="C1083" t="str">
            <v>TAPON COPA PVC D=1" (TAPON SOLDADO)</v>
          </cell>
          <cell r="D1083" t="str">
            <v>UN</v>
          </cell>
          <cell r="E1083">
            <v>1327</v>
          </cell>
        </row>
        <row r="1084">
          <cell r="B1084">
            <v>8190</v>
          </cell>
          <cell r="C1084" t="str">
            <v>CODO 45° PVC E.L. D=1/2"</v>
          </cell>
          <cell r="D1084" t="str">
            <v>UN</v>
          </cell>
          <cell r="E1084">
            <v>569</v>
          </cell>
        </row>
        <row r="1085">
          <cell r="B1085">
            <v>8191</v>
          </cell>
          <cell r="C1085" t="str">
            <v>TUBERIA PVC E.L. D=1/2" RDE 13.5 315PSI</v>
          </cell>
          <cell r="D1085" t="str">
            <v>ML</v>
          </cell>
          <cell r="E1085">
            <v>3051</v>
          </cell>
        </row>
        <row r="1086">
          <cell r="B1086">
            <v>8192</v>
          </cell>
          <cell r="C1086" t="str">
            <v>TEE PVC E.L. D=1/2 SHEDULE 40</v>
          </cell>
          <cell r="D1086" t="str">
            <v>UN</v>
          </cell>
          <cell r="E1086">
            <v>914</v>
          </cell>
        </row>
        <row r="1087">
          <cell r="B1087">
            <v>8193</v>
          </cell>
          <cell r="C1087" t="str">
            <v>TAPON COPA PVC D=1/2"</v>
          </cell>
          <cell r="D1087" t="str">
            <v>UN</v>
          </cell>
          <cell r="E1087">
            <v>392</v>
          </cell>
        </row>
        <row r="1088">
          <cell r="B1088">
            <v>8195</v>
          </cell>
          <cell r="C1088" t="str">
            <v>CABLE No.2 AWG 600V 90°</v>
          </cell>
          <cell r="D1088" t="str">
            <v>ML</v>
          </cell>
          <cell r="E1088">
            <v>9900</v>
          </cell>
        </row>
        <row r="1089">
          <cell r="B1089">
            <v>8196</v>
          </cell>
          <cell r="C1089" t="str">
            <v>CAJA PARA 4 MEDIDORES CON BARRAJE TRIFASICO 20KVA</v>
          </cell>
          <cell r="D1089" t="str">
            <v>UN</v>
          </cell>
          <cell r="E1089">
            <v>317630</v>
          </cell>
        </row>
        <row r="1090">
          <cell r="B1090">
            <v>8197</v>
          </cell>
          <cell r="C1090" t="str">
            <v>MEDIDOR DE ENERGIA 2 x 40A</v>
          </cell>
          <cell r="D1090" t="str">
            <v>UN</v>
          </cell>
          <cell r="E1090">
            <v>196350</v>
          </cell>
        </row>
        <row r="1091">
          <cell r="B1091">
            <v>8199</v>
          </cell>
          <cell r="C1091" t="str">
            <v>CABLE 4 AWG 600V 90° C THHN/THWN</v>
          </cell>
          <cell r="D1091" t="str">
            <v>ML</v>
          </cell>
          <cell r="E1091">
            <v>6702</v>
          </cell>
        </row>
        <row r="1092">
          <cell r="B1092">
            <v>8202</v>
          </cell>
          <cell r="C1092" t="str">
            <v>VARILLA COPPERWELD DE 5/8" (2.4 MT)</v>
          </cell>
          <cell r="D1092" t="str">
            <v>UN</v>
          </cell>
          <cell r="E1092">
            <v>104051</v>
          </cell>
        </row>
        <row r="1093">
          <cell r="B1093">
            <v>8203</v>
          </cell>
          <cell r="C1093" t="str">
            <v>INTERRUPTOR MONOFASICO 40A</v>
          </cell>
          <cell r="D1093" t="str">
            <v>UN</v>
          </cell>
          <cell r="E1093">
            <v>10710</v>
          </cell>
        </row>
        <row r="1094">
          <cell r="B1094">
            <v>8204</v>
          </cell>
          <cell r="C1094" t="str">
            <v>INTERRUPTOR TRIFILAR 50A</v>
          </cell>
          <cell r="D1094" t="str">
            <v>UN</v>
          </cell>
          <cell r="E1094">
            <v>45777</v>
          </cell>
        </row>
        <row r="1095">
          <cell r="B1095">
            <v>8205</v>
          </cell>
          <cell r="C1095" t="str">
            <v>SOLDADURA EXOTERMICA</v>
          </cell>
          <cell r="D1095" t="str">
            <v>GR</v>
          </cell>
          <cell r="E1095">
            <v>117</v>
          </cell>
        </row>
        <row r="1096">
          <cell r="B1096">
            <v>8206</v>
          </cell>
          <cell r="C1096" t="str">
            <v>CABLE No.1/0 AWG THHN-600V COBRE</v>
          </cell>
          <cell r="D1096" t="str">
            <v>ML</v>
          </cell>
          <cell r="E1096">
            <v>15700</v>
          </cell>
        </row>
        <row r="1097">
          <cell r="B1097">
            <v>8207</v>
          </cell>
          <cell r="C1097" t="str">
            <v>CONDUCTOR No.2 A 600V EN COBRE</v>
          </cell>
          <cell r="D1097" t="str">
            <v>ML</v>
          </cell>
          <cell r="E1097">
            <v>9577</v>
          </cell>
        </row>
        <row r="1098">
          <cell r="B1098">
            <v>8208</v>
          </cell>
          <cell r="C1098" t="str">
            <v>TUBERIA METALICA EMT D=2"</v>
          </cell>
          <cell r="D1098" t="str">
            <v>ML</v>
          </cell>
          <cell r="E1098">
            <v>14650</v>
          </cell>
        </row>
        <row r="1099">
          <cell r="B1099">
            <v>8209</v>
          </cell>
          <cell r="C1099" t="str">
            <v>GRAPA PARA TUBERIA EMT D=2"</v>
          </cell>
          <cell r="D1099" t="str">
            <v>UN</v>
          </cell>
          <cell r="E1099">
            <v>952</v>
          </cell>
        </row>
        <row r="1100">
          <cell r="B1100">
            <v>8210</v>
          </cell>
          <cell r="C1100" t="str">
            <v>CABLE No.6 AWG THHN- 600V COBRE</v>
          </cell>
          <cell r="D1100" t="str">
            <v>ML</v>
          </cell>
          <cell r="E1100">
            <v>5355</v>
          </cell>
        </row>
        <row r="1101">
          <cell r="B1101">
            <v>8211</v>
          </cell>
          <cell r="C1101" t="str">
            <v>CABLE No.8 AWG THHN-600V COBRE</v>
          </cell>
          <cell r="D1101" t="str">
            <v>ML</v>
          </cell>
          <cell r="E1101">
            <v>2811</v>
          </cell>
        </row>
        <row r="1102">
          <cell r="B1102">
            <v>8212</v>
          </cell>
          <cell r="C1102" t="str">
            <v>TUBERIA METALICA EMT D=1"</v>
          </cell>
          <cell r="D1102" t="str">
            <v>ML</v>
          </cell>
          <cell r="E1102">
            <v>6942</v>
          </cell>
        </row>
        <row r="1103">
          <cell r="B1103">
            <v>8213</v>
          </cell>
          <cell r="C1103" t="str">
            <v>GRAPA PARA TUBERIA EMT D=1"</v>
          </cell>
          <cell r="D1103" t="str">
            <v>UN</v>
          </cell>
          <cell r="E1103">
            <v>211</v>
          </cell>
        </row>
        <row r="1104">
          <cell r="B1104">
            <v>8216</v>
          </cell>
          <cell r="C1104" t="str">
            <v>TOMA DE INCRUSTAR DOBLE CON POLO A TIERRA AISLADO 15A REGULADA</v>
          </cell>
          <cell r="D1104" t="str">
            <v>UN</v>
          </cell>
          <cell r="E1104">
            <v>12357</v>
          </cell>
        </row>
        <row r="1105">
          <cell r="B1105">
            <v>8217</v>
          </cell>
          <cell r="C1105" t="str">
            <v>CAJA PLASTICA ELECTRICA 4" X 4" CONDUIT 1/2"</v>
          </cell>
          <cell r="D1105" t="str">
            <v>UN</v>
          </cell>
          <cell r="E1105">
            <v>927</v>
          </cell>
        </row>
        <row r="1106">
          <cell r="B1106">
            <v>8218</v>
          </cell>
          <cell r="C1106" t="str">
            <v>CABLE No.14 AWG 600V 90° C THHN/THWN</v>
          </cell>
          <cell r="D1106" t="str">
            <v>ML</v>
          </cell>
          <cell r="E1106">
            <v>905</v>
          </cell>
        </row>
        <row r="1107">
          <cell r="B1107">
            <v>8219</v>
          </cell>
          <cell r="C1107" t="str">
            <v>TOMA TRIFILAR DE INCRUSTAR 50A/250V</v>
          </cell>
          <cell r="D1107" t="str">
            <v>UN</v>
          </cell>
          <cell r="E1107">
            <v>13073</v>
          </cell>
        </row>
        <row r="1108">
          <cell r="B1108">
            <v>8221</v>
          </cell>
          <cell r="C1108" t="str">
            <v>CABLE 12 AWG 600V 90° C THHN/THWN</v>
          </cell>
          <cell r="D1108" t="str">
            <v>ML</v>
          </cell>
          <cell r="E1108">
            <v>1293</v>
          </cell>
        </row>
        <row r="1109">
          <cell r="B1109">
            <v>8222</v>
          </cell>
          <cell r="C1109" t="str">
            <v>BREAKER ENCHUFABLE TRIPOLAR 3x20 A</v>
          </cell>
          <cell r="D1109" t="str">
            <v>UN</v>
          </cell>
          <cell r="E1109">
            <v>52096</v>
          </cell>
        </row>
        <row r="1110">
          <cell r="B1110">
            <v>8223</v>
          </cell>
          <cell r="C1110" t="str">
            <v>BALA - BALA 1 LUZ e27 13cm ESPECULAR BLANCO</v>
          </cell>
          <cell r="D1110" t="str">
            <v>UN</v>
          </cell>
          <cell r="E1110">
            <v>14137</v>
          </cell>
        </row>
        <row r="1111">
          <cell r="B1111">
            <v>8224</v>
          </cell>
          <cell r="C1111" t="str">
            <v>BOMBILLOS AHORRADORES 20W, 120V</v>
          </cell>
          <cell r="D1111" t="str">
            <v>UN</v>
          </cell>
          <cell r="E1111">
            <v>6900</v>
          </cell>
        </row>
        <row r="1112">
          <cell r="B1112">
            <v>8225</v>
          </cell>
          <cell r="C1112" t="str">
            <v>INTERRUPTOR DOBLE</v>
          </cell>
          <cell r="D1112" t="str">
            <v>UN</v>
          </cell>
          <cell r="E1112">
            <v>4198</v>
          </cell>
        </row>
        <row r="1113">
          <cell r="B1113">
            <v>8227</v>
          </cell>
          <cell r="C1113" t="str">
            <v>CAJA DE INTERRUPTOR</v>
          </cell>
          <cell r="D1113" t="str">
            <v>UN</v>
          </cell>
          <cell r="E1113">
            <v>1157</v>
          </cell>
        </row>
        <row r="1114">
          <cell r="B1114">
            <v>8228</v>
          </cell>
          <cell r="C1114" t="str">
            <v>TUBERIA GALVANIZADA D=2"</v>
          </cell>
          <cell r="D1114" t="str">
            <v>ML</v>
          </cell>
          <cell r="E1114">
            <v>17513</v>
          </cell>
        </row>
        <row r="1115">
          <cell r="B1115">
            <v>8229</v>
          </cell>
          <cell r="C1115" t="str">
            <v>GRAPA PARA TUBERIA EMT D=3/4"</v>
          </cell>
          <cell r="D1115" t="str">
            <v>UN</v>
          </cell>
          <cell r="E1115">
            <v>176</v>
          </cell>
        </row>
        <row r="1116">
          <cell r="B1116">
            <v>8230</v>
          </cell>
          <cell r="C1116" t="str">
            <v>TUBERIA DE ACERO GALVANIZADA D=3/4"</v>
          </cell>
          <cell r="D1116" t="str">
            <v>ML</v>
          </cell>
          <cell r="E1116">
            <v>6247</v>
          </cell>
        </row>
        <row r="1117">
          <cell r="B1117">
            <v>8231</v>
          </cell>
          <cell r="C1117" t="str">
            <v>GRAPA PARA TUBERIA EMT D=3"</v>
          </cell>
          <cell r="D1117" t="str">
            <v>UN</v>
          </cell>
          <cell r="E1117">
            <v>2106</v>
          </cell>
        </row>
        <row r="1118">
          <cell r="B1118">
            <v>8232</v>
          </cell>
          <cell r="C1118" t="str">
            <v>TUBERIA DE 3/4" EMT</v>
          </cell>
          <cell r="D1118" t="str">
            <v>ML</v>
          </cell>
          <cell r="E1118">
            <v>4760</v>
          </cell>
        </row>
        <row r="1119">
          <cell r="B1119">
            <v>8233</v>
          </cell>
          <cell r="C1119" t="str">
            <v>BREAKER ENCHUFABLE 1 x 20 A</v>
          </cell>
          <cell r="D1119" t="str">
            <v>UN</v>
          </cell>
          <cell r="E1119">
            <v>8144</v>
          </cell>
        </row>
        <row r="1120">
          <cell r="B1120">
            <v>8234</v>
          </cell>
          <cell r="C1120" t="str">
            <v>LAMPARA FLUORESCENTE 4x54 W, T5, 120V</v>
          </cell>
          <cell r="D1120" t="str">
            <v>UN</v>
          </cell>
          <cell r="E1120">
            <v>142800</v>
          </cell>
        </row>
        <row r="1121">
          <cell r="B1121">
            <v>8235</v>
          </cell>
          <cell r="C1121" t="str">
            <v>TUBO FLUORESCENTE 54 W</v>
          </cell>
          <cell r="D1121" t="str">
            <v>UN</v>
          </cell>
          <cell r="E1121">
            <v>5617</v>
          </cell>
        </row>
        <row r="1122">
          <cell r="B1122">
            <v>8244</v>
          </cell>
          <cell r="C1122" t="str">
            <v>SANITARIO LINEA INSTITUCIONAL COLOR BLANCO (VALVULA ANTIVANDALICA TIPO PUSH METALICO, CROMADO)</v>
          </cell>
          <cell r="D1122" t="str">
            <v>UN</v>
          </cell>
          <cell r="E1122">
            <v>237900</v>
          </cell>
        </row>
        <row r="1123">
          <cell r="B1123">
            <v>8245</v>
          </cell>
          <cell r="C1123" t="str">
            <v>SANITARIO LINEA INSTITUCIONAL PARA DISCAPACITADOS COLOR BLANCO (VALVULA ANTIVANDALICA TIPO PUSH METALICO, CROMADO)</v>
          </cell>
          <cell r="D1123" t="str">
            <v>UN</v>
          </cell>
          <cell r="E1123">
            <v>965699</v>
          </cell>
        </row>
        <row r="1124">
          <cell r="B1124">
            <v>8246</v>
          </cell>
          <cell r="C1124" t="str">
            <v>ORINAL MEDIANO DE COLGAR TIPO INSTITUCIONAL COLOR BLANCO (VALVULA ANTIVANDALICA TIPO PUSH METALICO, CROMADO)</v>
          </cell>
          <cell r="D1124" t="str">
            <v>UN</v>
          </cell>
          <cell r="E1124">
            <v>473900</v>
          </cell>
        </row>
        <row r="1125">
          <cell r="B1125">
            <v>8247</v>
          </cell>
          <cell r="C1125" t="str">
            <v>PAPELERA DE 200/400 mm EN LAMINA DE ACERO INOXIDABLE SATINADO CON CERROJO</v>
          </cell>
          <cell r="D1125" t="str">
            <v>UN</v>
          </cell>
          <cell r="E1125">
            <v>61990</v>
          </cell>
        </row>
        <row r="1126">
          <cell r="B1126">
            <v>8248</v>
          </cell>
          <cell r="C1126" t="str">
            <v>GRIFERIA  PARA LAVAMANOS INSTITUCIONAL DE MESON TIPO PUSH METALICO CROMADO</v>
          </cell>
          <cell r="D1126" t="str">
            <v>UN</v>
          </cell>
          <cell r="E1126">
            <v>101990</v>
          </cell>
        </row>
        <row r="1127">
          <cell r="B1127">
            <v>8249</v>
          </cell>
          <cell r="C1127" t="str">
            <v>SECADOR ELECTRICO DE MANOS, CARCAZA OVALADA METALICA ACERO INOXIDABLE 304 SATINADO CAL. 1.2mm</v>
          </cell>
          <cell r="D1127" t="str">
            <v>UN</v>
          </cell>
          <cell r="E1127">
            <v>449000</v>
          </cell>
        </row>
        <row r="1128">
          <cell r="B1128">
            <v>8250</v>
          </cell>
          <cell r="C1128" t="str">
            <v>VALVULA ANTIVANDALICA PARA ORINAL CON ACCESORIOS PARA CONECTAR</v>
          </cell>
          <cell r="D1128" t="str">
            <v>UN</v>
          </cell>
          <cell r="E1128">
            <v>222768</v>
          </cell>
        </row>
        <row r="1129">
          <cell r="B1129">
            <v>8253</v>
          </cell>
          <cell r="C1129" t="str">
            <v>PINTURA EPOXICA</v>
          </cell>
          <cell r="D1129" t="str">
            <v>GLN</v>
          </cell>
          <cell r="E1129">
            <v>119026</v>
          </cell>
        </row>
        <row r="1130">
          <cell r="B1130">
            <v>8254</v>
          </cell>
          <cell r="C1130" t="str">
            <v>SOLDADURA E-7018 x 1/8"</v>
          </cell>
          <cell r="D1130" t="str">
            <v>KG</v>
          </cell>
          <cell r="E1130">
            <v>9342</v>
          </cell>
        </row>
        <row r="1131">
          <cell r="B1131">
            <v>8256</v>
          </cell>
          <cell r="C1131" t="str">
            <v>TARIFA JORNAL - PERSONAL DE OBRA - SOLDADOR</v>
          </cell>
          <cell r="D1131" t="str">
            <v>JR</v>
          </cell>
          <cell r="E1131">
            <v>61764.8344</v>
          </cell>
        </row>
        <row r="1132">
          <cell r="B1132">
            <v>8258</v>
          </cell>
          <cell r="C1132" t="str">
            <v>EQUIPO DE SOLDADURA</v>
          </cell>
          <cell r="D1132" t="str">
            <v>DIA</v>
          </cell>
          <cell r="E1132">
            <v>25964</v>
          </cell>
        </row>
        <row r="1133">
          <cell r="B1133">
            <v>8259</v>
          </cell>
          <cell r="C1133" t="str">
            <v>TUBO CERRAMIENTO NEGRO 2" 1.9mm</v>
          </cell>
          <cell r="D1133" t="str">
            <v>ML</v>
          </cell>
          <cell r="E1133">
            <v>7444</v>
          </cell>
        </row>
        <row r="1134">
          <cell r="B1134">
            <v>8260</v>
          </cell>
          <cell r="C1134" t="str">
            <v>TUBO CERRAMIENTO  NEGRO 1/2" 1.9 mm</v>
          </cell>
          <cell r="D1134" t="str">
            <v>ML</v>
          </cell>
          <cell r="E1134">
            <v>2489</v>
          </cell>
        </row>
        <row r="1135">
          <cell r="B1135">
            <v>8262</v>
          </cell>
          <cell r="C1135" t="str">
            <v>ANTICORROSIVO CROMATO DE ZINC</v>
          </cell>
          <cell r="D1135" t="str">
            <v>GLN</v>
          </cell>
          <cell r="E1135">
            <v>53350</v>
          </cell>
        </row>
        <row r="1136">
          <cell r="B1136">
            <v>8267</v>
          </cell>
          <cell r="C1136" t="str">
            <v>ACOPLE UNIVERSAL D=1 1/2"</v>
          </cell>
          <cell r="D1136" t="str">
            <v>UN</v>
          </cell>
          <cell r="E1136">
            <v>32071</v>
          </cell>
        </row>
        <row r="1137">
          <cell r="B1137">
            <v>8269</v>
          </cell>
          <cell r="C1137" t="str">
            <v>DEMARCACION DE FLECHA MIXTA DE GIRO/FRONTAL EN PINTURA TERMOPLASTICA. SUMINISTRO Y APLICACION. NORMATIVA INVIAS</v>
          </cell>
          <cell r="D1137" t="str">
            <v>UN</v>
          </cell>
          <cell r="E1137">
            <v>95200</v>
          </cell>
        </row>
        <row r="1138">
          <cell r="B1138">
            <v>8270</v>
          </cell>
          <cell r="C1138" t="str">
            <v>DEMARCACION LINEA DE CEDA EL PASO DISCONTINUA DE 0.8mt ESPACIADO 0.4mt, E=2.3mm EN PINTURA TERMOPLASTICA, INCLUYE SUMINISTRO Y APLICACION CON EQUIPO, INCLUYE MICROESFERAS</v>
          </cell>
          <cell r="D1138" t="str">
            <v>ML</v>
          </cell>
          <cell r="E1138">
            <v>19040</v>
          </cell>
        </row>
        <row r="1139">
          <cell r="B1139">
            <v>8271</v>
          </cell>
          <cell r="C1139" t="str">
            <v>DEMARCACION LINEA CARRIL A=0.12mt L=3.0 SEPARCION =5.0mt E=2.3mm, EN PINTURA TERMOPLATICA. INCLUYE SUMINISTRO Y APLICACION CON EQUIPO. INCLUYE MICROESFERAS</v>
          </cell>
          <cell r="D1139" t="str">
            <v>M2</v>
          </cell>
          <cell r="E1139">
            <v>8330</v>
          </cell>
        </row>
        <row r="1140">
          <cell r="B1140">
            <v>8276</v>
          </cell>
          <cell r="C1140" t="str">
            <v>FRANJA EN ADHESIVO VINILICO ESMERILADO EFECTO STAND BLASTED FROSTED CRYSTAL,  (SUMINISTRO E INSTALACIÓN) GARANTIA DE 5 AÑOS AL EXTERIOR. SEGUN MANUAL DE IMAGEN DE TRANSMILENIO S.A.</v>
          </cell>
          <cell r="D1140" t="str">
            <v>UN</v>
          </cell>
          <cell r="E1140">
            <v>84153</v>
          </cell>
        </row>
        <row r="1141">
          <cell r="B1141">
            <v>8277</v>
          </cell>
          <cell r="C1141" t="str">
            <v>FRANJA EN VINILO CON ADHESIVO EN VINILO ALTO 6cm,  (SUMINISTRO E INSTALACIÓN) GARANTIA DE 5 AÑOS AL EXTERIOR SEGUN COLOR. SEGUN MANUAL DE IMAGEN DE TRANSMILENIO S.A.</v>
          </cell>
          <cell r="D1141" t="str">
            <v>UN</v>
          </cell>
          <cell r="E1141">
            <v>7908</v>
          </cell>
        </row>
        <row r="1142">
          <cell r="B1142">
            <v>8278</v>
          </cell>
          <cell r="C1142" t="str">
            <v>FRANJA EN VINILO CON ADHESIVO EN VINILO ALTO 3cm,  (SUMINISTRO E INSTALACIÓN) GARANTIA DE 5 AÑOS AL EXTERIOR SEGUN COLOR. SEGUN MANUAL DE IMAGEN DE TRANSMILENIO S.A.</v>
          </cell>
          <cell r="D1142" t="str">
            <v>UN</v>
          </cell>
          <cell r="E1142">
            <v>7908</v>
          </cell>
        </row>
        <row r="1143">
          <cell r="B1143">
            <v>8292</v>
          </cell>
          <cell r="C1143" t="str">
            <v>TARIFA JORNAL - PROFESIONAL CATEGORIA 8 - INCLUYE PRESTACIONES</v>
          </cell>
          <cell r="D1143" t="str">
            <v>JR</v>
          </cell>
          <cell r="E1143">
            <v>169090.45155</v>
          </cell>
        </row>
        <row r="1144">
          <cell r="B1144">
            <v>8293</v>
          </cell>
          <cell r="C1144" t="str">
            <v>SUMINISTRO CONSTRUCCION E INSTALACION DE JARDIN VERTICAL. INCLUYE ESTRUCTURA Y/O PANEL DE SOPORTE INDEPENDIENTE ELEMENTOS PARA SOPORTE Y SUJECION DE JARDIN, SACOS Y/O CANGUROS PARA SIEMBRA DE JARDIN V</v>
          </cell>
          <cell r="D1144" t="str">
            <v>M2</v>
          </cell>
          <cell r="E1144">
            <v>470050</v>
          </cell>
        </row>
        <row r="1145">
          <cell r="B1145">
            <v>8294</v>
          </cell>
          <cell r="C1145" t="str">
            <v>COLLAR DERIVACION 4" x 1/2"</v>
          </cell>
          <cell r="D1145" t="str">
            <v>UN</v>
          </cell>
          <cell r="E1145">
            <v>19368</v>
          </cell>
        </row>
        <row r="1146">
          <cell r="B1146">
            <v>8295</v>
          </cell>
          <cell r="C1146" t="str">
            <v>COLLAR DERIVACION 6" x 1/2"</v>
          </cell>
          <cell r="D1146" t="str">
            <v>UN</v>
          </cell>
          <cell r="E1146">
            <v>23969</v>
          </cell>
        </row>
        <row r="1147">
          <cell r="B1147">
            <v>8297</v>
          </cell>
          <cell r="C1147" t="str">
            <v>ALQUILER DÍA - CAMPERO PICK-UP, CAMIONETA DE 1300-2000cc - TARIFA PLENA</v>
          </cell>
          <cell r="D1147" t="str">
            <v>DIA</v>
          </cell>
          <cell r="E1147">
            <v>186867</v>
          </cell>
        </row>
        <row r="1148">
          <cell r="B1148">
            <v>8298</v>
          </cell>
          <cell r="C1148" t="str">
            <v>MINICARGADOR - INCLUYE OPERARIO Y COMBUSTIBLE</v>
          </cell>
          <cell r="D1148" t="str">
            <v>HR</v>
          </cell>
          <cell r="E1148">
            <v>68808</v>
          </cell>
        </row>
        <row r="1149">
          <cell r="B1149">
            <v>8299</v>
          </cell>
          <cell r="C1149" t="str">
            <v>TARIFA JORNAL - PERSONAL DE OBRA - AYUDANTE HORARIO NOCTURNO - INCLUYE PRESTACIONES</v>
          </cell>
          <cell r="D1149" t="str">
            <v>JR</v>
          </cell>
          <cell r="E1149">
            <v>57933.572399999997</v>
          </cell>
        </row>
        <row r="1150">
          <cell r="B1150">
            <v>8300</v>
          </cell>
          <cell r="C1150" t="str">
            <v>TARIFA JORNAL - PERSONAL DE OBRA - OFICIAL HORARIO NOCTURNO - INCLUYE PRESTACIONES</v>
          </cell>
          <cell r="D1150" t="str">
            <v>JR</v>
          </cell>
          <cell r="E1150">
            <v>83383.000799999994</v>
          </cell>
        </row>
        <row r="1151">
          <cell r="B1151">
            <v>8302</v>
          </cell>
          <cell r="C1151" t="str">
            <v>BOYA PLASTICA DE 20 x 20 x 9 cm DE ALTURA</v>
          </cell>
          <cell r="D1151" t="str">
            <v>UN</v>
          </cell>
          <cell r="E1151">
            <v>36967</v>
          </cell>
        </row>
        <row r="1152">
          <cell r="B1152">
            <v>8303</v>
          </cell>
          <cell r="C1152" t="str">
            <v>HITO DE 75cm DE ALTURA Y 8cm DE DIAMETRO CON REFLECTIVOS DE COLOR AMARILLO</v>
          </cell>
          <cell r="D1152" t="str">
            <v>UN</v>
          </cell>
          <cell r="E1152">
            <v>29750</v>
          </cell>
        </row>
        <row r="1153">
          <cell r="B1153">
            <v>8304</v>
          </cell>
          <cell r="C1153" t="str">
            <v>EQUIPO OXICORTE</v>
          </cell>
          <cell r="D1153" t="str">
            <v>MES</v>
          </cell>
          <cell r="E1153">
            <v>1832600</v>
          </cell>
        </row>
        <row r="1154">
          <cell r="B1154">
            <v>8306</v>
          </cell>
          <cell r="C1154" t="str">
            <v>EPOXICO PARA ANCLAJE DE ALTA RESISTENCIA (Unidad 600cc-900g)</v>
          </cell>
          <cell r="D1154" t="str">
            <v>UN</v>
          </cell>
          <cell r="E1154">
            <v>78005</v>
          </cell>
        </row>
        <row r="1155">
          <cell r="B1155">
            <v>8307</v>
          </cell>
          <cell r="C1155" t="str">
            <v>CONCRETO LISTO FLUIDO SIN RETRACCIÓN</v>
          </cell>
          <cell r="D1155" t="str">
            <v>KG</v>
          </cell>
          <cell r="E1155">
            <v>1200</v>
          </cell>
        </row>
        <row r="1156">
          <cell r="B1156">
            <v>8308</v>
          </cell>
          <cell r="C1156" t="str">
            <v>MICROFIBRA DE POLIPROPILENO PARA CONCRETO Y MORTERO</v>
          </cell>
          <cell r="D1156" t="str">
            <v>KG</v>
          </cell>
          <cell r="E1156">
            <v>16779</v>
          </cell>
        </row>
        <row r="1157">
          <cell r="B1157">
            <v>8309</v>
          </cell>
          <cell r="C1157" t="str">
            <v>GROUTING DE ALTA RESISTENCIA</v>
          </cell>
          <cell r="D1157" t="str">
            <v>KG</v>
          </cell>
          <cell r="E1157">
            <v>3374</v>
          </cell>
        </row>
        <row r="1158">
          <cell r="B1158">
            <v>8311</v>
          </cell>
          <cell r="C1158" t="str">
            <v>SELLADOR ELÁSTICO UNIVERSAL DE ALTO DESEMPEÑO (300 cc)</v>
          </cell>
          <cell r="D1158" t="str">
            <v>UN</v>
          </cell>
          <cell r="E1158">
            <v>20230</v>
          </cell>
        </row>
        <row r="1159">
          <cell r="B1159">
            <v>8313</v>
          </cell>
          <cell r="C1159" t="str">
            <v>MORTERO DE REPARACIÓN</v>
          </cell>
          <cell r="D1159" t="str">
            <v>KG</v>
          </cell>
          <cell r="E1159">
            <v>3064</v>
          </cell>
        </row>
        <row r="1160">
          <cell r="B1160">
            <v>8314</v>
          </cell>
          <cell r="C1160" t="str">
            <v>RECUBRIMIENTO INHIBIDOR DE CORROSIÓN</v>
          </cell>
          <cell r="D1160" t="str">
            <v>KG</v>
          </cell>
          <cell r="E1160">
            <v>12727</v>
          </cell>
        </row>
        <row r="1161">
          <cell r="B1161">
            <v>8315</v>
          </cell>
          <cell r="C1161" t="str">
            <v>SELLADOR ELÁSTICO  DE POLIURETANO</v>
          </cell>
          <cell r="D1161" t="str">
            <v>UN</v>
          </cell>
          <cell r="E1161">
            <v>23919</v>
          </cell>
        </row>
        <row r="1162">
          <cell r="B1162">
            <v>8318</v>
          </cell>
          <cell r="C1162" t="str">
            <v>PISTOLA PARA CHORRO ARENA CON MANGUERA</v>
          </cell>
          <cell r="D1162" t="str">
            <v>UN</v>
          </cell>
          <cell r="E1162">
            <v>19225</v>
          </cell>
        </row>
        <row r="1163">
          <cell r="B1163">
            <v>8319</v>
          </cell>
          <cell r="C1163" t="str">
            <v>EQUIPO AUTOPROPULSADO PARA DEMARCACIÓN DE VIAS PARA PINTURA EN FRIO</v>
          </cell>
          <cell r="D1163" t="str">
            <v>ML</v>
          </cell>
          <cell r="E1163">
            <v>1298</v>
          </cell>
        </row>
        <row r="1164">
          <cell r="B1164">
            <v>8320</v>
          </cell>
          <cell r="C1164" t="str">
            <v>TARIFA MES - PERSONAL DE OBRA - OPERADOR EQUIPO DE SEÑALIZACIÓN</v>
          </cell>
          <cell r="D1164" t="str">
            <v>MES</v>
          </cell>
          <cell r="E1164">
            <v>1709825.5</v>
          </cell>
        </row>
        <row r="1165">
          <cell r="B1165">
            <v>8321</v>
          </cell>
          <cell r="C1165" t="str">
            <v>TARIFA JORNAL - PERSONAL DE OBRA - OPERADOR EQUIPO DE SEÑALIZACIÓN</v>
          </cell>
          <cell r="D1165" t="str">
            <v>JR</v>
          </cell>
          <cell r="E1165">
            <v>56994.714500000002</v>
          </cell>
        </row>
        <row r="1166">
          <cell r="B1166">
            <v>8322</v>
          </cell>
          <cell r="C1166" t="str">
            <v>EQUIPO MANUAL PARA DEMARCACIÓN DE VIAS PARA PINTURA EN FRIO</v>
          </cell>
          <cell r="D1166" t="str">
            <v>ML</v>
          </cell>
          <cell r="E1166">
            <v>1137</v>
          </cell>
        </row>
        <row r="1167">
          <cell r="B1167">
            <v>8324</v>
          </cell>
          <cell r="C1167" t="str">
            <v>ALQUILER DÍA - VEHÍCULO CAPACIDAD 3 TONELADAS O SUPERIOR (MODELO 2010-2007)</v>
          </cell>
          <cell r="D1167" t="str">
            <v>DIA</v>
          </cell>
          <cell r="E1167">
            <v>272425</v>
          </cell>
        </row>
        <row r="1168">
          <cell r="B1168">
            <v>8328</v>
          </cell>
          <cell r="C1168" t="str">
            <v>FUNGIBLES</v>
          </cell>
          <cell r="D1168" t="str">
            <v>GLB</v>
          </cell>
          <cell r="E1168">
            <v>1000</v>
          </cell>
        </row>
        <row r="1169">
          <cell r="B1169">
            <v>8329</v>
          </cell>
          <cell r="C1169" t="str">
            <v>EQUIPO PARA APLICACIÓN DE BICOMPONENTE (SPRAY O EXTRUSIÓN)</v>
          </cell>
          <cell r="D1169" t="str">
            <v>ML</v>
          </cell>
          <cell r="E1169">
            <v>3738</v>
          </cell>
        </row>
        <row r="1170">
          <cell r="B1170">
            <v>8330</v>
          </cell>
          <cell r="C1170" t="str">
            <v>PLASTICO EN FRIO (INCLUYE CATALIZADOR) - PINTURA PARA TRAFICO</v>
          </cell>
          <cell r="D1170" t="str">
            <v>GLN</v>
          </cell>
          <cell r="E1170">
            <v>65400</v>
          </cell>
        </row>
        <row r="1171">
          <cell r="B1171">
            <v>8331</v>
          </cell>
          <cell r="C1171" t="str">
            <v>EQUIPO PARA APLICACIÓN DE BICOMPONENTE (SPRAY O EXTRUSIÓN)</v>
          </cell>
          <cell r="D1171" t="str">
            <v>M2</v>
          </cell>
          <cell r="E1171">
            <v>20467</v>
          </cell>
        </row>
        <row r="1172">
          <cell r="B1172">
            <v>8332</v>
          </cell>
          <cell r="C1172" t="str">
            <v>PINTURA DE TRÁFICO Y/O IMPRIMANTE NEGRO</v>
          </cell>
          <cell r="D1172" t="str">
            <v>GLN</v>
          </cell>
          <cell r="E1172">
            <v>55400</v>
          </cell>
        </row>
        <row r="1173">
          <cell r="B1173">
            <v>8333</v>
          </cell>
          <cell r="C1173" t="str">
            <v>EQUIPO MANUAL PARA DEMARCACIÓN DE VIAS - CON PINTURA EN FRIO</v>
          </cell>
          <cell r="D1173" t="str">
            <v>M2</v>
          </cell>
          <cell r="E1173">
            <v>5685</v>
          </cell>
        </row>
        <row r="1174">
          <cell r="B1174">
            <v>8334</v>
          </cell>
          <cell r="C1174" t="str">
            <v>BORRADO SEÑALIZACIÓN VIAL TIPO FRESADO CON MÁQUINA BERTELLI O SIMILAR</v>
          </cell>
          <cell r="D1174" t="str">
            <v>ML</v>
          </cell>
          <cell r="E1174">
            <v>1615</v>
          </cell>
        </row>
        <row r="1175">
          <cell r="B1175">
            <v>8340</v>
          </cell>
          <cell r="C1175" t="str">
            <v>TORNILLO. INCLUYE TUERCA Y ARANDELA</v>
          </cell>
          <cell r="D1175" t="str">
            <v>KG</v>
          </cell>
          <cell r="E1175">
            <v>7231</v>
          </cell>
        </row>
        <row r="1176">
          <cell r="B1176">
            <v>8357</v>
          </cell>
          <cell r="C1176" t="str">
            <v>TACHA REFLECTIVA BIDIRECCIONAL</v>
          </cell>
          <cell r="D1176" t="str">
            <v>UN</v>
          </cell>
          <cell r="E1176">
            <v>4284</v>
          </cell>
        </row>
        <row r="1177">
          <cell r="B1177">
            <v>8358</v>
          </cell>
          <cell r="C1177" t="str">
            <v>RESALTO EN CAUCHO DE L=1m, ANCHO 30cm, ALTO 4.5cm (INCLUYE PERNOS)</v>
          </cell>
          <cell r="D1177" t="str">
            <v>UN</v>
          </cell>
          <cell r="E1177">
            <v>147510</v>
          </cell>
        </row>
        <row r="1178">
          <cell r="B1178">
            <v>8359</v>
          </cell>
          <cell r="C1178" t="str">
            <v>TUBERIA CONDUIT PVC D= 1/2"</v>
          </cell>
          <cell r="D1178" t="str">
            <v>ML</v>
          </cell>
          <cell r="E1178">
            <v>2253</v>
          </cell>
        </row>
        <row r="1179">
          <cell r="B1179">
            <v>8362</v>
          </cell>
          <cell r="C1179" t="str">
            <v>TUBERIA CONCRETO ALTA RESISTENCIA D= 36" CLASE V REFORZADO - INCLUYE TRANSPORTE</v>
          </cell>
          <cell r="D1179" t="str">
            <v>ML</v>
          </cell>
          <cell r="E1179">
            <v>950001</v>
          </cell>
        </row>
        <row r="1180">
          <cell r="B1180">
            <v>8364</v>
          </cell>
          <cell r="C1180" t="str">
            <v>CLORUROS</v>
          </cell>
          <cell r="D1180" t="str">
            <v>PTO</v>
          </cell>
          <cell r="E1180">
            <v>12000</v>
          </cell>
        </row>
        <row r="1181">
          <cell r="B1181">
            <v>8365</v>
          </cell>
          <cell r="C1181" t="str">
            <v>SULFATOS</v>
          </cell>
          <cell r="D1181" t="str">
            <v>PTO</v>
          </cell>
          <cell r="E1181">
            <v>22500</v>
          </cell>
        </row>
        <row r="1182">
          <cell r="B1182">
            <v>8366</v>
          </cell>
          <cell r="C1182" t="str">
            <v>NITRATOS</v>
          </cell>
          <cell r="D1182" t="str">
            <v>PTO</v>
          </cell>
          <cell r="E1182">
            <v>26000</v>
          </cell>
        </row>
        <row r="1183">
          <cell r="B1183">
            <v>8367</v>
          </cell>
          <cell r="C1183" t="str">
            <v>HIERRO TOTAL</v>
          </cell>
          <cell r="D1183" t="str">
            <v>PTO</v>
          </cell>
          <cell r="E1183">
            <v>21000</v>
          </cell>
        </row>
        <row r="1184">
          <cell r="B1184">
            <v>8369</v>
          </cell>
          <cell r="C1184" t="str">
            <v>MAGNESIO</v>
          </cell>
          <cell r="D1184" t="str">
            <v>PTO</v>
          </cell>
          <cell r="E1184">
            <v>48200</v>
          </cell>
        </row>
        <row r="1185">
          <cell r="B1185">
            <v>8370</v>
          </cell>
          <cell r="C1185" t="str">
            <v>SODIO</v>
          </cell>
          <cell r="D1185" t="str">
            <v>PTO</v>
          </cell>
          <cell r="E1185">
            <v>28500</v>
          </cell>
        </row>
        <row r="1186">
          <cell r="B1186">
            <v>8404</v>
          </cell>
          <cell r="C1186" t="str">
            <v>PINTURA BASE AGUA DOMESTICA</v>
          </cell>
          <cell r="D1186" t="str">
            <v>GLN</v>
          </cell>
          <cell r="E1186">
            <v>80000</v>
          </cell>
        </row>
        <row r="1187">
          <cell r="B1187">
            <v>8430</v>
          </cell>
          <cell r="C1187" t="str">
            <v>CAMARA GRP 2500 * 2500 * 1200 (INCLUYE TUBERIA , CHIMENEA 2.5m Y ACCESORIOS. - NO INCLUYE TRANSPORTE</v>
          </cell>
          <cell r="D1187" t="str">
            <v>UN</v>
          </cell>
          <cell r="E1187">
            <v>20160058</v>
          </cell>
        </row>
        <row r="1188">
          <cell r="B1188">
            <v>8431</v>
          </cell>
          <cell r="C1188" t="str">
            <v>CAMARA GRP 2600 * 2600 * 1200 (INCLUYE TUBERIA , CHIMENEA 2.5m Y ACCESORIOS. - NO INCLUYE TRANSPORTE</v>
          </cell>
          <cell r="D1188" t="str">
            <v>UN</v>
          </cell>
          <cell r="E1188">
            <v>21558424</v>
          </cell>
        </row>
        <row r="1189">
          <cell r="B1189">
            <v>8432</v>
          </cell>
          <cell r="C1189" t="str">
            <v>TUBERIA GRP DN 350 PN1 SN2500 - NO INCLUYE TRANSPORTE</v>
          </cell>
          <cell r="D1189" t="str">
            <v>ML</v>
          </cell>
          <cell r="E1189">
            <v>315695</v>
          </cell>
        </row>
        <row r="1190">
          <cell r="B1190">
            <v>8434</v>
          </cell>
          <cell r="C1190" t="str">
            <v>TUBERIA GRP DN 450 PN1 SN2500 - NO INCLUYE TRANSPORTE</v>
          </cell>
          <cell r="D1190" t="str">
            <v>ML</v>
          </cell>
          <cell r="E1190">
            <v>365889</v>
          </cell>
        </row>
        <row r="1191">
          <cell r="B1191">
            <v>8435</v>
          </cell>
          <cell r="C1191" t="str">
            <v>ACOPLE GRP DN 450 PN1 - NO INCLUYE TRANSPORTE</v>
          </cell>
          <cell r="D1191" t="str">
            <v>UN</v>
          </cell>
          <cell r="E1191">
            <v>333724</v>
          </cell>
        </row>
        <row r="1192">
          <cell r="B1192">
            <v>8436</v>
          </cell>
          <cell r="C1192" t="str">
            <v>TUBERIA GRP DN 550 PN1 SN2500 - NO INCLUYE TRANSPORTE</v>
          </cell>
          <cell r="D1192" t="str">
            <v>ML</v>
          </cell>
          <cell r="E1192">
            <v>405838</v>
          </cell>
        </row>
        <row r="1193">
          <cell r="B1193">
            <v>8437</v>
          </cell>
          <cell r="C1193" t="str">
            <v>ACOPLE GRP DN 550 PN1 - NO INCLUYE TRANSPORTE</v>
          </cell>
          <cell r="D1193" t="str">
            <v>UN</v>
          </cell>
          <cell r="E1193">
            <v>490375</v>
          </cell>
        </row>
        <row r="1194">
          <cell r="B1194">
            <v>8438</v>
          </cell>
          <cell r="C1194" t="str">
            <v>TUBERIA GRP DN 650 PN1 SN2500 - NO INCLUYE TRANSPORTE</v>
          </cell>
          <cell r="D1194" t="str">
            <v>ML</v>
          </cell>
          <cell r="E1194">
            <v>529216</v>
          </cell>
        </row>
        <row r="1195">
          <cell r="B1195">
            <v>8439</v>
          </cell>
          <cell r="C1195" t="str">
            <v>ACOPLE GRP DN 650 PN1 - NO INCLUYE TRANSPORTE</v>
          </cell>
          <cell r="D1195" t="str">
            <v>UN</v>
          </cell>
          <cell r="E1195">
            <v>569486</v>
          </cell>
        </row>
        <row r="1196">
          <cell r="B1196">
            <v>8440</v>
          </cell>
          <cell r="C1196" t="str">
            <v>TUBERIA GRP DN 750 PN1 SN2500 - NO INCLUYE TRANSPORTE</v>
          </cell>
          <cell r="D1196" t="str">
            <v>ML</v>
          </cell>
          <cell r="E1196">
            <v>589657</v>
          </cell>
        </row>
        <row r="1197">
          <cell r="B1197">
            <v>8441</v>
          </cell>
          <cell r="C1197" t="str">
            <v>ACOPLE GRP DN 750 PN1 - NO INCLUYE TRANSPORTE</v>
          </cell>
          <cell r="D1197" t="str">
            <v>UN</v>
          </cell>
          <cell r="E1197">
            <v>640815</v>
          </cell>
        </row>
        <row r="1198">
          <cell r="B1198">
            <v>8442</v>
          </cell>
          <cell r="C1198" t="str">
            <v>TUBERIA GRP DN 850 PN1 SN2500 - NO INCLUYE TRANSPORTE</v>
          </cell>
          <cell r="D1198" t="str">
            <v>ML</v>
          </cell>
          <cell r="E1198">
            <v>688796</v>
          </cell>
        </row>
        <row r="1199">
          <cell r="B1199">
            <v>8443</v>
          </cell>
          <cell r="C1199" t="str">
            <v>ACOPLE GRP DN 850 PN1 - NO INCLUYE TRANSPORTE</v>
          </cell>
          <cell r="D1199" t="str">
            <v>UN</v>
          </cell>
          <cell r="E1199">
            <v>719069</v>
          </cell>
        </row>
        <row r="1200">
          <cell r="B1200">
            <v>8444</v>
          </cell>
          <cell r="C1200" t="str">
            <v>TUBERIA GRP DN 2500 PN1 SN2500 - NO INCLUYE TRANSPORTE</v>
          </cell>
          <cell r="D1200" t="str">
            <v>ML</v>
          </cell>
          <cell r="E1200">
            <v>4209530</v>
          </cell>
        </row>
        <row r="1201">
          <cell r="B1201">
            <v>8445</v>
          </cell>
          <cell r="C1201" t="str">
            <v>ACOPLE GRP DN 2500 PN1 - NO INCLUYE TRANSPORTE</v>
          </cell>
          <cell r="D1201" t="str">
            <v>UN</v>
          </cell>
          <cell r="E1201">
            <v>2943751</v>
          </cell>
        </row>
        <row r="1202">
          <cell r="B1202">
            <v>8447</v>
          </cell>
          <cell r="C1202" t="str">
            <v>TUBERIA GRP DN 2600 PN1 SN2500 - NO INCLUYE TRANSPORTE</v>
          </cell>
          <cell r="D1202" t="str">
            <v>ML</v>
          </cell>
          <cell r="E1202">
            <v>4433583</v>
          </cell>
        </row>
        <row r="1203">
          <cell r="B1203">
            <v>8448</v>
          </cell>
          <cell r="C1203" t="str">
            <v>ACOPLE GRP DN 2600 PN1 - NO INCLUYE TRANSPORTE</v>
          </cell>
          <cell r="D1203" t="str">
            <v>UN</v>
          </cell>
          <cell r="E1203">
            <v>3427307</v>
          </cell>
        </row>
        <row r="1204">
          <cell r="B1204">
            <v>8449</v>
          </cell>
          <cell r="C1204" t="str">
            <v>CAMARA GRP 900 * 900 * 1200 (INCLUYE TUBERIA , CHIMENEA 1.0m Y ACCESORIOS. - NO INCLUYE TRANSPORTE</v>
          </cell>
          <cell r="D1204" t="str">
            <v>UN</v>
          </cell>
          <cell r="E1204">
            <v>6158271</v>
          </cell>
        </row>
        <row r="1205">
          <cell r="B1205">
            <v>8450</v>
          </cell>
          <cell r="C1205" t="str">
            <v>CAMARA GRP 900 * 900 * 1200 (INCLUYE TUBERIA , CHIMENEA 2.5m Y ACCESORIOS. - NO INCLUYE TRANSPORTE</v>
          </cell>
          <cell r="D1205" t="str">
            <v>UN</v>
          </cell>
          <cell r="E1205">
            <v>8233427</v>
          </cell>
        </row>
        <row r="1206">
          <cell r="B1206">
            <v>8451</v>
          </cell>
          <cell r="C1206" t="str">
            <v>CAMARA GRP 1000 * 1000 * 1200 (INCLUYE TUBERIA , CHIMENEA 2.5m Y ACCESORIOS. - NO INCLUYE TRANSPORTE</v>
          </cell>
          <cell r="D1206" t="str">
            <v>UN</v>
          </cell>
          <cell r="E1206">
            <v>8869333</v>
          </cell>
        </row>
        <row r="1207">
          <cell r="B1207">
            <v>8452</v>
          </cell>
          <cell r="C1207" t="str">
            <v>CAMARA GRP 1100 * 1100 * 1200 (INCLUYE TUBERIA , CHIMENEA 2.5m Y ACCESORIOS. - NO INCLUYE TRANSPORTE</v>
          </cell>
          <cell r="D1207" t="str">
            <v>UN</v>
          </cell>
          <cell r="E1207">
            <v>9426813</v>
          </cell>
        </row>
        <row r="1208">
          <cell r="B1208">
            <v>8453</v>
          </cell>
          <cell r="C1208" t="str">
            <v>CAMARA GRP 1300 * 1300 * 1200 (INCLUYE TUBERIA , CHIMENEA 5m Y ACCESORIOS. - NO INCLUYE TRANSPORTE</v>
          </cell>
          <cell r="D1208" t="str">
            <v>UN</v>
          </cell>
          <cell r="E1208">
            <v>14734729</v>
          </cell>
        </row>
        <row r="1209">
          <cell r="B1209">
            <v>8454</v>
          </cell>
          <cell r="C1209" t="str">
            <v>CAMARA GRP 1500 * 1500 * 1200 (INCLUYE TUBERIA , CHIMENEA 2.5m Y ACCESORIOS. - NO INCLUYE TRANSPORTE</v>
          </cell>
          <cell r="D1209" t="str">
            <v>UN</v>
          </cell>
          <cell r="E1209">
            <v>11987221</v>
          </cell>
        </row>
        <row r="1210">
          <cell r="B1210">
            <v>8455</v>
          </cell>
          <cell r="C1210" t="str">
            <v>CAMARA GRP 1600 * 1600 * 1200 (INCLUYE TUBERIA , CHIMENEA 2.5m Y ACCESORIOS. - NO INCLUYE TRANSPORTE</v>
          </cell>
          <cell r="D1210" t="str">
            <v>UN</v>
          </cell>
          <cell r="E1210">
            <v>12781707</v>
          </cell>
        </row>
        <row r="1211">
          <cell r="B1211">
            <v>8456</v>
          </cell>
          <cell r="C1211" t="str">
            <v>CAMARA GRP 1800 * 1800 * 1200 (INCLUYE TUBERIA , CHIMENEA 2.5m Y ACCESORIOS. - NO INCLUYE TRANSPORTE</v>
          </cell>
          <cell r="D1211" t="str">
            <v>UN</v>
          </cell>
          <cell r="E1211">
            <v>14712898</v>
          </cell>
        </row>
        <row r="1212">
          <cell r="B1212">
            <v>8457</v>
          </cell>
          <cell r="C1212" t="str">
            <v>CAMARA GRP 1800 * 1800 * 1200 (INCLUYE TUBERIA , CHIMENEA 5m Y ACCESORIOS. - NO INCLUYE TRANSPORTE</v>
          </cell>
          <cell r="D1212" t="str">
            <v>UN</v>
          </cell>
          <cell r="E1212">
            <v>18499776</v>
          </cell>
        </row>
        <row r="1213">
          <cell r="B1213">
            <v>8460</v>
          </cell>
          <cell r="C1213" t="str">
            <v>CONECTORES DE COBRE 25mm 5/8"</v>
          </cell>
          <cell r="D1213" t="str">
            <v>UN</v>
          </cell>
          <cell r="E1213">
            <v>7140</v>
          </cell>
        </row>
        <row r="1214">
          <cell r="B1214">
            <v>8461</v>
          </cell>
          <cell r="C1214" t="str">
            <v>ALAMBRE DE COBRE No. 4 AWG</v>
          </cell>
          <cell r="D1214" t="str">
            <v>ML</v>
          </cell>
          <cell r="E1214">
            <v>6112</v>
          </cell>
        </row>
        <row r="1215">
          <cell r="B1215">
            <v>8462</v>
          </cell>
          <cell r="C1215" t="str">
            <v>MASCARILLA DE GIRO PARA SEMAFORO DE 200 mm</v>
          </cell>
          <cell r="D1215" t="str">
            <v>UN</v>
          </cell>
          <cell r="E1215">
            <v>76160</v>
          </cell>
        </row>
        <row r="1216">
          <cell r="B1216">
            <v>8463</v>
          </cell>
          <cell r="C1216" t="str">
            <v>MODULO ROJO PARA SEMAFOROS DE 200mm (TIPO LED, SEMAFORO TIPO MENSULA) SUMINISTRO E INSTALACION.</v>
          </cell>
          <cell r="D1216" t="str">
            <v>UN</v>
          </cell>
          <cell r="E1216">
            <v>622370</v>
          </cell>
        </row>
        <row r="1217">
          <cell r="B1217">
            <v>8473</v>
          </cell>
          <cell r="C1217" t="str">
            <v>ZARANDA DE 6" x 3" PARA CLASIFICACION MATERIAL</v>
          </cell>
          <cell r="D1217" t="str">
            <v>M2</v>
          </cell>
          <cell r="E1217">
            <v>6500</v>
          </cell>
        </row>
        <row r="1218">
          <cell r="B1218">
            <v>8474</v>
          </cell>
          <cell r="C1218" t="str">
            <v>ÁNGULO METÁLICO</v>
          </cell>
          <cell r="D1218" t="str">
            <v>KG</v>
          </cell>
          <cell r="E1218">
            <v>2426</v>
          </cell>
        </row>
        <row r="1219">
          <cell r="B1219">
            <v>8475</v>
          </cell>
          <cell r="C1219" t="str">
            <v>PLATINA METALICA</v>
          </cell>
          <cell r="D1219" t="str">
            <v>KG</v>
          </cell>
          <cell r="E1219">
            <v>2367</v>
          </cell>
        </row>
        <row r="1220">
          <cell r="B1220">
            <v>8476</v>
          </cell>
          <cell r="C1220" t="str">
            <v>MALLA ESLABONADA CALIBRE 10.5 - HUECO DE 2" x 2"</v>
          </cell>
          <cell r="D1220" t="str">
            <v>M2</v>
          </cell>
          <cell r="E1220">
            <v>10800</v>
          </cell>
        </row>
        <row r="1221">
          <cell r="B1221">
            <v>8477</v>
          </cell>
          <cell r="C1221" t="str">
            <v>TAPON D= 2 1/2" PARA TUBERIA DE ACERO NEGRA CALIBRE 40</v>
          </cell>
          <cell r="D1221" t="str">
            <v>UN</v>
          </cell>
          <cell r="E1221">
            <v>9639</v>
          </cell>
        </row>
        <row r="1222">
          <cell r="B1222">
            <v>8478</v>
          </cell>
          <cell r="C1222" t="str">
            <v>TEJA DE ZINC 800 x 2438</v>
          </cell>
          <cell r="D1222" t="str">
            <v>UN</v>
          </cell>
          <cell r="E1222">
            <v>11234</v>
          </cell>
        </row>
        <row r="1223">
          <cell r="B1223">
            <v>8479</v>
          </cell>
          <cell r="C1223" t="str">
            <v>AMARRAS - Abrazadera Plastico De 8 Pulg. (200mm) Con Argolla</v>
          </cell>
          <cell r="D1223" t="str">
            <v>UN</v>
          </cell>
          <cell r="E1223">
            <v>50</v>
          </cell>
        </row>
        <row r="1224">
          <cell r="B1224">
            <v>8480</v>
          </cell>
          <cell r="C1224" t="str">
            <v>LIJA</v>
          </cell>
          <cell r="D1224" t="str">
            <v>UN</v>
          </cell>
          <cell r="E1224">
            <v>890</v>
          </cell>
        </row>
        <row r="1225">
          <cell r="B1225">
            <v>8481</v>
          </cell>
          <cell r="C1225" t="str">
            <v>PINTURA BASE ACEITE</v>
          </cell>
          <cell r="D1225" t="str">
            <v>GLN</v>
          </cell>
          <cell r="E1225">
            <v>38400</v>
          </cell>
        </row>
        <row r="1226">
          <cell r="B1226">
            <v>8482</v>
          </cell>
          <cell r="C1226" t="str">
            <v>PINTURA EN VINILO TIPO 1</v>
          </cell>
          <cell r="D1226" t="str">
            <v>GLN</v>
          </cell>
          <cell r="E1226">
            <v>24395</v>
          </cell>
        </row>
        <row r="1227">
          <cell r="B1227">
            <v>8483</v>
          </cell>
          <cell r="C1227" t="str">
            <v>TANQUE DE AGUA 500 Lts</v>
          </cell>
          <cell r="D1227" t="str">
            <v>UN</v>
          </cell>
          <cell r="E1227">
            <v>123165</v>
          </cell>
        </row>
        <row r="1228">
          <cell r="B1228">
            <v>8486</v>
          </cell>
          <cell r="C1228" t="str">
            <v>TRONZADORA</v>
          </cell>
          <cell r="D1228" t="str">
            <v>DIA</v>
          </cell>
          <cell r="E1228">
            <v>26000</v>
          </cell>
        </row>
        <row r="1229">
          <cell r="B1229">
            <v>8491</v>
          </cell>
          <cell r="C1229" t="str">
            <v>TUBO METALICO GALVANIZADO DE 3" CALIBRE 14</v>
          </cell>
          <cell r="D1229" t="str">
            <v>ML</v>
          </cell>
          <cell r="E1229">
            <v>180850</v>
          </cell>
        </row>
        <row r="1230">
          <cell r="B1230">
            <v>8500</v>
          </cell>
          <cell r="C1230" t="str">
            <v>TUBERIA EMT D= 4" ESP. 083</v>
          </cell>
          <cell r="D1230" t="str">
            <v>ML</v>
          </cell>
          <cell r="E1230">
            <v>44483</v>
          </cell>
        </row>
        <row r="1231">
          <cell r="B1231">
            <v>8501</v>
          </cell>
          <cell r="C1231" t="str">
            <v>Ensayo de compresión triaxial sobre suelos cohesivos, consolidado - no drenado, CU</v>
          </cell>
          <cell r="D1231" t="str">
            <v>UN</v>
          </cell>
          <cell r="E1231">
            <v>1085357</v>
          </cell>
        </row>
        <row r="1232">
          <cell r="B1232">
            <v>8502</v>
          </cell>
          <cell r="C1232" t="str">
            <v>CANASTILLA PASAJUNTAS</v>
          </cell>
          <cell r="D1232" t="str">
            <v>KG</v>
          </cell>
          <cell r="E1232">
            <v>2487</v>
          </cell>
        </row>
        <row r="1233">
          <cell r="B1233">
            <v>8503</v>
          </cell>
          <cell r="C1233" t="str">
            <v>CAMION APLICADOR DE VIAS DOBLE CABINA DE 3.5 ton DE CAPACIDAD,  CON EQUIPO DE APLICACIÓN DE DOS MAQUINAS DEMARCADORAS HIDRA AIRLESS HIDRAM 4000, UNA MAQUINA DEMARCADORA POWRLINE</v>
          </cell>
          <cell r="D1233" t="str">
            <v>DIA</v>
          </cell>
          <cell r="E1233">
            <v>417479</v>
          </cell>
        </row>
        <row r="1234">
          <cell r="B1234">
            <v>8506</v>
          </cell>
          <cell r="C1234" t="str">
            <v>PINTURA ACRÍLICA BASE SOLVENTE AMARILLO / BLANCO PARA DEMARCACION - PINTUTRAFICO</v>
          </cell>
          <cell r="D1234" t="str">
            <v>GLN</v>
          </cell>
          <cell r="E1234">
            <v>48100</v>
          </cell>
        </row>
        <row r="1235">
          <cell r="B1235">
            <v>8508</v>
          </cell>
          <cell r="C1235" t="str">
            <v>PINTURA ACRÍLICA BASE SOLVENTE AZUL / ROJO PARA DEMARCACION - PINTURA PARA TRAFICO</v>
          </cell>
          <cell r="D1235" t="str">
            <v>GLN</v>
          </cell>
          <cell r="E1235">
            <v>55930</v>
          </cell>
        </row>
        <row r="1236">
          <cell r="B1236">
            <v>8509</v>
          </cell>
          <cell r="C1236" t="str">
            <v>IMPRIMANTE NEGRO MATE - ACRILICO BASE SOLVENTE - PINTURA PARA TRAFICO</v>
          </cell>
          <cell r="D1236" t="str">
            <v>GLN</v>
          </cell>
          <cell r="E1236">
            <v>55881</v>
          </cell>
        </row>
        <row r="1237">
          <cell r="B1237">
            <v>8511</v>
          </cell>
          <cell r="C1237" t="str">
            <v>PINTURA ACRÍLICA BASE SOLVENTE AMARILLO / BLANCO PARA DEMARCACION - TERTRAFICO</v>
          </cell>
          <cell r="D1237" t="str">
            <v>GLN</v>
          </cell>
          <cell r="E1237">
            <v>55930</v>
          </cell>
        </row>
        <row r="1238">
          <cell r="B1238">
            <v>8515</v>
          </cell>
          <cell r="C1238" t="str">
            <v>ADITIVO DESENCOFRANTE</v>
          </cell>
          <cell r="D1238" t="str">
            <v>KG</v>
          </cell>
          <cell r="E1238">
            <v>7378</v>
          </cell>
        </row>
        <row r="1239">
          <cell r="B1239">
            <v>8516</v>
          </cell>
          <cell r="C1239" t="str">
            <v>FORMALETA PARA CONCRETOS - MADERA (ESTRUCTURAS ENTERRADAS - UN (1) USO)</v>
          </cell>
          <cell r="D1239" t="str">
            <v>M2</v>
          </cell>
          <cell r="E1239">
            <v>972</v>
          </cell>
        </row>
        <row r="1240">
          <cell r="B1240">
            <v>8520</v>
          </cell>
          <cell r="C1240" t="str">
            <v>FORMALETA METÁLICA (CONCRETO HIDRÁULICO)</v>
          </cell>
          <cell r="D1240" t="str">
            <v>M2/DIA</v>
          </cell>
          <cell r="E1240">
            <v>1012</v>
          </cell>
        </row>
        <row r="1241">
          <cell r="B1241">
            <v>8522</v>
          </cell>
          <cell r="C1241" t="str">
            <v>ICOPOR D-12 20 MM (LAMINA) DE 1.0m x 1.0m</v>
          </cell>
          <cell r="D1241" t="str">
            <v>M2</v>
          </cell>
          <cell r="E1241">
            <v>3749</v>
          </cell>
        </row>
        <row r="1242">
          <cell r="B1242">
            <v>8524</v>
          </cell>
          <cell r="C1242" t="str">
            <v>SIKAFLEX 1A SELLADO DE JUNTAS (300 CC)</v>
          </cell>
          <cell r="D1242" t="str">
            <v>UN</v>
          </cell>
          <cell r="E1242">
            <v>24990</v>
          </cell>
        </row>
        <row r="1243">
          <cell r="B1243">
            <v>8525</v>
          </cell>
          <cell r="C1243" t="str">
            <v>GEOMEMBRANA HDPE 30MIL (0.75MM) PARA SEPARACION SUBRASANTE/CAPAS GRANULARES (INCLUYE SUMINISTRO E INSTALACIÓN)</v>
          </cell>
          <cell r="D1243" t="str">
            <v>M2</v>
          </cell>
          <cell r="E1243">
            <v>10116</v>
          </cell>
        </row>
        <row r="1244">
          <cell r="B1244">
            <v>8529</v>
          </cell>
          <cell r="C1244" t="str">
            <v>ANTICORROSIVO PHCL</v>
          </cell>
          <cell r="D1244" t="str">
            <v>GLN</v>
          </cell>
          <cell r="E1244">
            <v>31488</v>
          </cell>
        </row>
        <row r="1245">
          <cell r="B1245">
            <v>8530</v>
          </cell>
          <cell r="C1245" t="str">
            <v>FUNDENTE (PARA SOLDADURA)</v>
          </cell>
          <cell r="D1245" t="str">
            <v>KG</v>
          </cell>
          <cell r="E1245">
            <v>9520</v>
          </cell>
        </row>
        <row r="1246">
          <cell r="B1246">
            <v>8531</v>
          </cell>
          <cell r="C1246" t="str">
            <v>DISOLVENTE THINER</v>
          </cell>
          <cell r="D1246" t="str">
            <v>GLN</v>
          </cell>
          <cell r="E1246">
            <v>12350</v>
          </cell>
        </row>
        <row r="1247">
          <cell r="B1247">
            <v>8532</v>
          </cell>
          <cell r="C1247" t="str">
            <v>PINTURA BASE ACEITE PINTULUX BLANCO</v>
          </cell>
          <cell r="D1247" t="str">
            <v>GLN</v>
          </cell>
          <cell r="E1247">
            <v>40900</v>
          </cell>
        </row>
        <row r="1248">
          <cell r="B1248">
            <v>8539</v>
          </cell>
          <cell r="C1248" t="str">
            <v>BLOQUE PERFORADO 15X20X40</v>
          </cell>
          <cell r="D1248" t="str">
            <v>UN</v>
          </cell>
          <cell r="E1248">
            <v>2737</v>
          </cell>
        </row>
        <row r="1249">
          <cell r="B1249">
            <v>8555</v>
          </cell>
          <cell r="C1249" t="str">
            <v>LIJA DE AGUA 150 SUPER</v>
          </cell>
          <cell r="D1249" t="str">
            <v>UN</v>
          </cell>
          <cell r="E1249">
            <v>1100</v>
          </cell>
        </row>
        <row r="1250">
          <cell r="B1250">
            <v>8560</v>
          </cell>
          <cell r="C1250" t="str">
            <v>CURVA GALVANIZADA 1" IMC</v>
          </cell>
          <cell r="D1250" t="str">
            <v>UN</v>
          </cell>
          <cell r="E1250">
            <v>6400</v>
          </cell>
        </row>
        <row r="1251">
          <cell r="B1251">
            <v>8565</v>
          </cell>
          <cell r="C1251" t="str">
            <v>ALAMBRON 40  1/4 PULG LISO</v>
          </cell>
          <cell r="D1251" t="str">
            <v>KG</v>
          </cell>
          <cell r="E1251">
            <v>2142</v>
          </cell>
        </row>
        <row r="1252">
          <cell r="B1252">
            <v>8566</v>
          </cell>
          <cell r="C1252" t="str">
            <v>VARILLA DILATACIÓN ALUMINIO</v>
          </cell>
          <cell r="D1252" t="str">
            <v>ML</v>
          </cell>
          <cell r="E1252">
            <v>1466</v>
          </cell>
        </row>
        <row r="1253">
          <cell r="B1253">
            <v>8567</v>
          </cell>
          <cell r="C1253" t="str">
            <v>BALDOSA EN GRANO PULIDO TIPO 1 Y TIPO 2 (30X30)</v>
          </cell>
          <cell r="D1253" t="str">
            <v>M2</v>
          </cell>
          <cell r="E1253">
            <v>58730</v>
          </cell>
        </row>
        <row r="1254">
          <cell r="B1254">
            <v>8570</v>
          </cell>
          <cell r="C1254" t="str">
            <v>GRANITO (MEZCLA)</v>
          </cell>
          <cell r="D1254" t="str">
            <v>BULTO</v>
          </cell>
          <cell r="E1254">
            <v>17100</v>
          </cell>
        </row>
        <row r="1255">
          <cell r="B1255">
            <v>8576</v>
          </cell>
          <cell r="C1255" t="str">
            <v>PEGANTE PARA PISOS DE CAUCHO SINTÉTICO PL-285 PEGATEX</v>
          </cell>
          <cell r="D1255" t="str">
            <v>GLN</v>
          </cell>
          <cell r="E1255">
            <v>53756</v>
          </cell>
        </row>
        <row r="1256">
          <cell r="B1256">
            <v>8577</v>
          </cell>
          <cell r="C1256" t="str">
            <v>TUBERIA PVC SANITARIA 3"</v>
          </cell>
          <cell r="D1256" t="str">
            <v>ML</v>
          </cell>
          <cell r="E1256">
            <v>19851</v>
          </cell>
        </row>
        <row r="1257">
          <cell r="B1257">
            <v>8578</v>
          </cell>
          <cell r="C1257" t="str">
            <v>CODO 90°-1/4 CxC PVC SANITARIA D= 2"</v>
          </cell>
          <cell r="D1257" t="str">
            <v>UN</v>
          </cell>
          <cell r="E1257">
            <v>3572</v>
          </cell>
        </row>
        <row r="1258">
          <cell r="B1258">
            <v>8579</v>
          </cell>
          <cell r="C1258" t="str">
            <v>CODO 90°-1/4 CxC PVC SANITARIA D=4"</v>
          </cell>
          <cell r="D1258" t="str">
            <v>UN</v>
          </cell>
          <cell r="E1258">
            <v>14265</v>
          </cell>
        </row>
        <row r="1259">
          <cell r="B1259">
            <v>8583</v>
          </cell>
          <cell r="C1259" t="str">
            <v>TAPON DE PRUEBA 1 1/2"</v>
          </cell>
          <cell r="D1259" t="str">
            <v>UN</v>
          </cell>
          <cell r="E1259">
            <v>1008</v>
          </cell>
        </row>
        <row r="1260">
          <cell r="B1260">
            <v>8584</v>
          </cell>
          <cell r="C1260" t="str">
            <v>TUBERIA PVC SANITARIA 8"</v>
          </cell>
          <cell r="D1260" t="str">
            <v>ML</v>
          </cell>
          <cell r="E1260">
            <v>105392</v>
          </cell>
        </row>
        <row r="1261">
          <cell r="B1261">
            <v>8586</v>
          </cell>
          <cell r="C1261" t="str">
            <v>TUBERÍA VENTILACIÓN PVC 3"</v>
          </cell>
          <cell r="D1261" t="str">
            <v>ML</v>
          </cell>
          <cell r="E1261">
            <v>11627</v>
          </cell>
        </row>
        <row r="1262">
          <cell r="B1262">
            <v>8588</v>
          </cell>
          <cell r="C1262" t="str">
            <v>TUBERIA PVC PRESIÓN 1" RDE 21</v>
          </cell>
          <cell r="D1262" t="str">
            <v>ML</v>
          </cell>
          <cell r="E1262">
            <v>2333</v>
          </cell>
        </row>
        <row r="1263">
          <cell r="B1263">
            <v>8633</v>
          </cell>
          <cell r="C1263" t="str">
            <v>PEGACOR GRIS INTERIORES</v>
          </cell>
          <cell r="D1263" t="str">
            <v>KG</v>
          </cell>
          <cell r="E1263">
            <v>1357</v>
          </cell>
        </row>
        <row r="1264">
          <cell r="B1264">
            <v>8634</v>
          </cell>
          <cell r="C1264" t="str">
            <v>LAVAMANOS INSTITUCIONAL CORONA SAN LORENZO O SIMILAR</v>
          </cell>
          <cell r="D1264" t="str">
            <v>UN</v>
          </cell>
          <cell r="E1264">
            <v>153899</v>
          </cell>
        </row>
        <row r="1265">
          <cell r="B1265">
            <v>8635</v>
          </cell>
          <cell r="C1265" t="str">
            <v>ACOPLE 1/2 PARA AGUA POTABLE</v>
          </cell>
          <cell r="D1265" t="str">
            <v>UN</v>
          </cell>
          <cell r="E1265">
            <v>3234</v>
          </cell>
        </row>
        <row r="1266">
          <cell r="B1266">
            <v>8636</v>
          </cell>
          <cell r="C1266" t="str">
            <v>CEMENTO BLANCO</v>
          </cell>
          <cell r="D1266" t="str">
            <v>KG</v>
          </cell>
          <cell r="E1266">
            <v>1000</v>
          </cell>
        </row>
        <row r="1267">
          <cell r="B1267">
            <v>8639</v>
          </cell>
          <cell r="C1267" t="str">
            <v>LADRILLO BLOQUE 10X20X30</v>
          </cell>
          <cell r="D1267" t="str">
            <v>UN</v>
          </cell>
          <cell r="E1267">
            <v>875</v>
          </cell>
        </row>
        <row r="1268">
          <cell r="B1268">
            <v>8644</v>
          </cell>
          <cell r="C1268" t="str">
            <v>LAVAMANOS SOBREPONER</v>
          </cell>
          <cell r="D1268" t="str">
            <v>UN</v>
          </cell>
          <cell r="E1268">
            <v>130900</v>
          </cell>
        </row>
        <row r="1269">
          <cell r="B1269">
            <v>8645</v>
          </cell>
          <cell r="C1269" t="str">
            <v>LAVAMANOS DE COLGAR CORONA O SIMILAR PARA  PERSONAS CON MOVILIDAD REDUCIDA</v>
          </cell>
          <cell r="D1269" t="str">
            <v>UN</v>
          </cell>
          <cell r="E1269">
            <v>307699</v>
          </cell>
        </row>
        <row r="1270">
          <cell r="B1270">
            <v>8648</v>
          </cell>
          <cell r="C1270" t="str">
            <v>GRIFERÍA LAVAPLATOS SIRENA SENCILLO MESÓN</v>
          </cell>
          <cell r="D1270" t="str">
            <v>UN</v>
          </cell>
          <cell r="E1270">
            <v>103800</v>
          </cell>
        </row>
        <row r="1271">
          <cell r="B1271">
            <v>8650</v>
          </cell>
          <cell r="C1271" t="str">
            <v>TUBO 1-1/2" SCH 40  EN ACERO INOXIDABLE</v>
          </cell>
          <cell r="D1271" t="str">
            <v>ML</v>
          </cell>
          <cell r="E1271">
            <v>46609</v>
          </cell>
        </row>
        <row r="1272">
          <cell r="B1272">
            <v>8654</v>
          </cell>
          <cell r="C1272" t="str">
            <v>ACERO FIGURADO No.2     1/4" F`y = 60000 PSI</v>
          </cell>
          <cell r="D1272" t="str">
            <v>KG</v>
          </cell>
          <cell r="E1272">
            <v>2261</v>
          </cell>
        </row>
        <row r="1273">
          <cell r="B1273">
            <v>8665</v>
          </cell>
          <cell r="C1273" t="str">
            <v>TOMA DOBLE LEVINGTON POLO O SIMILAR</v>
          </cell>
          <cell r="D1273" t="str">
            <v>UN</v>
          </cell>
          <cell r="E1273">
            <v>2249</v>
          </cell>
        </row>
        <row r="1274">
          <cell r="B1274">
            <v>8666</v>
          </cell>
          <cell r="C1274" t="str">
            <v>CABLE CU ENCAUCHETADO 3X16 AWG</v>
          </cell>
          <cell r="D1274" t="str">
            <v>ML</v>
          </cell>
          <cell r="E1274">
            <v>2050</v>
          </cell>
        </row>
        <row r="1275">
          <cell r="B1275">
            <v>8672</v>
          </cell>
          <cell r="C1275" t="str">
            <v>CAJA GALVANIZADA 4X4 CUMPLE NORMA RETIE</v>
          </cell>
          <cell r="D1275" t="str">
            <v>UN</v>
          </cell>
          <cell r="E1275">
            <v>2380</v>
          </cell>
        </row>
        <row r="1276">
          <cell r="B1276">
            <v>8674</v>
          </cell>
          <cell r="C1276" t="str">
            <v>TOMACORRIENTE CON CONEXIÓN A TIERRA, MONOFÁSICO DOBLE, 15 A</v>
          </cell>
          <cell r="D1276" t="str">
            <v>UN</v>
          </cell>
          <cell r="E1276">
            <v>4165</v>
          </cell>
        </row>
        <row r="1277">
          <cell r="B1277">
            <v>8675</v>
          </cell>
          <cell r="C1277" t="str">
            <v>TOMACORRIENTE CON PROTECCIÓN DE FALLA A TIERRA (GFCI)</v>
          </cell>
          <cell r="D1277" t="str">
            <v>UN</v>
          </cell>
          <cell r="E1277">
            <v>35700</v>
          </cell>
        </row>
        <row r="1278">
          <cell r="B1278">
            <v>8676</v>
          </cell>
          <cell r="C1278" t="str">
            <v>TOMACORRIENTE CON CONEXIÓN A TIERRA, BIFÁSICOS, DOS POLOS, 3 HILOS, 20 A</v>
          </cell>
          <cell r="D1278" t="str">
            <v>UN</v>
          </cell>
          <cell r="E1278">
            <v>14137</v>
          </cell>
        </row>
        <row r="1279">
          <cell r="B1279">
            <v>8679</v>
          </cell>
          <cell r="C1279" t="str">
            <v>TUBERIA CONDUIT GALVANIZADA EMT D=1" (3M)</v>
          </cell>
          <cell r="D1279" t="str">
            <v>UN</v>
          </cell>
          <cell r="E1279">
            <v>6767</v>
          </cell>
        </row>
        <row r="1280">
          <cell r="B1280">
            <v>8688</v>
          </cell>
          <cell r="C1280" t="str">
            <v>OTROS MATERIALES Y ACCESORIOS</v>
          </cell>
          <cell r="D1280" t="str">
            <v>GLB</v>
          </cell>
          <cell r="E1280">
            <v>1000</v>
          </cell>
        </row>
        <row r="1281">
          <cell r="B1281">
            <v>8689</v>
          </cell>
          <cell r="C1281" t="str">
            <v>TARIFA JORNAL - PERSONAL DE OBRA- TECNICO (SOLDADOR)</v>
          </cell>
          <cell r="D1281" t="str">
            <v>JR</v>
          </cell>
          <cell r="E1281">
            <v>71192.578399999999</v>
          </cell>
        </row>
        <row r="1282">
          <cell r="B1282">
            <v>8690</v>
          </cell>
          <cell r="C1282" t="str">
            <v>TARIFA JORNAL - PERSONAL DE OBRA - TÉCNICO (SODADOR 1 A)</v>
          </cell>
          <cell r="D1282" t="str">
            <v>JR</v>
          </cell>
          <cell r="E1282">
            <v>71192.578399999999</v>
          </cell>
        </row>
        <row r="1283">
          <cell r="B1283">
            <v>8694</v>
          </cell>
          <cell r="C1283" t="str">
            <v>CABLE DE COBRE AISLADO No.10</v>
          </cell>
          <cell r="D1283" t="str">
            <v>ML</v>
          </cell>
          <cell r="E1283">
            <v>1750</v>
          </cell>
        </row>
        <row r="1284">
          <cell r="B1284">
            <v>8695</v>
          </cell>
          <cell r="C1284" t="str">
            <v>CABLE DE COBRE AISLADO No.8</v>
          </cell>
          <cell r="D1284" t="str">
            <v>ML</v>
          </cell>
          <cell r="E1284">
            <v>2550</v>
          </cell>
        </row>
        <row r="1285">
          <cell r="B1285">
            <v>8696</v>
          </cell>
          <cell r="C1285" t="str">
            <v>CABLE DE COBRE AISLADO No.6</v>
          </cell>
          <cell r="D1285" t="str">
            <v>ML</v>
          </cell>
          <cell r="E1285">
            <v>4000</v>
          </cell>
        </row>
        <row r="1286">
          <cell r="B1286">
            <v>8698</v>
          </cell>
          <cell r="C1286" t="str">
            <v>CABLE DE COBRE AISLADO No.4</v>
          </cell>
          <cell r="D1286" t="str">
            <v>ML</v>
          </cell>
          <cell r="E1286">
            <v>6450</v>
          </cell>
        </row>
        <row r="1287">
          <cell r="B1287">
            <v>8699</v>
          </cell>
          <cell r="C1287" t="str">
            <v>CABLE DE COBRE AISLADO No.2</v>
          </cell>
          <cell r="D1287" t="str">
            <v>ML</v>
          </cell>
          <cell r="E1287">
            <v>9500</v>
          </cell>
        </row>
        <row r="1288">
          <cell r="B1288">
            <v>8700</v>
          </cell>
          <cell r="C1288" t="str">
            <v>CABLE No. 2/0 AWG THHN-600V COBRE</v>
          </cell>
          <cell r="D1288" t="str">
            <v>ML</v>
          </cell>
          <cell r="E1288">
            <v>20300</v>
          </cell>
        </row>
        <row r="1289">
          <cell r="B1289">
            <v>8704</v>
          </cell>
          <cell r="C1289" t="str">
            <v>CURVA CONDUIT GALVANIZADA IMC 1"</v>
          </cell>
          <cell r="D1289" t="str">
            <v>UN</v>
          </cell>
          <cell r="E1289">
            <v>6640</v>
          </cell>
        </row>
        <row r="1290">
          <cell r="B1290">
            <v>8706</v>
          </cell>
          <cell r="C1290" t="str">
            <v>CURVA CONDUIT GALVANIZADA IMC 3/4"</v>
          </cell>
          <cell r="D1290" t="str">
            <v>UN</v>
          </cell>
          <cell r="E1290">
            <v>4038</v>
          </cell>
        </row>
        <row r="1291">
          <cell r="B1291">
            <v>8708</v>
          </cell>
          <cell r="C1291" t="str">
            <v>CURVA CONDUIT GALVANIZADA IMC 2"</v>
          </cell>
          <cell r="D1291" t="str">
            <v>UN</v>
          </cell>
          <cell r="E1291">
            <v>18716</v>
          </cell>
        </row>
        <row r="1292">
          <cell r="B1292">
            <v>8710</v>
          </cell>
          <cell r="C1292" t="str">
            <v>CURVA  EMT 3"</v>
          </cell>
          <cell r="D1292" t="str">
            <v>UN</v>
          </cell>
          <cell r="E1292">
            <v>34000</v>
          </cell>
        </row>
        <row r="1293">
          <cell r="B1293">
            <v>8712</v>
          </cell>
          <cell r="C1293" t="str">
            <v>UNIÓN EMT 3"</v>
          </cell>
          <cell r="D1293" t="str">
            <v>UN</v>
          </cell>
          <cell r="E1293">
            <v>6767</v>
          </cell>
        </row>
        <row r="1294">
          <cell r="B1294">
            <v>8721</v>
          </cell>
          <cell r="C1294" t="str">
            <v>CABLE COBRE 4/0 AWG 600V 90° C THHN/THWN</v>
          </cell>
          <cell r="D1294" t="str">
            <v>ML</v>
          </cell>
          <cell r="E1294">
            <v>30700</v>
          </cell>
        </row>
        <row r="1295">
          <cell r="B1295">
            <v>8722</v>
          </cell>
          <cell r="C1295" t="str">
            <v>CABLE DE COBRE AISLADO 8 AWG 600V 90° C THHN/THWN</v>
          </cell>
          <cell r="D1295" t="str">
            <v>ML</v>
          </cell>
          <cell r="E1295">
            <v>3273</v>
          </cell>
        </row>
        <row r="1296">
          <cell r="B1296">
            <v>8729</v>
          </cell>
          <cell r="C1296" t="str">
            <v>CURVA  EMT 1 1/4"</v>
          </cell>
          <cell r="D1296" t="str">
            <v>UN</v>
          </cell>
          <cell r="E1296">
            <v>6350</v>
          </cell>
        </row>
        <row r="1297">
          <cell r="B1297">
            <v>8731</v>
          </cell>
          <cell r="C1297" t="str">
            <v>UNIÓN EMT 1 1/4"</v>
          </cell>
          <cell r="D1297" t="str">
            <v>UN</v>
          </cell>
          <cell r="E1297">
            <v>2200</v>
          </cell>
        </row>
        <row r="1298">
          <cell r="B1298">
            <v>8732</v>
          </cell>
          <cell r="C1298" t="str">
            <v>CURVA  EMT 2"</v>
          </cell>
          <cell r="D1298" t="str">
            <v>UN</v>
          </cell>
          <cell r="E1298">
            <v>9900</v>
          </cell>
        </row>
        <row r="1299">
          <cell r="B1299">
            <v>8734</v>
          </cell>
          <cell r="C1299" t="str">
            <v>UNIÓN EMT 2"</v>
          </cell>
          <cell r="D1299" t="str">
            <v>UN</v>
          </cell>
          <cell r="E1299">
            <v>5104</v>
          </cell>
        </row>
        <row r="1300">
          <cell r="B1300">
            <v>8737</v>
          </cell>
          <cell r="C1300" t="str">
            <v>CABLE NO.1/0 AWG 15 KV 133% XLPE</v>
          </cell>
          <cell r="D1300" t="str">
            <v>ML</v>
          </cell>
          <cell r="E1300">
            <v>42245</v>
          </cell>
        </row>
        <row r="1301">
          <cell r="B1301">
            <v>8738</v>
          </cell>
          <cell r="C1301" t="str">
            <v>CABLE COBRE DESNUDO No. 2 AWG</v>
          </cell>
          <cell r="D1301" t="str">
            <v>ML</v>
          </cell>
          <cell r="E1301">
            <v>9900</v>
          </cell>
        </row>
        <row r="1302">
          <cell r="B1302">
            <v>8742</v>
          </cell>
          <cell r="C1302" t="str">
            <v>DUCTO ELÉCTRICO TELEFÓNICO TDP PVC 4"</v>
          </cell>
          <cell r="D1302" t="str">
            <v>ML</v>
          </cell>
          <cell r="E1302">
            <v>13483</v>
          </cell>
        </row>
        <row r="1303">
          <cell r="B1303">
            <v>8743</v>
          </cell>
          <cell r="C1303" t="str">
            <v>CURVA PVC 4"</v>
          </cell>
          <cell r="D1303" t="str">
            <v>UN</v>
          </cell>
          <cell r="E1303">
            <v>13916</v>
          </cell>
        </row>
        <row r="1304">
          <cell r="B1304">
            <v>8746</v>
          </cell>
          <cell r="C1304" t="str">
            <v>CABLE NO.2/0 AWG 15 KV 133% XLPE</v>
          </cell>
          <cell r="D1304" t="str">
            <v>ML</v>
          </cell>
          <cell r="E1304">
            <v>47303</v>
          </cell>
        </row>
        <row r="1305">
          <cell r="B1305">
            <v>8749</v>
          </cell>
          <cell r="C1305" t="str">
            <v>CABLE DE COBRE AISLADO THWN/THHN NO. 500 MCM</v>
          </cell>
          <cell r="D1305" t="str">
            <v>ML</v>
          </cell>
          <cell r="E1305">
            <v>79100</v>
          </cell>
        </row>
        <row r="1306">
          <cell r="B1306">
            <v>8750</v>
          </cell>
          <cell r="C1306" t="str">
            <v>TUBO PVC 4" DB TIPO PESADO</v>
          </cell>
          <cell r="D1306" t="str">
            <v>ML</v>
          </cell>
          <cell r="E1306">
            <v>30541</v>
          </cell>
        </row>
        <row r="1307">
          <cell r="B1307">
            <v>8752</v>
          </cell>
          <cell r="C1307" t="str">
            <v>TUBO PVC DB 6"</v>
          </cell>
          <cell r="D1307" t="str">
            <v>ML</v>
          </cell>
          <cell r="E1307">
            <v>63699</v>
          </cell>
        </row>
        <row r="1308">
          <cell r="B1308">
            <v>8760</v>
          </cell>
          <cell r="C1308" t="str">
            <v>CABLE ALUMINIO AISLADO NO.1/0</v>
          </cell>
          <cell r="D1308" t="str">
            <v>ML</v>
          </cell>
          <cell r="E1308">
            <v>5027</v>
          </cell>
        </row>
        <row r="1309">
          <cell r="B1309">
            <v>8768</v>
          </cell>
          <cell r="C1309" t="str">
            <v>CABLE COBRE DESNUDO NO.2/0 AWG</v>
          </cell>
          <cell r="D1309" t="str">
            <v>ML</v>
          </cell>
          <cell r="E1309">
            <v>18900</v>
          </cell>
        </row>
        <row r="1310">
          <cell r="B1310">
            <v>8770</v>
          </cell>
          <cell r="C1310" t="str">
            <v>SOLDADURA CABLE-VARILLA 1/0</v>
          </cell>
          <cell r="D1310" t="str">
            <v>UN</v>
          </cell>
          <cell r="E1310">
            <v>37308</v>
          </cell>
        </row>
        <row r="1311">
          <cell r="B1311">
            <v>8771</v>
          </cell>
          <cell r="C1311" t="str">
            <v>TERMINAL 1 HUECO AWG 2/0</v>
          </cell>
          <cell r="D1311" t="str">
            <v>UN</v>
          </cell>
          <cell r="E1311">
            <v>3428</v>
          </cell>
        </row>
        <row r="1312">
          <cell r="B1312">
            <v>8774</v>
          </cell>
          <cell r="C1312" t="str">
            <v>ADAPTADOR TERMINAL PVC 3/4"</v>
          </cell>
          <cell r="D1312" t="str">
            <v>UN</v>
          </cell>
          <cell r="E1312">
            <v>192</v>
          </cell>
        </row>
        <row r="1313">
          <cell r="B1313">
            <v>8777</v>
          </cell>
          <cell r="C1313" t="str">
            <v>CABLE UTP CATEGORIA 6A</v>
          </cell>
          <cell r="D1313" t="str">
            <v>ML</v>
          </cell>
          <cell r="E1313">
            <v>1866</v>
          </cell>
        </row>
        <row r="1314">
          <cell r="B1314">
            <v>8779</v>
          </cell>
          <cell r="C1314" t="str">
            <v>CAJA GALVANIZADA 2400</v>
          </cell>
          <cell r="D1314" t="str">
            <v>UN</v>
          </cell>
          <cell r="E1314">
            <v>1131</v>
          </cell>
        </row>
        <row r="1315">
          <cell r="B1315">
            <v>8788</v>
          </cell>
          <cell r="C1315" t="str">
            <v>CAOLÍN</v>
          </cell>
          <cell r="D1315" t="str">
            <v>UN</v>
          </cell>
          <cell r="E1315">
            <v>10000</v>
          </cell>
        </row>
        <row r="1316">
          <cell r="B1316">
            <v>8789</v>
          </cell>
          <cell r="C1316" t="str">
            <v>INTERVINIL PRO DRYWALL</v>
          </cell>
          <cell r="D1316" t="str">
            <v>GLN</v>
          </cell>
          <cell r="E1316">
            <v>21500</v>
          </cell>
        </row>
        <row r="1317">
          <cell r="B1317">
            <v>8790</v>
          </cell>
          <cell r="C1317" t="str">
            <v>VIDRIO TEMPLADO DE 10MM</v>
          </cell>
          <cell r="D1317" t="str">
            <v>M2</v>
          </cell>
          <cell r="E1317">
            <v>124950</v>
          </cell>
        </row>
        <row r="1318">
          <cell r="B1318">
            <v>8794</v>
          </cell>
          <cell r="C1318" t="str">
            <v>VIDRIO TEMPLADO DE 6MM</v>
          </cell>
          <cell r="D1318" t="str">
            <v>M2</v>
          </cell>
          <cell r="E1318">
            <v>74970</v>
          </cell>
        </row>
        <row r="1319">
          <cell r="B1319">
            <v>8818</v>
          </cell>
          <cell r="C1319" t="str">
            <v>PINTURA EN ALUMINIO CON CATALIZADOR</v>
          </cell>
          <cell r="D1319" t="str">
            <v>GLN</v>
          </cell>
          <cell r="E1319">
            <v>137689</v>
          </cell>
        </row>
        <row r="1320">
          <cell r="B1320">
            <v>8844</v>
          </cell>
          <cell r="C1320" t="str">
            <v>EQUIPO DE SOLDADURA 250 AMPERIOS</v>
          </cell>
          <cell r="D1320" t="str">
            <v>HR</v>
          </cell>
          <cell r="E1320">
            <v>3245</v>
          </cell>
        </row>
        <row r="1321">
          <cell r="B1321">
            <v>8845</v>
          </cell>
          <cell r="C1321" t="str">
            <v>TARIFA JORNAL - PERSONAL DE OBRA - TECNICO</v>
          </cell>
          <cell r="D1321" t="str">
            <v>JR</v>
          </cell>
          <cell r="E1321">
            <v>71192.578399999999</v>
          </cell>
        </row>
        <row r="1322">
          <cell r="B1322">
            <v>8846</v>
          </cell>
          <cell r="C1322" t="str">
            <v>BLOQUE CANALIZADOR AMARILLO - SEPARADOR TIPO TRANSMILENIO</v>
          </cell>
          <cell r="D1322" t="str">
            <v>UN</v>
          </cell>
          <cell r="E1322">
            <v>53550</v>
          </cell>
        </row>
        <row r="1323">
          <cell r="B1323">
            <v>8854</v>
          </cell>
          <cell r="C1323" t="str">
            <v>SEMAFORO (3x200) LENTES DE POLICARBONATO DE 8" BICICLETA LUCES. SISTEMA ILUMINACION A LEDS COMPATIBILIDAD C800/900 PARA FIJACION A MASTIL. INCL ELEMENTOS DE FIJACION</v>
          </cell>
          <cell r="D1323" t="str">
            <v>UN</v>
          </cell>
          <cell r="E1323">
            <v>2691780</v>
          </cell>
        </row>
        <row r="1324">
          <cell r="B1324">
            <v>8855</v>
          </cell>
          <cell r="C1324" t="str">
            <v>ADAPTADOR TERMINAL EMT 1"</v>
          </cell>
          <cell r="D1324" t="str">
            <v>UN</v>
          </cell>
          <cell r="E1324">
            <v>1785</v>
          </cell>
        </row>
        <row r="1325">
          <cell r="B1325">
            <v>8856</v>
          </cell>
          <cell r="C1325" t="str">
            <v>ADAPTADOR TERMINAL EMT 3/4"</v>
          </cell>
          <cell r="D1325" t="str">
            <v>UN</v>
          </cell>
          <cell r="E1325">
            <v>1190</v>
          </cell>
        </row>
        <row r="1326">
          <cell r="B1326">
            <v>8858</v>
          </cell>
          <cell r="C1326" t="str">
            <v>CABLE COAXIAL RG-6</v>
          </cell>
          <cell r="D1326" t="str">
            <v>ML</v>
          </cell>
          <cell r="E1326">
            <v>650</v>
          </cell>
        </row>
        <row r="1327">
          <cell r="B1327">
            <v>8859</v>
          </cell>
          <cell r="C1327" t="str">
            <v>CABLE CU THHN No. 4 DESNUDO</v>
          </cell>
          <cell r="D1327" t="str">
            <v>ML</v>
          </cell>
          <cell r="E1327">
            <v>6321</v>
          </cell>
        </row>
        <row r="1328">
          <cell r="B1328">
            <v>8860</v>
          </cell>
          <cell r="C1328" t="str">
            <v>CABLE FLEXIBLE OXIGENO 2x14</v>
          </cell>
          <cell r="D1328" t="str">
            <v>ML</v>
          </cell>
          <cell r="E1328">
            <v>2213</v>
          </cell>
        </row>
        <row r="1329">
          <cell r="B1329">
            <v>8861</v>
          </cell>
          <cell r="C1329" t="str">
            <v>CABLE UPT VOZ Y DATOS CAT 6</v>
          </cell>
          <cell r="D1329" t="str">
            <v>ML</v>
          </cell>
          <cell r="E1329">
            <v>1500</v>
          </cell>
        </row>
        <row r="1330">
          <cell r="B1330">
            <v>8862</v>
          </cell>
          <cell r="C1330" t="str">
            <v>CABLE UPT CAT 6 PARA EXTERIORES</v>
          </cell>
          <cell r="D1330" t="str">
            <v>ML</v>
          </cell>
          <cell r="E1330">
            <v>3263</v>
          </cell>
        </row>
        <row r="1331">
          <cell r="B1331">
            <v>8865</v>
          </cell>
          <cell r="C1331" t="str">
            <v>CAJA METALICA PARA CUATRO (4) MEDIDORES</v>
          </cell>
          <cell r="D1331" t="str">
            <v>UN</v>
          </cell>
          <cell r="E1331">
            <v>327250</v>
          </cell>
        </row>
        <row r="1332">
          <cell r="B1332">
            <v>8866</v>
          </cell>
          <cell r="C1332" t="str">
            <v>CAJA RADWEL CONDULETA 2 x 4"</v>
          </cell>
          <cell r="D1332" t="str">
            <v>UN</v>
          </cell>
          <cell r="E1332">
            <v>8033</v>
          </cell>
        </row>
        <row r="1333">
          <cell r="B1333">
            <v>8867</v>
          </cell>
          <cell r="C1333" t="str">
            <v>CAPACETE IMC DE 3"</v>
          </cell>
          <cell r="D1333" t="str">
            <v>UN</v>
          </cell>
          <cell r="E1333">
            <v>19817</v>
          </cell>
        </row>
        <row r="1334">
          <cell r="B1334">
            <v>8868</v>
          </cell>
          <cell r="C1334" t="str">
            <v>CONDUCTORES COBRE No. 1/0 AWG/THHN 600V</v>
          </cell>
          <cell r="D1334" t="str">
            <v>ML</v>
          </cell>
          <cell r="E1334">
            <v>14999</v>
          </cell>
        </row>
        <row r="1335">
          <cell r="B1335">
            <v>8869</v>
          </cell>
          <cell r="C1335" t="str">
            <v>CONDUCTOR COBRE No. 2 AWT/THHN 600V</v>
          </cell>
          <cell r="D1335" t="str">
            <v>ML</v>
          </cell>
          <cell r="E1335">
            <v>9180</v>
          </cell>
        </row>
        <row r="1336">
          <cell r="B1336">
            <v>8870</v>
          </cell>
          <cell r="C1336" t="str">
            <v>CURVA CONDUIT EMT 1"</v>
          </cell>
          <cell r="D1336" t="str">
            <v>UN</v>
          </cell>
          <cell r="E1336">
            <v>2259</v>
          </cell>
        </row>
        <row r="1337">
          <cell r="B1337">
            <v>8871</v>
          </cell>
          <cell r="C1337" t="str">
            <v>CURVA CONDUIT EMT 3/4"</v>
          </cell>
          <cell r="D1337" t="str">
            <v>UN</v>
          </cell>
          <cell r="E1337">
            <v>1501</v>
          </cell>
        </row>
        <row r="1338">
          <cell r="B1338">
            <v>8872</v>
          </cell>
          <cell r="C1338" t="str">
            <v>CURVA GRAN RADIO DUCTO PVC  EB DE 3"</v>
          </cell>
          <cell r="D1338" t="str">
            <v>UN</v>
          </cell>
          <cell r="E1338">
            <v>14280</v>
          </cell>
        </row>
        <row r="1339">
          <cell r="B1339">
            <v>8873</v>
          </cell>
          <cell r="C1339" t="str">
            <v>FAVIGEL 25 Kg</v>
          </cell>
          <cell r="D1339" t="str">
            <v>KG</v>
          </cell>
          <cell r="E1339">
            <v>5816</v>
          </cell>
        </row>
        <row r="1340">
          <cell r="B1340">
            <v>8874</v>
          </cell>
          <cell r="C1340" t="str">
            <v>MEDIDOR DE ENERGIA MONOFASICO</v>
          </cell>
          <cell r="D1340" t="str">
            <v>UN</v>
          </cell>
          <cell r="E1340">
            <v>48790</v>
          </cell>
        </row>
        <row r="1341">
          <cell r="B1341">
            <v>8875</v>
          </cell>
          <cell r="C1341" t="str">
            <v>MEDIDOR DE ENERGIA TRIFASICO 20-80 AMP</v>
          </cell>
          <cell r="D1341" t="str">
            <v>UN</v>
          </cell>
          <cell r="E1341">
            <v>212296</v>
          </cell>
        </row>
        <row r="1342">
          <cell r="B1342">
            <v>8876</v>
          </cell>
          <cell r="C1342" t="str">
            <v>SOLDADURA EXOTERMICA 115 Gr</v>
          </cell>
          <cell r="D1342" t="str">
            <v>UN</v>
          </cell>
          <cell r="E1342">
            <v>12317</v>
          </cell>
        </row>
        <row r="1343">
          <cell r="B1343">
            <v>8877</v>
          </cell>
          <cell r="C1343" t="str">
            <v>TOMA DOBLE VOZ Y DATOS CAT 6</v>
          </cell>
          <cell r="D1343" t="str">
            <v>UN</v>
          </cell>
          <cell r="E1343">
            <v>16898</v>
          </cell>
        </row>
        <row r="1344">
          <cell r="B1344">
            <v>8878</v>
          </cell>
          <cell r="C1344" t="str">
            <v>TOMA ELECTRICA DOBLE/REGULADA</v>
          </cell>
          <cell r="D1344" t="str">
            <v>UN</v>
          </cell>
          <cell r="E1344">
            <v>14280</v>
          </cell>
        </row>
        <row r="1345">
          <cell r="B1345">
            <v>8880</v>
          </cell>
          <cell r="C1345" t="str">
            <v>TUBO CONDUIT IMC 4"</v>
          </cell>
          <cell r="D1345" t="str">
            <v>ML</v>
          </cell>
          <cell r="E1345">
            <v>72200</v>
          </cell>
        </row>
        <row r="1346">
          <cell r="B1346">
            <v>8883</v>
          </cell>
          <cell r="C1346" t="str">
            <v>UNION CONDUIT EMT DE 1"</v>
          </cell>
          <cell r="D1346" t="str">
            <v>UN</v>
          </cell>
          <cell r="E1346">
            <v>1242</v>
          </cell>
        </row>
        <row r="1347">
          <cell r="B1347">
            <v>8884</v>
          </cell>
          <cell r="C1347" t="str">
            <v>UNION CONDUIT EMT DE 3/4"</v>
          </cell>
          <cell r="D1347" t="str">
            <v>UN</v>
          </cell>
          <cell r="E1347">
            <v>1071</v>
          </cell>
        </row>
        <row r="1348">
          <cell r="B1348">
            <v>8885</v>
          </cell>
          <cell r="C1348" t="str">
            <v>SOLDADURA EXOTERMICA CAP No. 90</v>
          </cell>
          <cell r="D1348" t="str">
            <v>UN</v>
          </cell>
          <cell r="E1348">
            <v>11093</v>
          </cell>
        </row>
        <row r="1349">
          <cell r="B1349">
            <v>8890</v>
          </cell>
          <cell r="C1349" t="str">
            <v>PISO MEZCLADO EN CAUCHO BICAPA e= 3.0cm</v>
          </cell>
          <cell r="D1349" t="str">
            <v>M2</v>
          </cell>
          <cell r="E1349">
            <v>298000</v>
          </cell>
        </row>
        <row r="1350">
          <cell r="B1350">
            <v>8892</v>
          </cell>
          <cell r="C1350" t="str">
            <v>DOTACION ABDOMINALES ADULTOS/MAYORES. DISEÑO IDRD - SUMINISTRO E INSTALACION (APU)</v>
          </cell>
          <cell r="D1350" t="str">
            <v>UN</v>
          </cell>
          <cell r="E1350">
            <v>1480007</v>
          </cell>
        </row>
        <row r="1351">
          <cell r="B1351">
            <v>8893</v>
          </cell>
          <cell r="C1351" t="str">
            <v>JUEGO BALANCIN - IDRD - NIÑOS (1-5 AÑOS) SUMINISTRO E INSTALACION</v>
          </cell>
          <cell r="D1351" t="str">
            <v>UN</v>
          </cell>
          <cell r="E1351">
            <v>995083</v>
          </cell>
        </row>
        <row r="1352">
          <cell r="B1352">
            <v>8894</v>
          </cell>
          <cell r="C1352" t="str">
            <v>DOTACION BARRA ADULTOS/MAYORES - DISEÑO IDRD (SUMINISTRO E INSTALACION</v>
          </cell>
          <cell r="D1352" t="str">
            <v>UN</v>
          </cell>
          <cell r="E1352">
            <v>1941923</v>
          </cell>
        </row>
        <row r="1353">
          <cell r="B1353">
            <v>8895</v>
          </cell>
          <cell r="C1353" t="str">
            <v>DOTACION CAMINADOR ADULTOS/MAYORES - DISEÑO IDRD - SUMINISTRO E INSTALACION</v>
          </cell>
          <cell r="D1353" t="str">
            <v>UN</v>
          </cell>
          <cell r="E1353">
            <v>2161534</v>
          </cell>
        </row>
        <row r="1354">
          <cell r="B1354">
            <v>8896</v>
          </cell>
          <cell r="C1354" t="str">
            <v>DOTACION FLEXION PIERNAS ADULTOS/MAYORES - DISEÑO IDRD - SUMINISTRO E INSTALACION</v>
          </cell>
          <cell r="D1354" t="str">
            <v>UN</v>
          </cell>
          <cell r="E1354">
            <v>2737892</v>
          </cell>
        </row>
        <row r="1355">
          <cell r="B1355">
            <v>8897</v>
          </cell>
          <cell r="C1355" t="str">
            <v>DOTACION GIRO DE CADERA PARA ADULTOS - SEGUN ESPECIFICACION IDRD - SUMINISTRO E INSTALACION</v>
          </cell>
          <cell r="D1355" t="str">
            <v>UN</v>
          </cell>
          <cell r="E1355">
            <v>1890174</v>
          </cell>
        </row>
        <row r="1356">
          <cell r="B1356">
            <v>8901</v>
          </cell>
          <cell r="C1356" t="str">
            <v>DOTACION PLATAFORMA ADULTOS/MAYORES - DISEÑO IDRD - SUMINISTRO E INSTALACION</v>
          </cell>
          <cell r="D1356" t="str">
            <v>UN</v>
          </cell>
          <cell r="E1356">
            <v>1364577</v>
          </cell>
        </row>
        <row r="1357">
          <cell r="B1357">
            <v>8907</v>
          </cell>
          <cell r="C1357" t="str">
            <v>GEODREN CON TUBERIA CIRCULAR 160mm H= 1.0m</v>
          </cell>
          <cell r="D1357" t="str">
            <v>ML</v>
          </cell>
          <cell r="E1357">
            <v>67029</v>
          </cell>
        </row>
        <row r="1358">
          <cell r="B1358">
            <v>8908</v>
          </cell>
          <cell r="C1358" t="str">
            <v>GEODREN CON TUBERIA CIRCULAR 200mm  H= 1.0m</v>
          </cell>
          <cell r="D1358" t="str">
            <v>ML</v>
          </cell>
          <cell r="E1358">
            <v>82551</v>
          </cell>
        </row>
        <row r="1359">
          <cell r="B1359">
            <v>8911</v>
          </cell>
          <cell r="C1359" t="str">
            <v>TARIFA JORNAL - PERSONAL DE OBRA - OPERADOR EQUIPO DE SEÑALIZACIÓN HORARIO NOCTURNO - INCLUYE PRESTACIONES</v>
          </cell>
          <cell r="D1359" t="str">
            <v>JR</v>
          </cell>
          <cell r="E1359">
            <v>76942.147500000006</v>
          </cell>
        </row>
        <row r="1360">
          <cell r="B1360">
            <v>8913</v>
          </cell>
          <cell r="C1360" t="str">
            <v>BOLSACRETO REF. 1101 ANCHO= 1.20m  LONGITUD= 2.40m  CAPACIDAD 1.0m3</v>
          </cell>
          <cell r="D1360" t="str">
            <v>UN</v>
          </cell>
          <cell r="E1360">
            <v>18850</v>
          </cell>
        </row>
        <row r="1361">
          <cell r="B1361">
            <v>8914</v>
          </cell>
          <cell r="C1361" t="str">
            <v>BOLSACRETO REF. 1102 ANCHO= 1.85m  LONGITUD= 2.70m  CAPACIDAD 2.0m3</v>
          </cell>
          <cell r="D1361" t="str">
            <v>UN</v>
          </cell>
          <cell r="E1361">
            <v>27845</v>
          </cell>
        </row>
        <row r="1362">
          <cell r="B1362">
            <v>8915</v>
          </cell>
          <cell r="C1362" t="str">
            <v>BOLSACRETO REF. 1401 ANCHO= 1.20m  LONGITUD= 2.40m  CAPACIDAD 1.0m3</v>
          </cell>
          <cell r="D1362" t="str">
            <v>UN</v>
          </cell>
          <cell r="E1362">
            <v>23611</v>
          </cell>
        </row>
        <row r="1363">
          <cell r="B1363">
            <v>8919</v>
          </cell>
          <cell r="C1363" t="str">
            <v>ALLANADORA SIN ASPAS MULTIQUIP 36" - INCLUYE COMBUSTIBLE</v>
          </cell>
          <cell r="D1363" t="str">
            <v>DIA</v>
          </cell>
          <cell r="E1363">
            <v>40254</v>
          </cell>
        </row>
        <row r="1364">
          <cell r="B1364">
            <v>8928</v>
          </cell>
          <cell r="C1364" t="str">
            <v>TUBERIA PVC U.M. NORMA NTC 382 D= 14" RD 21</v>
          </cell>
          <cell r="D1364" t="str">
            <v>ML</v>
          </cell>
          <cell r="E1364">
            <v>415191</v>
          </cell>
        </row>
        <row r="1365">
          <cell r="B1365">
            <v>8929</v>
          </cell>
          <cell r="C1365" t="str">
            <v>UNION GIBAULT HD PARA AC CL.25  D= 14" (350mm)</v>
          </cell>
          <cell r="D1365" t="str">
            <v>UN</v>
          </cell>
          <cell r="E1365">
            <v>528652</v>
          </cell>
        </row>
        <row r="1366">
          <cell r="B1366">
            <v>8930</v>
          </cell>
          <cell r="C1366" t="str">
            <v>UNION DE CONSTRUCCION Y REPARACION PARA PVC  D= 14"</v>
          </cell>
          <cell r="D1366" t="str">
            <v>UN</v>
          </cell>
          <cell r="E1366">
            <v>1162392</v>
          </cell>
        </row>
        <row r="1367">
          <cell r="B1367">
            <v>8931</v>
          </cell>
          <cell r="C1367" t="str">
            <v>UNION DE TRANSICION PVC-AC  CL.25  D= 14"</v>
          </cell>
          <cell r="D1367" t="str">
            <v>UN</v>
          </cell>
          <cell r="E1367">
            <v>1247477</v>
          </cell>
        </row>
        <row r="1368">
          <cell r="B1368">
            <v>8932</v>
          </cell>
          <cell r="C1368" t="str">
            <v>REDUCCION CONCENTRICA HD E.L.  4" x 2"  (100x50mm)</v>
          </cell>
          <cell r="D1368" t="str">
            <v>UN</v>
          </cell>
          <cell r="E1368">
            <v>63070</v>
          </cell>
        </row>
        <row r="1369">
          <cell r="B1369">
            <v>8933</v>
          </cell>
          <cell r="C1369" t="str">
            <v>REDUCCION CONCENTRICA HD E.L.  14" x 12"  (350x300mm)</v>
          </cell>
          <cell r="D1369" t="str">
            <v>UN</v>
          </cell>
          <cell r="E1369">
            <v>1844500</v>
          </cell>
        </row>
        <row r="1370">
          <cell r="B1370">
            <v>8938</v>
          </cell>
          <cell r="C1370" t="str">
            <v>CAJA GALVANIZADA 5800 CL. 20</v>
          </cell>
          <cell r="D1370" t="str">
            <v>UN</v>
          </cell>
          <cell r="E1370">
            <v>1142</v>
          </cell>
        </row>
        <row r="1371">
          <cell r="B1371">
            <v>8939</v>
          </cell>
          <cell r="C1371" t="str">
            <v>CABLE POLARIZADO 2 x 14"</v>
          </cell>
          <cell r="D1371" t="str">
            <v>ML</v>
          </cell>
          <cell r="E1371">
            <v>1397</v>
          </cell>
        </row>
        <row r="1372">
          <cell r="B1372">
            <v>8941</v>
          </cell>
          <cell r="C1372" t="str">
            <v>TABLERO BIFASICO DE 18 CIRCUITOS CON PUERTA</v>
          </cell>
          <cell r="D1372" t="str">
            <v>UN</v>
          </cell>
          <cell r="E1372">
            <v>143326</v>
          </cell>
        </row>
        <row r="1373">
          <cell r="B1373">
            <v>8942</v>
          </cell>
          <cell r="C1373" t="str">
            <v>CABLE C XLPE 4/0 AWG 15 KV ALUMINIO IL 100% CINTA</v>
          </cell>
          <cell r="D1373" t="str">
            <v>ML</v>
          </cell>
          <cell r="E1373">
            <v>111647</v>
          </cell>
        </row>
        <row r="1374">
          <cell r="B1374">
            <v>8968</v>
          </cell>
          <cell r="C1374" t="str">
            <v>TRANSPORTE DE POSTES AP/LA</v>
          </cell>
          <cell r="D1374" t="str">
            <v>GLB</v>
          </cell>
          <cell r="E1374">
            <v>1000</v>
          </cell>
        </row>
        <row r="1375">
          <cell r="B1375">
            <v>8969</v>
          </cell>
          <cell r="C1375" t="str">
            <v>MOVILIZACIÓN, MONTAJE Y DESMONTAJE PILOTEADORA</v>
          </cell>
          <cell r="D1375" t="str">
            <v>GLB</v>
          </cell>
          <cell r="E1375">
            <v>1000</v>
          </cell>
        </row>
        <row r="1376">
          <cell r="B1376">
            <v>8970</v>
          </cell>
          <cell r="C1376" t="str">
            <v>TRANSPORTE TUBERIA GRP</v>
          </cell>
          <cell r="D1376" t="str">
            <v>GLB</v>
          </cell>
          <cell r="E1376">
            <v>1000</v>
          </cell>
        </row>
        <row r="1377">
          <cell r="B1377">
            <v>8971</v>
          </cell>
          <cell r="C1377" t="str">
            <v>TRANSPORTE ACOPLE GRP</v>
          </cell>
          <cell r="D1377" t="str">
            <v>GLB</v>
          </cell>
          <cell r="E1377">
            <v>1000</v>
          </cell>
        </row>
        <row r="1378">
          <cell r="B1378">
            <v>8972</v>
          </cell>
          <cell r="C1378" t="str">
            <v>CONCRETO TREMIE CORRIENTE 4000 PSI</v>
          </cell>
          <cell r="D1378" t="str">
            <v>M3</v>
          </cell>
          <cell r="E1378">
            <v>379848</v>
          </cell>
        </row>
        <row r="1379">
          <cell r="B1379">
            <v>8973</v>
          </cell>
          <cell r="C1379" t="str">
            <v>SOLDADURA 7018 x 3/32</v>
          </cell>
          <cell r="D1379" t="str">
            <v>KG</v>
          </cell>
          <cell r="E1379">
            <v>10500</v>
          </cell>
        </row>
        <row r="1380">
          <cell r="B1380">
            <v>8975</v>
          </cell>
          <cell r="C1380" t="str">
            <v>TUBERÍA ESTRUCTURAL METÁLICO RECTANGULAR DE 6mt (50mm x 25mm) ESPESOR 2mm (TUBERIA DE 2" x 1" CAL. 18)</v>
          </cell>
          <cell r="D1380" t="str">
            <v>ML</v>
          </cell>
          <cell r="E1380">
            <v>6385</v>
          </cell>
        </row>
        <row r="1381">
          <cell r="B1381">
            <v>8976</v>
          </cell>
          <cell r="C1381" t="str">
            <v>PINTURA ELECTRÓSTATICA</v>
          </cell>
          <cell r="D1381" t="str">
            <v>M2</v>
          </cell>
          <cell r="E1381">
            <v>11900</v>
          </cell>
        </row>
        <row r="1382">
          <cell r="B1382">
            <v>8978</v>
          </cell>
          <cell r="C1382" t="str">
            <v>GALVANIZADO EN CALIENTE</v>
          </cell>
          <cell r="D1382" t="str">
            <v>KG</v>
          </cell>
          <cell r="E1382">
            <v>1392</v>
          </cell>
        </row>
        <row r="1383">
          <cell r="B1383">
            <v>8979</v>
          </cell>
          <cell r="C1383" t="str">
            <v>OXIGENO</v>
          </cell>
          <cell r="D1383" t="str">
            <v>M3</v>
          </cell>
          <cell r="E1383">
            <v>9155</v>
          </cell>
        </row>
        <row r="1384">
          <cell r="B1384">
            <v>8981</v>
          </cell>
          <cell r="C1384" t="str">
            <v>LAMINA HR A-36</v>
          </cell>
          <cell r="D1384" t="str">
            <v>KG</v>
          </cell>
          <cell r="E1384">
            <v>2166</v>
          </cell>
        </row>
        <row r="1385">
          <cell r="B1385">
            <v>8983</v>
          </cell>
          <cell r="C1385" t="str">
            <v>PERFIL IPE - ASTM A572 GR. 50</v>
          </cell>
          <cell r="D1385" t="str">
            <v>KG</v>
          </cell>
          <cell r="E1385">
            <v>2470</v>
          </cell>
        </row>
        <row r="1386">
          <cell r="B1386">
            <v>8984</v>
          </cell>
          <cell r="C1386" t="str">
            <v>PERFILES C</v>
          </cell>
          <cell r="D1386" t="str">
            <v>KG</v>
          </cell>
          <cell r="E1386">
            <v>2415</v>
          </cell>
        </row>
        <row r="1387">
          <cell r="B1387">
            <v>8985</v>
          </cell>
          <cell r="C1387" t="str">
            <v>BREAKER ENCHUFABLE 1x50A</v>
          </cell>
          <cell r="D1387" t="str">
            <v>UN</v>
          </cell>
          <cell r="E1387">
            <v>8144</v>
          </cell>
        </row>
        <row r="1388">
          <cell r="B1388">
            <v>8986</v>
          </cell>
          <cell r="C1388" t="str">
            <v>BREAKER ENCHUFABLE 1x15A</v>
          </cell>
          <cell r="D1388" t="str">
            <v>UN</v>
          </cell>
          <cell r="E1388">
            <v>8144</v>
          </cell>
        </row>
        <row r="1389">
          <cell r="B1389">
            <v>8987</v>
          </cell>
          <cell r="C1389" t="str">
            <v>BREAKER ENCHUFABLE 2X15A</v>
          </cell>
          <cell r="D1389" t="str">
            <v>UN</v>
          </cell>
          <cell r="E1389">
            <v>22608</v>
          </cell>
        </row>
        <row r="1390">
          <cell r="B1390">
            <v>8988</v>
          </cell>
          <cell r="C1390" t="str">
            <v>BREAKER ENCHUFABLE 1X30A</v>
          </cell>
          <cell r="D1390" t="str">
            <v>UN</v>
          </cell>
          <cell r="E1390">
            <v>8144</v>
          </cell>
        </row>
        <row r="1391">
          <cell r="B1391">
            <v>8989</v>
          </cell>
          <cell r="C1391" t="str">
            <v>BREAKER ENCHUFABLE 1X60A</v>
          </cell>
          <cell r="D1391" t="str">
            <v>UN</v>
          </cell>
          <cell r="E1391">
            <v>8271</v>
          </cell>
        </row>
        <row r="1392">
          <cell r="B1392">
            <v>8990</v>
          </cell>
          <cell r="C1392" t="str">
            <v>BREAKER ENCHUFABLE 3X60A</v>
          </cell>
          <cell r="D1392" t="str">
            <v>UN</v>
          </cell>
          <cell r="E1392">
            <v>52096</v>
          </cell>
        </row>
        <row r="1393">
          <cell r="B1393">
            <v>8991</v>
          </cell>
          <cell r="C1393" t="str">
            <v>BREAKER DE RIEL MONOPOLAR DE 1X6A</v>
          </cell>
          <cell r="D1393" t="str">
            <v>UN</v>
          </cell>
          <cell r="E1393">
            <v>10872</v>
          </cell>
        </row>
        <row r="1394">
          <cell r="B1394">
            <v>8992</v>
          </cell>
          <cell r="C1394" t="str">
            <v>BREAKER BIPOLAR DE 2X6A</v>
          </cell>
          <cell r="D1394" t="str">
            <v>UN</v>
          </cell>
          <cell r="E1394">
            <v>23217</v>
          </cell>
        </row>
        <row r="1395">
          <cell r="B1395">
            <v>8993</v>
          </cell>
          <cell r="C1395" t="str">
            <v>CAJA PARA 4 MEDIDORES TRIFASICA 81cm x 75cm x 18cm</v>
          </cell>
          <cell r="D1395" t="str">
            <v>UN</v>
          </cell>
          <cell r="E1395">
            <v>321300</v>
          </cell>
        </row>
        <row r="1396">
          <cell r="B1396">
            <v>8994</v>
          </cell>
          <cell r="C1396" t="str">
            <v>CLAVIJA 10A</v>
          </cell>
          <cell r="D1396" t="str">
            <v>UN</v>
          </cell>
          <cell r="E1396">
            <v>1448</v>
          </cell>
        </row>
        <row r="1397">
          <cell r="B1397">
            <v>8995</v>
          </cell>
          <cell r="C1397" t="str">
            <v>CURVA EMT 1 1/2"</v>
          </cell>
          <cell r="D1397" t="str">
            <v>UN</v>
          </cell>
          <cell r="E1397">
            <v>5712</v>
          </cell>
        </row>
        <row r="1398">
          <cell r="B1398">
            <v>8996</v>
          </cell>
          <cell r="C1398" t="str">
            <v>TABLERO TRIFASICO 18 CIRCUITOS CON ESPACIO PARA TOTALIZADOR</v>
          </cell>
          <cell r="D1398" t="str">
            <v>UN</v>
          </cell>
          <cell r="E1398">
            <v>247338</v>
          </cell>
        </row>
        <row r="1399">
          <cell r="B1399">
            <v>8997</v>
          </cell>
          <cell r="C1399" t="str">
            <v>TABLERO MONOFASICO CON ESPACIO PARA 6 CIRCUITOS</v>
          </cell>
          <cell r="D1399" t="str">
            <v>UN</v>
          </cell>
          <cell r="E1399">
            <v>23650</v>
          </cell>
        </row>
        <row r="1400">
          <cell r="B1400">
            <v>8998</v>
          </cell>
          <cell r="C1400" t="str">
            <v>TOTALIZADOR INDUSTRIAL DE 60A</v>
          </cell>
          <cell r="D1400" t="str">
            <v>UN</v>
          </cell>
          <cell r="E1400">
            <v>121463</v>
          </cell>
        </row>
        <row r="1401">
          <cell r="B1401">
            <v>9000</v>
          </cell>
          <cell r="C1401" t="str">
            <v>TOTALIZADOR INDUSTRIAL DE 30A</v>
          </cell>
          <cell r="D1401" t="str">
            <v>UN</v>
          </cell>
          <cell r="E1401">
            <v>121463</v>
          </cell>
        </row>
        <row r="1402">
          <cell r="B1402">
            <v>9001</v>
          </cell>
          <cell r="C1402" t="str">
            <v>TOTALIZADOR INDUSTRIAL DE 3x80A</v>
          </cell>
          <cell r="D1402" t="str">
            <v>UN</v>
          </cell>
          <cell r="E1402">
            <v>119000</v>
          </cell>
        </row>
        <row r="1403">
          <cell r="B1403">
            <v>9002</v>
          </cell>
          <cell r="C1403" t="str">
            <v>TOTALIZADOR INDUSTRIAL DE 3x100A</v>
          </cell>
          <cell r="D1403" t="str">
            <v>UN</v>
          </cell>
          <cell r="E1403">
            <v>115668</v>
          </cell>
        </row>
        <row r="1404">
          <cell r="B1404">
            <v>9003</v>
          </cell>
          <cell r="C1404" t="str">
            <v>UNION EMT 1 1/2"</v>
          </cell>
          <cell r="D1404" t="str">
            <v>UN</v>
          </cell>
          <cell r="E1404">
            <v>2677</v>
          </cell>
        </row>
        <row r="1405">
          <cell r="B1405">
            <v>9004</v>
          </cell>
          <cell r="C1405" t="str">
            <v>TUBO EN CONCRETO ALTA RESISTENCIA D= 8"</v>
          </cell>
          <cell r="D1405" t="str">
            <v>ML</v>
          </cell>
          <cell r="E1405">
            <v>145566</v>
          </cell>
        </row>
        <row r="1406">
          <cell r="B1406">
            <v>9005</v>
          </cell>
          <cell r="C1406" t="str">
            <v>TUBERIA CONCRETO DE ALTA RESISTENCIA D= 16"</v>
          </cell>
          <cell r="D1406" t="str">
            <v>ML</v>
          </cell>
          <cell r="E1406">
            <v>311875</v>
          </cell>
        </row>
        <row r="1407">
          <cell r="B1407">
            <v>9006</v>
          </cell>
          <cell r="C1407" t="str">
            <v>TUBO EN CONCRETO ALTA RESISTENCIA D= 18"</v>
          </cell>
          <cell r="D1407" t="str">
            <v>ML</v>
          </cell>
          <cell r="E1407">
            <v>387083</v>
          </cell>
        </row>
        <row r="1408">
          <cell r="B1408">
            <v>9007</v>
          </cell>
          <cell r="C1408" t="str">
            <v>TUBO EN CONCRETO ALTA RESISTENCIA D= 20"</v>
          </cell>
          <cell r="D1408" t="str">
            <v>ML</v>
          </cell>
          <cell r="E1408">
            <v>456436</v>
          </cell>
        </row>
        <row r="1409">
          <cell r="B1409">
            <v>9008</v>
          </cell>
          <cell r="C1409" t="str">
            <v>VALOR IVP POR TALA DE INDIVIDUOS VEGETALES NO INCLUIDOS EN EL MANUAL DE SILVICULTURA URBANA CON ALTURA &lt; 5m SEGUN RESOLUCION 7132 DEL 30/12/2011 DE LA SDA</v>
          </cell>
          <cell r="D1409" t="str">
            <v>UN</v>
          </cell>
          <cell r="E1409">
            <v>802562</v>
          </cell>
        </row>
        <row r="1410">
          <cell r="B1410">
            <v>9009</v>
          </cell>
          <cell r="C1410" t="str">
            <v>VALOR IVP POR TALA DE INDIVIDUOS VEGETALES NO INCLUIDOS EN EL MANUAL DE SILVICULTURA URBANA CON ALTURA &gt; 5m SEGUN RESOLUCION 7132 DEL 30/12/2011 DE LA SDA</v>
          </cell>
          <cell r="D1410" t="str">
            <v>UN</v>
          </cell>
          <cell r="E1410">
            <v>839448</v>
          </cell>
        </row>
        <row r="1411">
          <cell r="B1411">
            <v>9010</v>
          </cell>
          <cell r="C1411" t="str">
            <v>VALOR IVP POR TALA DE INDIVIDUOS VEGETALES INCLUIDOS EN EL MANUAL DE SILVICULTURA URBANA CON ALTURA &lt; 5m SEGUN RESOLUCION 7132 DEL 30/12/2011 DE LA SDA</v>
          </cell>
          <cell r="D1411" t="str">
            <v>UN</v>
          </cell>
          <cell r="E1411">
            <v>876334</v>
          </cell>
        </row>
        <row r="1412">
          <cell r="B1412">
            <v>9011</v>
          </cell>
          <cell r="C1412" t="str">
            <v>VALOR IVP POR TALA DE INDIVIDUOS VEGETALES INCLUIDOS EN EL MANUAL DE SILVICULTURA URBANA CON ALTURA &gt; 5m SEGUN RESOLUCION 7132 DEL 30/12/2011 DE LA SDA</v>
          </cell>
          <cell r="D1412" t="str">
            <v>UN</v>
          </cell>
          <cell r="E1412">
            <v>1060763</v>
          </cell>
        </row>
        <row r="1413">
          <cell r="B1413">
            <v>9012</v>
          </cell>
          <cell r="C1413" t="str">
            <v>VALOR IVP POR TALA DE INDIVIDUOS VEGETALES INCLUIDOS EN EL MANUAL DE SILVICULTURA URBANA (SETO) CON ALTURA &lt; 2m SEGUN RESOLUCION 7132 DEL 30/12/2011 DE LA SDA</v>
          </cell>
          <cell r="D1413" t="str">
            <v>UN</v>
          </cell>
          <cell r="E1413">
            <v>87633</v>
          </cell>
        </row>
        <row r="1414">
          <cell r="B1414">
            <v>9013</v>
          </cell>
          <cell r="C1414" t="str">
            <v>VALOR IVP POR TALA DE INDIVIDUOS VEGETALES INCLUIDOS EN EL MANUAL DE SILVICULTURA URBANA (SETO) CON ALTURA &gt; 2m SEGUN RESOLUCION 7132 DEL 30/12/2011 DE LA SDA</v>
          </cell>
          <cell r="D1414" t="str">
            <v>UN</v>
          </cell>
          <cell r="E1414">
            <v>162191</v>
          </cell>
        </row>
        <row r="1415">
          <cell r="B1415">
            <v>9014</v>
          </cell>
          <cell r="C1415" t="str">
            <v>VALOR IVP POR TALA DE INDIVIDUOS VEGETALES NO INCLUIDOS EN EL MANUAL DE SILVICULTURA URBANA (SETO) CON ALTURA &lt; 2m SEGUN RESOLUCION 7132 DEL 30/12/2011 DE LA SDA</v>
          </cell>
          <cell r="D1415" t="str">
            <v>UN</v>
          </cell>
          <cell r="E1415">
            <v>80256</v>
          </cell>
        </row>
        <row r="1416">
          <cell r="B1416">
            <v>9015</v>
          </cell>
          <cell r="C1416" t="str">
            <v>VALOR IVP POR TALA DE INDIVIDUOS VEGETALES NO INCLUIDOS EN EL MANUAL DE SILVICULTURA URBANA (SETO) CON ALTURA &gt; 2m SEGUN RESOLUCION 7132 DEL 30/12/2011 DE LA SDA</v>
          </cell>
          <cell r="D1416" t="str">
            <v>UN</v>
          </cell>
          <cell r="E1416">
            <v>128352</v>
          </cell>
        </row>
        <row r="1417">
          <cell r="B1417">
            <v>9016</v>
          </cell>
          <cell r="C1417" t="str">
            <v>EVALUACION PARA TRATAMIENTOS A LA VEGETACION DE LA SDA . CANTIDAD &lt;25 ARBOLES (SEGUN RESOLUCION SDA No. 5589 DEL 30/09/11)</v>
          </cell>
          <cell r="D1417" t="str">
            <v>UN</v>
          </cell>
          <cell r="E1417">
            <v>67870</v>
          </cell>
        </row>
        <row r="1418">
          <cell r="B1418">
            <v>9017</v>
          </cell>
          <cell r="C1418" t="str">
            <v>SEGUIMIENTO PARA TRATAMIENTOS A LA VEGETACION DE LA . CANTIDAD &lt;25 ARBOLES (SEGUN RESOLUCION SDA No. 5589 DEL 30/09/2011)</v>
          </cell>
          <cell r="D1418" t="str">
            <v>UN</v>
          </cell>
          <cell r="E1418">
            <v>143117</v>
          </cell>
        </row>
        <row r="1419">
          <cell r="B1419">
            <v>9018</v>
          </cell>
          <cell r="C1419" t="str">
            <v>EVALUACION PARA TRATAMIENTOS A LA VEGETACION DE LA SDA . CANTIDAD 25 - 49 ARBOLES (SEGUN RESOLUCION SDA No. 5589 DEL 30/09/11)</v>
          </cell>
          <cell r="D1419" t="str">
            <v>UN</v>
          </cell>
          <cell r="E1419">
            <v>92952</v>
          </cell>
        </row>
        <row r="1420">
          <cell r="B1420">
            <v>9019</v>
          </cell>
          <cell r="C1420" t="str">
            <v>SEGUIMIENTO PARA TRATAMIENTOS A LA VEGETACION DE LA . CANTIDAD 25 - 49 ARBOLES (SEGUN RESOLUCION SDA No. 5589 DEL 30/09/2011)</v>
          </cell>
          <cell r="D1420" t="str">
            <v>UN</v>
          </cell>
          <cell r="E1420">
            <v>192544</v>
          </cell>
        </row>
        <row r="1421">
          <cell r="B1421">
            <v>9020</v>
          </cell>
          <cell r="C1421" t="str">
            <v>EVALUACION PARA TRATAMIENTOS A LA VEGETACION DE LA SDA . CANTIDAD 50 - 99 ARBOLES (SEGUN RESOLUCION SDA No. 5589 DEL 30/09/11)</v>
          </cell>
          <cell r="D1421" t="str">
            <v>UN</v>
          </cell>
          <cell r="E1421">
            <v>118035</v>
          </cell>
        </row>
        <row r="1422">
          <cell r="B1422">
            <v>9021</v>
          </cell>
          <cell r="C1422" t="str">
            <v>SEGUIMIENTO PARA TRATAMIENTOS A LA VEGETACION DE LA . CANTIDAD 50 - 99 ARBOLES (SEGUN RESOLUCION SDA No. 5589 DEL 30/09/2011)</v>
          </cell>
          <cell r="D1422" t="str">
            <v>UN</v>
          </cell>
          <cell r="E1422">
            <v>242709</v>
          </cell>
        </row>
        <row r="1423">
          <cell r="B1423">
            <v>9022</v>
          </cell>
          <cell r="C1423" t="str">
            <v>EVALUACION PARA TRATAMIENTOS A LA VEGETACION DE LA SDA . CANTIDAD 100 - 199 ARBOLES (SEGUN RESOLUCION SDA No. 5589 DEL 30/09/11)</v>
          </cell>
          <cell r="D1423" t="str">
            <v>UN</v>
          </cell>
          <cell r="E1423">
            <v>143117</v>
          </cell>
        </row>
        <row r="1424">
          <cell r="B1424">
            <v>9023</v>
          </cell>
          <cell r="C1424" t="str">
            <v>SEGUIMIENTO PARA TRATAMIENTOS A LA VEGETACION DE LA . CANTIDAD 100 - 199 ARBOLES (SEGUN RESOLUCION SDA No. 5589 DEL 30/09/2011)</v>
          </cell>
          <cell r="D1424" t="str">
            <v>UN</v>
          </cell>
          <cell r="E1424">
            <v>292874</v>
          </cell>
        </row>
        <row r="1425">
          <cell r="B1425">
            <v>9024</v>
          </cell>
          <cell r="C1425" t="str">
            <v>EVALUACION PARA TRATAMIENTOS A LA VEGETACION DE LA SDA . CANTIDAD 200 - 299 ARBOLES (SEGUN RESOLUCION SDA No. 5589 DEL 30/09/11)</v>
          </cell>
          <cell r="D1425" t="str">
            <v>UN</v>
          </cell>
          <cell r="E1425">
            <v>192544</v>
          </cell>
        </row>
        <row r="1426">
          <cell r="B1426">
            <v>9025</v>
          </cell>
          <cell r="C1426" t="str">
            <v>SEGUIMIENTO PARA TRATAMIENTOS A LA VEGETACION DE LA . CANTIDAD 200 - 299 ARBOLES (SEGUN RESOLUCION SDA No. 5589 DEL 30/09/2011)</v>
          </cell>
          <cell r="D1426" t="str">
            <v>UN</v>
          </cell>
          <cell r="E1426">
            <v>392465</v>
          </cell>
        </row>
        <row r="1427">
          <cell r="B1427">
            <v>9026</v>
          </cell>
          <cell r="C1427" t="str">
            <v>EVALUACION PARA TRATAMIENTOS A LA VEGETACION DE LA SDA . CANTIDAD 300 - 399 ARBOLES (SEGUN RESOLUCION SDA No. 5589 DEL 30/09/11)</v>
          </cell>
          <cell r="D1427" t="str">
            <v>UN</v>
          </cell>
          <cell r="E1427">
            <v>285496</v>
          </cell>
        </row>
        <row r="1428">
          <cell r="B1428">
            <v>9027</v>
          </cell>
          <cell r="C1428" t="str">
            <v>SEGUIMIENTO PARA TRATAMIENTOS A LA VEGETACION DE LA . CANTIDAD 300 - 399 ARBOLES (SEGUN RESOLUCION SDA No. 5589 DEL 30/09/2011)</v>
          </cell>
          <cell r="D1428" t="str">
            <v>UN</v>
          </cell>
          <cell r="E1428">
            <v>492057</v>
          </cell>
        </row>
        <row r="1429">
          <cell r="B1429">
            <v>9028</v>
          </cell>
          <cell r="C1429" t="str">
            <v>EVALUACION PARA TRATAMIENTOS A LA VEGETACION DE LA SDA . CANTIDAD 400 - 499 ARBOLES (SEGUN RESOLUCION SDA No. 5589 DEL 30/09/11)</v>
          </cell>
          <cell r="D1429" t="str">
            <v>UN</v>
          </cell>
          <cell r="E1429">
            <v>378449</v>
          </cell>
        </row>
        <row r="1430">
          <cell r="B1430">
            <v>9029</v>
          </cell>
          <cell r="C1430" t="str">
            <v>SEGUIMIENTO PARA TRATAMIENTOS A LA VEGETACION DE LA . CANTIDAD 400 - 499 ARBOLES (SEGUN RESOLUCION SDA No. 5589 DEL 30/09/2011)</v>
          </cell>
          <cell r="D1430" t="str">
            <v>UN</v>
          </cell>
          <cell r="E1430">
            <v>742143</v>
          </cell>
        </row>
        <row r="1431">
          <cell r="B1431">
            <v>9030</v>
          </cell>
          <cell r="C1431" t="str">
            <v>EVALUACION PARA TRATAMIENTOS A LA VEGETACION DE LA SDA . CANTIDAD 500 - 999 ARBOLES (SEGUN RESOLUCION SDA No. 5589 DEL 30/09/11)</v>
          </cell>
          <cell r="D1431" t="str">
            <v>UN</v>
          </cell>
          <cell r="E1431">
            <v>628535</v>
          </cell>
        </row>
        <row r="1432">
          <cell r="B1432">
            <v>9031</v>
          </cell>
          <cell r="C1432" t="str">
            <v>SEGUIMIENTO PARA TRATAMIENTOS A LA VEGETACION DE LA . CANTIDAD 500 - 999 ARBOLES (SEGUN RESOLUCION SDA No. 5589 DEL 30/09/2011)</v>
          </cell>
          <cell r="D1432" t="str">
            <v>UN</v>
          </cell>
          <cell r="E1432">
            <v>1427482</v>
          </cell>
        </row>
        <row r="1433">
          <cell r="B1433">
            <v>9032</v>
          </cell>
          <cell r="C1433" t="str">
            <v>EVALUACION PARA TRATAMIENTOS A LA VEGETACION DE LA SDA . CANTIDAD &gt;1000 ARBOLES (SEGUN RESOLUCION SDA No. 5589 DEL 30/09/11)</v>
          </cell>
          <cell r="D1433" t="str">
            <v>UN</v>
          </cell>
          <cell r="E1433">
            <v>778291</v>
          </cell>
        </row>
        <row r="1434">
          <cell r="B1434">
            <v>9033</v>
          </cell>
          <cell r="C1434" t="str">
            <v>SEGUIMIENTO PARA TRATAMIENTOS A LA VEGETACION DE LA . CANTIDAD &gt;1000 ARBOLES (SEGUN RESOLUCION SDA No. 5589 DEL 30/09/2011)</v>
          </cell>
          <cell r="D1434" t="str">
            <v>UN</v>
          </cell>
          <cell r="E1434">
            <v>1676831</v>
          </cell>
        </row>
        <row r="1435">
          <cell r="B1435">
            <v>9034</v>
          </cell>
          <cell r="C1435" t="str">
            <v>DELINEADORES TIPO A 0.77 x 0.15 x 0.10 (Incluye tornillos)</v>
          </cell>
          <cell r="D1435" t="str">
            <v>UN</v>
          </cell>
          <cell r="E1435">
            <v>125616</v>
          </cell>
        </row>
        <row r="1436">
          <cell r="B1436">
            <v>9035</v>
          </cell>
          <cell r="C1436" t="str">
            <v>DELINEADORES TIPO B 0.78 x 0.20 x 0.15 (Incluye tornillos)</v>
          </cell>
          <cell r="D1436" t="str">
            <v>UN</v>
          </cell>
          <cell r="E1436">
            <v>142943</v>
          </cell>
        </row>
        <row r="1437">
          <cell r="B1437">
            <v>9036</v>
          </cell>
          <cell r="C1437" t="str">
            <v>DELINEADORES TIPO C 0.405 x 0.15 x 0.085 (Incluye tornillos)</v>
          </cell>
          <cell r="D1437" t="str">
            <v>UN</v>
          </cell>
          <cell r="E1437">
            <v>44090</v>
          </cell>
        </row>
        <row r="1438">
          <cell r="B1438">
            <v>9037</v>
          </cell>
          <cell r="C1438" t="str">
            <v>CURVA 90° PVC 2"</v>
          </cell>
          <cell r="D1438" t="str">
            <v>UN</v>
          </cell>
          <cell r="E1438">
            <v>17544</v>
          </cell>
        </row>
        <row r="1439">
          <cell r="B1439">
            <v>9038</v>
          </cell>
          <cell r="C1439" t="str">
            <v>POSTE TIPO MASTIL T1 X (5.00 mt) EN TUBO SCH 40  GALVANIZADO Y PINTADO</v>
          </cell>
          <cell r="D1439" t="str">
            <v>UN</v>
          </cell>
          <cell r="E1439">
            <v>1673557</v>
          </cell>
        </row>
        <row r="1440">
          <cell r="B1440">
            <v>9040</v>
          </cell>
          <cell r="C1440" t="str">
            <v>LAMPARA LED POTENCIA 88 W. FLUJO LUMINOSO 8000 LUMENS</v>
          </cell>
          <cell r="D1440" t="str">
            <v>UN</v>
          </cell>
          <cell r="E1440">
            <v>476000</v>
          </cell>
        </row>
        <row r="1441">
          <cell r="B1441">
            <v>9041</v>
          </cell>
          <cell r="C1441" t="str">
            <v>BALA LED POTENCIA 35 W, FLUJO LUMINOSO 3200 LUMENS</v>
          </cell>
          <cell r="D1441" t="str">
            <v>UN</v>
          </cell>
          <cell r="E1441">
            <v>365000</v>
          </cell>
        </row>
        <row r="1442">
          <cell r="B1442">
            <v>9043</v>
          </cell>
          <cell r="C1442" t="str">
            <v>GEOMALLA FORTGRID ASPHALT 75  3.8m</v>
          </cell>
          <cell r="D1442" t="str">
            <v>M2</v>
          </cell>
          <cell r="E1442">
            <v>7128</v>
          </cell>
        </row>
        <row r="1443">
          <cell r="B1443">
            <v>9044</v>
          </cell>
          <cell r="C1443" t="str">
            <v>GEOMALLA FORTGRID ASPHALT 100  3.8m</v>
          </cell>
          <cell r="D1443" t="str">
            <v>M2</v>
          </cell>
          <cell r="E1443">
            <v>8306</v>
          </cell>
        </row>
        <row r="1444">
          <cell r="B1444">
            <v>9048</v>
          </cell>
          <cell r="C1444" t="str">
            <v>CARTELERA CON MARCO EN ALUMINIO ANODIZADO, PAÑO COLOR GRIS CON CENEFA SUPERIOR, PUERTAS CORREDIZAS. Incl. transporte</v>
          </cell>
          <cell r="D1444" t="str">
            <v>UN</v>
          </cell>
          <cell r="E1444">
            <v>416500</v>
          </cell>
        </row>
        <row r="1445">
          <cell r="B1445">
            <v>9050</v>
          </cell>
          <cell r="C1445" t="str">
            <v>CAMARA DIGITAL COMPACTA MINIMO 16.2 MEGAPIXELES, MEMORIA DE 8 GB, VIDEO HD CON PAUSA Y ZOOM</v>
          </cell>
          <cell r="D1445" t="str">
            <v>UN</v>
          </cell>
          <cell r="E1445">
            <v>389925</v>
          </cell>
        </row>
        <row r="1446">
          <cell r="B1446">
            <v>9054</v>
          </cell>
          <cell r="C1446" t="str">
            <v>CUBIERTA 333C, SENCILLA, EN ALUZINC Cal 24. SUM E INST. PANEL SIN TRASLAPOS LONGITUDINALES. PINTURA PLASTISOL/DURANAR 1 CARA (e=24micrones) CLIPS METALICOS OCULTOS. AISLANTE FIBRA VIDRIO 38mm</v>
          </cell>
          <cell r="D1446" t="str">
            <v>M2</v>
          </cell>
          <cell r="E1446">
            <v>100000</v>
          </cell>
        </row>
        <row r="1447">
          <cell r="B1447">
            <v>9055</v>
          </cell>
          <cell r="C1447" t="str">
            <v>CUBIERTA 380C, SENCILLA, EN ALUZINC Cal 24. SUM E INST. PANEL SIN TRASLAPOS LONGITUDINALES. PINTURA PLASTISOL/DURANAR 1 CARA (e=24micrones) CLIPS METALICOS OCULTOS. AISLANTE FIBRA VIDRIO 38mm</v>
          </cell>
          <cell r="D1447" t="str">
            <v>M2</v>
          </cell>
          <cell r="E1447">
            <v>160000</v>
          </cell>
        </row>
        <row r="1448">
          <cell r="B1448">
            <v>9056</v>
          </cell>
          <cell r="C1448" t="str">
            <v>CIELORASO BAFFLE EN ALUZINC LISO COLOR ALUMINIO MEDIO. INCL FIJACION CON SISTEMA DE TRABA DE PRESION A UN RIEL PORTAPANEL SECCION 25mm CON DISTANCIA CADA 100mm Y ALTUA DE 100mm</v>
          </cell>
          <cell r="D1448" t="str">
            <v>M2</v>
          </cell>
          <cell r="E1448">
            <v>450000</v>
          </cell>
        </row>
        <row r="1449">
          <cell r="B1449">
            <v>9057</v>
          </cell>
          <cell r="C1449" t="str">
            <v>CIELO 84R EN ALUZINC LISO COLOR ALUMINIO MEDIO. INCL FIJACION A LA ESTRUCTURA DEL PORTAPANEL POR MEDIO DE AMARRES CADA METRO, ANCHO DEL PANEL DE 84mm</v>
          </cell>
          <cell r="D1449" t="str">
            <v>M2</v>
          </cell>
          <cell r="E1449">
            <v>132000</v>
          </cell>
        </row>
        <row r="1450">
          <cell r="B1450">
            <v>9058</v>
          </cell>
          <cell r="C1450" t="str">
            <v>TEJA LUZ GIP EN PRFV PANEL BIOCLIMATICO COMPUESTO POR 2 TEJAS FABRIC EN RESINA DE POLIESTER RETARDANTE AL FUEGO REFORZADA FIBRA VIDRIO ONDULADO TRAPEZOIDAL A=100cm Y h=7.20cm CAPA SUP CLASE 6 COLOR T</v>
          </cell>
          <cell r="D1450" t="str">
            <v>M2</v>
          </cell>
          <cell r="E1450">
            <v>235000</v>
          </cell>
        </row>
        <row r="1451">
          <cell r="B1451">
            <v>9059</v>
          </cell>
          <cell r="C1451" t="str">
            <v>REMATE DE CUBIERTA Y CORTAGOTERA EN LAMINA GALVANIZADA Y PINTADA</v>
          </cell>
          <cell r="D1451" t="str">
            <v>ML</v>
          </cell>
          <cell r="E1451">
            <v>40000</v>
          </cell>
        </row>
        <row r="1452">
          <cell r="B1452">
            <v>9060</v>
          </cell>
          <cell r="C1452" t="str">
            <v>BARRERA MONODIRECCIONAL NEW JERSEY (0.375m x 0.90m x 0.15m)</v>
          </cell>
          <cell r="D1452" t="str">
            <v>ML</v>
          </cell>
          <cell r="E1452">
            <v>644628</v>
          </cell>
        </row>
        <row r="1453">
          <cell r="B1453">
            <v>9061</v>
          </cell>
          <cell r="C1453" t="str">
            <v>CAMISA METALICA PERDIDA e= 3/8"</v>
          </cell>
          <cell r="D1453" t="str">
            <v>M2</v>
          </cell>
          <cell r="E1453">
            <v>443914</v>
          </cell>
        </row>
        <row r="1454">
          <cell r="B1454">
            <v>9062</v>
          </cell>
          <cell r="C1454" t="str">
            <v>SEÑAL VERTICAL UNA CARA PARA CICLORUTA PARAL 3m, ÁNGULO DE 2x1/4x3m LAMINA CAL. 16 PINTADA POR UNA CARA 0.60m x 0.60m o 0.75m x 0.75m</v>
          </cell>
          <cell r="D1454" t="str">
            <v>UN</v>
          </cell>
          <cell r="E1454">
            <v>331986</v>
          </cell>
        </row>
        <row r="1455">
          <cell r="B1455">
            <v>9077</v>
          </cell>
          <cell r="C1455" t="str">
            <v>IMPRIMANTE EPOXICO</v>
          </cell>
          <cell r="D1455" t="str">
            <v>KG</v>
          </cell>
          <cell r="E1455">
            <v>54000</v>
          </cell>
        </row>
        <row r="1456">
          <cell r="B1456">
            <v>9083</v>
          </cell>
          <cell r="C1456" t="str">
            <v>ALQUILER DIA - EQUIPO DE TOPOGRAFÍA. INCLUYE TRÁNSITO, NIVEL Y ELEMENTOS COMPLEMENTARIOS</v>
          </cell>
          <cell r="D1456" t="str">
            <v>DIA</v>
          </cell>
          <cell r="E1456">
            <v>110000</v>
          </cell>
        </row>
        <row r="1457">
          <cell r="B1457">
            <v>9084</v>
          </cell>
          <cell r="C1457" t="str">
            <v>TARIFA MES - PERSONAL TÉCNICO-TECNÓLOGO EN ÁREAS DE INGENIERÍA</v>
          </cell>
          <cell r="D1457" t="str">
            <v>MES</v>
          </cell>
          <cell r="E1457">
            <v>2289000</v>
          </cell>
        </row>
        <row r="1458">
          <cell r="B1458">
            <v>9085</v>
          </cell>
          <cell r="C1458" t="str">
            <v>TARIFA MES - PERSONAL TÉCNICO - AUXILIAR DE INGENIERÍA</v>
          </cell>
          <cell r="D1458" t="str">
            <v>MES</v>
          </cell>
          <cell r="E1458">
            <v>2012000</v>
          </cell>
        </row>
        <row r="1459">
          <cell r="B1459">
            <v>9086</v>
          </cell>
          <cell r="C1459" t="str">
            <v>TARIFA MES - PERSONAL TÉCNICO - DIBUJANTE 1</v>
          </cell>
          <cell r="D1459" t="str">
            <v>MES</v>
          </cell>
          <cell r="E1459">
            <v>2110000</v>
          </cell>
        </row>
        <row r="1460">
          <cell r="B1460">
            <v>9087</v>
          </cell>
          <cell r="C1460" t="str">
            <v>TARIFA MES - PERSONAL TÉCNICO - DIBUJANTE 2</v>
          </cell>
          <cell r="D1460" t="str">
            <v>MES</v>
          </cell>
          <cell r="E1460">
            <v>1705000</v>
          </cell>
        </row>
        <row r="1461">
          <cell r="B1461">
            <v>9088</v>
          </cell>
          <cell r="C1461" t="str">
            <v>TARIFA MES - PERSONAL TÉCNICO - TOPÓGRAFO INSPECTOR NO INCL. PRESTACIONES</v>
          </cell>
          <cell r="D1461" t="str">
            <v>MES</v>
          </cell>
          <cell r="E1461">
            <v>2385000</v>
          </cell>
        </row>
        <row r="1462">
          <cell r="B1462">
            <v>9089</v>
          </cell>
          <cell r="C1462" t="str">
            <v>TARIFA MES - PERSONAL TÉCNICO - LABORATORISTA INSPECTOR NO INCLUYE PRESTACIONES</v>
          </cell>
          <cell r="D1462" t="str">
            <v>MES</v>
          </cell>
          <cell r="E1462">
            <v>2114000</v>
          </cell>
        </row>
        <row r="1463">
          <cell r="B1463">
            <v>9090</v>
          </cell>
          <cell r="C1463" t="str">
            <v>TARIFA MES - PERSONAL TÉCNICO - LABORATORISTA AUXILIAR</v>
          </cell>
          <cell r="D1463" t="str">
            <v>MES</v>
          </cell>
          <cell r="E1463">
            <v>1479000</v>
          </cell>
        </row>
        <row r="1464">
          <cell r="B1464">
            <v>9091</v>
          </cell>
          <cell r="C1464" t="str">
            <v>TARIFA MES - PERSONAL TÉCNICO - OPERADOR EQUIPO PERFORACIÓN INCL FACTOR PRESTACIONAL</v>
          </cell>
          <cell r="D1464" t="str">
            <v>MES</v>
          </cell>
          <cell r="E1464">
            <v>2769121.8</v>
          </cell>
        </row>
        <row r="1465">
          <cell r="B1465">
            <v>9092</v>
          </cell>
          <cell r="C1465" t="str">
            <v>TARIFA MES - PERSONAL TÉCNICO - OPERADOR AUXILIAR DE EQUIPO</v>
          </cell>
          <cell r="D1465" t="str">
            <v>MES</v>
          </cell>
          <cell r="E1465">
            <v>1993599</v>
          </cell>
        </row>
        <row r="1466">
          <cell r="B1466">
            <v>9093</v>
          </cell>
          <cell r="C1466" t="str">
            <v>TARIFA MES - PERSONAL TÉCNICO - INSPECTOR 1 NO INCLUYE PRESTACIONES</v>
          </cell>
          <cell r="D1466" t="str">
            <v>MES</v>
          </cell>
          <cell r="E1466">
            <v>1736000</v>
          </cell>
        </row>
        <row r="1467">
          <cell r="B1467">
            <v>9094</v>
          </cell>
          <cell r="C1467" t="str">
            <v>TARIFA MES - PERSONAL TÉCNICO - INSPECTOR 2 NO INCLUYE PRESTACIONES</v>
          </cell>
          <cell r="D1467" t="str">
            <v>MES</v>
          </cell>
          <cell r="E1467">
            <v>1563000</v>
          </cell>
        </row>
        <row r="1468">
          <cell r="B1468">
            <v>9095</v>
          </cell>
          <cell r="C1468" t="str">
            <v>TARIFA MES - PERSONAL TÉCNICO - TOPOGRAFO AUXILIAR</v>
          </cell>
          <cell r="D1468" t="str">
            <v>MES</v>
          </cell>
          <cell r="E1468">
            <v>1957000</v>
          </cell>
        </row>
        <row r="1469">
          <cell r="B1469">
            <v>9096</v>
          </cell>
          <cell r="C1469" t="str">
            <v>TARIFA MES - PERSONAL TÉCNICO - BATIMETRISTA INSPECTOR NO INCLUYE PRESTACIONES</v>
          </cell>
          <cell r="D1469" t="str">
            <v>MES</v>
          </cell>
          <cell r="E1469">
            <v>2385000</v>
          </cell>
        </row>
        <row r="1470">
          <cell r="B1470">
            <v>9097</v>
          </cell>
          <cell r="C1470" t="str">
            <v>TARIFA MES - PERSONAL TÉCNICO - BATIMETRISTA AUXILIAR</v>
          </cell>
          <cell r="D1470" t="str">
            <v>MES</v>
          </cell>
          <cell r="E1470">
            <v>1957000</v>
          </cell>
        </row>
        <row r="1471">
          <cell r="B1471">
            <v>9098</v>
          </cell>
          <cell r="C1471" t="str">
            <v>TARIFA MES - PERSONAL AUXILIAR TÉCNICO - CADENERO 1</v>
          </cell>
          <cell r="D1471" t="str">
            <v>MES</v>
          </cell>
          <cell r="E1471">
            <v>1479000</v>
          </cell>
        </row>
        <row r="1472">
          <cell r="B1472">
            <v>9099</v>
          </cell>
          <cell r="C1472" t="str">
            <v>TARIFA MES - PERSONAL AUXILIAR TÉCNICO - CADENERO 2</v>
          </cell>
          <cell r="D1472" t="str">
            <v>MES</v>
          </cell>
          <cell r="E1472">
            <v>1288000</v>
          </cell>
        </row>
        <row r="1473">
          <cell r="B1473">
            <v>9100</v>
          </cell>
          <cell r="C1473" t="str">
            <v>TARIFA MES - PERSONAL AUXILIAR TÉCNICO - SECRETARIA - CONDUCTOR O MOTORISTA</v>
          </cell>
          <cell r="D1473" t="str">
            <v>MES</v>
          </cell>
          <cell r="E1473">
            <v>1073000</v>
          </cell>
        </row>
        <row r="1474">
          <cell r="B1474">
            <v>9101</v>
          </cell>
          <cell r="C1474" t="str">
            <v>TARIFA MES - PERSONAL DE OBRA - MAESTRO DE OBRA</v>
          </cell>
          <cell r="D1474" t="str">
            <v>MES</v>
          </cell>
          <cell r="E1474">
            <v>2343726</v>
          </cell>
        </row>
        <row r="1475">
          <cell r="B1475">
            <v>9102</v>
          </cell>
          <cell r="C1475" t="str">
            <v>TARIFA MES - PERSONAL ADMINISTRATIVO - ADMINISTRADOR - NO INCLUYE PRESTACIONES</v>
          </cell>
          <cell r="D1475" t="str">
            <v>MES</v>
          </cell>
          <cell r="E1475">
            <v>2222000</v>
          </cell>
        </row>
        <row r="1476">
          <cell r="B1476">
            <v>9103</v>
          </cell>
          <cell r="C1476" t="str">
            <v>TARIFA MES - PERSONAL ADMINISTRATIVO - AUXILIAR ADMINISTRATIVO-ALMACENISTA  - NO INCLUYE PRESTACIONES</v>
          </cell>
          <cell r="D1476" t="str">
            <v>MES</v>
          </cell>
          <cell r="E1476">
            <v>1585000</v>
          </cell>
        </row>
        <row r="1477">
          <cell r="B1477">
            <v>9104</v>
          </cell>
          <cell r="C1477" t="str">
            <v>TARIFA MES - PERSONAL ADMINISTRATIVO - SECRETARIA 1 - NO INCLUYE PRESTACIONES</v>
          </cell>
          <cell r="D1477" t="str">
            <v>MES</v>
          </cell>
          <cell r="E1477">
            <v>1288000</v>
          </cell>
        </row>
        <row r="1478">
          <cell r="B1478">
            <v>9105</v>
          </cell>
          <cell r="C1478" t="str">
            <v>TARIFA MES - PERSONAL ADMINISTRATIVO - SECRETARIA 2 - NO INCLUYE PRESTACIONES</v>
          </cell>
          <cell r="D1478" t="str">
            <v>MES</v>
          </cell>
          <cell r="E1478">
            <v>1073000</v>
          </cell>
        </row>
        <row r="1479">
          <cell r="B1479">
            <v>9106</v>
          </cell>
          <cell r="C1479" t="str">
            <v>TARIFA MES - CELADOR ARMADO*</v>
          </cell>
          <cell r="D1479" t="str">
            <v>MES</v>
          </cell>
          <cell r="E1479">
            <v>7562425</v>
          </cell>
        </row>
        <row r="1480">
          <cell r="B1480">
            <v>9107</v>
          </cell>
          <cell r="C1480" t="str">
            <v>TARIFA MES - PROFESIONAL CATEGORIA 1 - NO INCLUYE PRESTACIONES</v>
          </cell>
          <cell r="D1480" t="str">
            <v>MES</v>
          </cell>
          <cell r="E1480">
            <v>11106000</v>
          </cell>
        </row>
        <row r="1481">
          <cell r="B1481">
            <v>9108</v>
          </cell>
          <cell r="C1481" t="str">
            <v>TARIFA MES - PROFESIONAL CATEGORIA 2 - NO INCLUYE PRESTACIONES</v>
          </cell>
          <cell r="D1481" t="str">
            <v>MES</v>
          </cell>
          <cell r="E1481">
            <v>8464000</v>
          </cell>
        </row>
        <row r="1482">
          <cell r="B1482">
            <v>9109</v>
          </cell>
          <cell r="C1482" t="str">
            <v>TARIFA MES - PROFESIONAL CATEGORIA 3 - NO INCLUYE PRESTACIONES</v>
          </cell>
          <cell r="D1482" t="str">
            <v>MES</v>
          </cell>
          <cell r="E1482">
            <v>7143000</v>
          </cell>
        </row>
        <row r="1483">
          <cell r="B1483">
            <v>9110</v>
          </cell>
          <cell r="C1483" t="str">
            <v>TARIFA MES - PROFESIONAL CATEGORIA 4 - NO INCLUYE PRESTACIONES</v>
          </cell>
          <cell r="D1483" t="str">
            <v>MES</v>
          </cell>
          <cell r="E1483">
            <v>6083000</v>
          </cell>
        </row>
        <row r="1484">
          <cell r="B1484">
            <v>9111</v>
          </cell>
          <cell r="C1484" t="str">
            <v>TARIFA MES - PROFESIONAL CATEGORIA 5 - NO INCLUYE PRESTACIONES</v>
          </cell>
          <cell r="D1484" t="str">
            <v>MES</v>
          </cell>
          <cell r="E1484">
            <v>5486000</v>
          </cell>
        </row>
        <row r="1485">
          <cell r="B1485">
            <v>9112</v>
          </cell>
          <cell r="C1485" t="str">
            <v>TARIFA MES - PROFESIONAL CATEGORIA 6 - NO INCLUYE PRESTACIONES</v>
          </cell>
          <cell r="D1485" t="str">
            <v>MES</v>
          </cell>
          <cell r="E1485">
            <v>4892000</v>
          </cell>
        </row>
        <row r="1486">
          <cell r="B1486">
            <v>9113</v>
          </cell>
          <cell r="C1486" t="str">
            <v>TARIFA MES - PROFESIONAL CATEGORIA 7 - NO INCLUYE PRESTACIONES</v>
          </cell>
          <cell r="D1486" t="str">
            <v>MES</v>
          </cell>
          <cell r="E1486">
            <v>3698000</v>
          </cell>
        </row>
        <row r="1487">
          <cell r="B1487">
            <v>9114</v>
          </cell>
          <cell r="C1487" t="str">
            <v>TARIFA MES - PROFESIONAL CATEGORIA 8 - NO INCLUYE PRESTACIONES</v>
          </cell>
          <cell r="D1487" t="str">
            <v>MES</v>
          </cell>
          <cell r="E1487">
            <v>3490000</v>
          </cell>
        </row>
        <row r="1488">
          <cell r="B1488">
            <v>9115</v>
          </cell>
          <cell r="C1488" t="str">
            <v>ALQUILER MES - EQUIPO DE TOPOGRAFÍA (Incluye tránsito, nivel y elementos complementarios).</v>
          </cell>
          <cell r="D1488" t="str">
            <v>MES</v>
          </cell>
          <cell r="E1488">
            <v>3166000</v>
          </cell>
        </row>
        <row r="1489">
          <cell r="B1489">
            <v>9116</v>
          </cell>
          <cell r="C1489" t="str">
            <v>ALQUILER DÍA - LABORATORIO - Estudios (Equipo completo)</v>
          </cell>
          <cell r="D1489" t="str">
            <v>DIA</v>
          </cell>
          <cell r="E1489">
            <v>170000</v>
          </cell>
        </row>
        <row r="1490">
          <cell r="B1490">
            <v>9117</v>
          </cell>
          <cell r="C1490" t="str">
            <v>ALQUILER MES - LABORATORIO - Estudios (Equipo completo)</v>
          </cell>
          <cell r="D1490" t="str">
            <v>MES</v>
          </cell>
          <cell r="E1490">
            <v>4938000</v>
          </cell>
        </row>
        <row r="1491">
          <cell r="B1491">
            <v>9118</v>
          </cell>
          <cell r="C1491" t="str">
            <v>ALQUILER DÍA - LABORATORIO - Interventorias (Equipo completo)</v>
          </cell>
          <cell r="D1491" t="str">
            <v>DIA</v>
          </cell>
          <cell r="E1491">
            <v>295000</v>
          </cell>
        </row>
        <row r="1492">
          <cell r="B1492">
            <v>9119</v>
          </cell>
          <cell r="C1492" t="str">
            <v>ALQUILER MES - LABORATORIO - Interventorias (Equipo completo)</v>
          </cell>
          <cell r="D1492" t="str">
            <v>MES</v>
          </cell>
          <cell r="E1492">
            <v>8759000</v>
          </cell>
        </row>
        <row r="1493">
          <cell r="B1493">
            <v>9120</v>
          </cell>
          <cell r="C1493" t="str">
            <v>ALQUILER DÍA - EQUIPO COMPLETO DE BATIMETRIA, HIDROMETRIA O SEDIMENTOMETRIA</v>
          </cell>
          <cell r="D1493" t="str">
            <v>DIA</v>
          </cell>
          <cell r="E1493">
            <v>210000</v>
          </cell>
        </row>
        <row r="1494">
          <cell r="B1494">
            <v>9121</v>
          </cell>
          <cell r="C1494" t="str">
            <v>ALQUILER MES - EQUIPO COMPLETO DE BATIMETRIA, HIDROMETRIA O SEDIMENTOMETRIA</v>
          </cell>
          <cell r="D1494" t="str">
            <v>MES</v>
          </cell>
          <cell r="E1494">
            <v>6337000</v>
          </cell>
        </row>
        <row r="1495">
          <cell r="B1495">
            <v>9122</v>
          </cell>
          <cell r="C1495" t="str">
            <v>ALQUILER DÍA - PLOTTER</v>
          </cell>
          <cell r="D1495" t="str">
            <v>DIA</v>
          </cell>
          <cell r="E1495">
            <v>31505</v>
          </cell>
        </row>
        <row r="1496">
          <cell r="B1496">
            <v>9123</v>
          </cell>
          <cell r="C1496" t="str">
            <v>ALQUILER MES - PLOTTER</v>
          </cell>
          <cell r="D1496" t="str">
            <v>MES</v>
          </cell>
          <cell r="E1496">
            <v>945148</v>
          </cell>
        </row>
        <row r="1497">
          <cell r="B1497">
            <v>9124</v>
          </cell>
          <cell r="C1497" t="str">
            <v>ALQUILER DÍA - DISTANCIOMETRO  (Incluyendo tránsito y Estación Total) - Capacidad de Lectura hasta 1500m</v>
          </cell>
          <cell r="D1497" t="str">
            <v>DIA</v>
          </cell>
          <cell r="E1497">
            <v>206000</v>
          </cell>
        </row>
        <row r="1498">
          <cell r="B1498">
            <v>9125</v>
          </cell>
          <cell r="C1498" t="str">
            <v>ALQUILER MES - DISTANCIOMETRO  (Incluyendo tránsito y Estación Total) - Capacidad de Lectura hasta 1500m</v>
          </cell>
          <cell r="D1498" t="str">
            <v>MES</v>
          </cell>
          <cell r="E1498">
            <v>6185000</v>
          </cell>
        </row>
        <row r="1499">
          <cell r="B1499">
            <v>9130</v>
          </cell>
          <cell r="C1499" t="str">
            <v>CAJILLA PARA MEDIDOR EN FIBROPLASTICO. CON CONCRETO</v>
          </cell>
          <cell r="D1499" t="str">
            <v>UN</v>
          </cell>
          <cell r="E1499">
            <v>165410</v>
          </cell>
        </row>
        <row r="1500">
          <cell r="B1500">
            <v>9143</v>
          </cell>
          <cell r="C1500" t="str">
            <v>TAPON HD EXTREMO LISO D= 3"</v>
          </cell>
          <cell r="D1500" t="str">
            <v>UN</v>
          </cell>
          <cell r="E1500">
            <v>42840</v>
          </cell>
        </row>
        <row r="1501">
          <cell r="B1501">
            <v>9144</v>
          </cell>
          <cell r="C1501" t="str">
            <v>PRUEBA HIDROSTÁTICA EN TUBERÍAS HASTA DE 12" TRAMOS MÁXIMO DE 500 ML</v>
          </cell>
          <cell r="D1501" t="str">
            <v>UN</v>
          </cell>
          <cell r="E1501">
            <v>476000</v>
          </cell>
        </row>
        <row r="1502">
          <cell r="B1502">
            <v>9145</v>
          </cell>
          <cell r="C1502" t="str">
            <v>DESINFECCIÓN DE TUBERÍAS HASTA DE 12", POR TRAMOS.</v>
          </cell>
          <cell r="D1502" t="str">
            <v>UN</v>
          </cell>
          <cell r="E1502">
            <v>452200</v>
          </cell>
        </row>
        <row r="1503">
          <cell r="B1503">
            <v>9146</v>
          </cell>
          <cell r="C1503" t="str">
            <v>DETECTORES DE DEMANDA VEHICULAR (CÁMARA) NO INCLUYE CABLES</v>
          </cell>
          <cell r="D1503" t="str">
            <v>UN</v>
          </cell>
          <cell r="E1503">
            <v>9854390</v>
          </cell>
        </row>
        <row r="1504">
          <cell r="B1504">
            <v>9147</v>
          </cell>
          <cell r="C1504" t="str">
            <v>DETECTORES DE DEMANDA PEATONAL (BOTONES) NO INCLUYE CABLES</v>
          </cell>
          <cell r="D1504" t="str">
            <v>UN</v>
          </cell>
          <cell r="E1504">
            <v>1451800</v>
          </cell>
        </row>
        <row r="1505">
          <cell r="B1505">
            <v>9148</v>
          </cell>
          <cell r="C1505" t="str">
            <v>TORRE DE ILUMINACIÓN</v>
          </cell>
          <cell r="D1505" t="str">
            <v>UN/MES</v>
          </cell>
          <cell r="E1505">
            <v>3127500</v>
          </cell>
        </row>
        <row r="1506">
          <cell r="B1506">
            <v>9150</v>
          </cell>
          <cell r="C1506" t="str">
            <v>CONTROLADOR C900V CON CAPACIDAD PARA 16 GRUPOS VEHICULARES O PEATONALES. (Suministro, instalación y puesta en funcionamiento). CON POSIBILIDAD DE AMPLIACIÓN HASTA 32 GRUPOS, RELOJ EN TIEMPO REAL, 32</v>
          </cell>
          <cell r="D1506" t="str">
            <v>UN</v>
          </cell>
          <cell r="E1506">
            <v>116941300</v>
          </cell>
        </row>
        <row r="1507">
          <cell r="B1507">
            <v>9151</v>
          </cell>
          <cell r="C1507" t="str">
            <v>CONTROLADOR C900V CON CAPACIDAD PARA 24 GRUPOS VEHICULARES O PEATONALES. (Suministro, instalación y puesta en funcionamiento). CON POSIBILIDAD DE AMPLIACIÓN HASTA 32 GRUPOS, RELOJ EN TIEMPO REAL, 32</v>
          </cell>
          <cell r="D1507" t="str">
            <v>UN</v>
          </cell>
          <cell r="E1507">
            <v>132828990</v>
          </cell>
        </row>
        <row r="1508">
          <cell r="B1508">
            <v>9152</v>
          </cell>
          <cell r="C1508" t="str">
            <v>CONTROLADOR C900V CON CAPACIDAD PARA 32 GRUPOS VEHICULARES O PEATONALES. (Suministro, instalación y puesta en funcionamiento). CON POSIBILIDAD DE AMPLIACIÓN HASTA 32 GRUPOS, RELOJ EN TIEMPO REAL, 32</v>
          </cell>
          <cell r="D1508" t="str">
            <v>UN</v>
          </cell>
          <cell r="E1508">
            <v>147771820</v>
          </cell>
        </row>
        <row r="1509">
          <cell r="B1509">
            <v>9159</v>
          </cell>
          <cell r="C1509" t="str">
            <v>ENTIBADO METÁLICO DE PROFUNDIDAD DE HASTA 4.80m Y ANCHO ENTRE 1.00m Y 1.20m. CUBRE LAS DOS PAREDES DE LA ZANJA. INCL. ACCESORIOS Y ELEMENTOS DE FIJACIÓN.</v>
          </cell>
          <cell r="D1509" t="str">
            <v>M2</v>
          </cell>
          <cell r="E1509">
            <v>142800</v>
          </cell>
        </row>
        <row r="1510">
          <cell r="B1510">
            <v>9164</v>
          </cell>
          <cell r="C1510" t="str">
            <v>ALQUILER DÍA - CAMIÓN O SIMILAR &gt; 2000 cc  -  TARIFA PLENA</v>
          </cell>
          <cell r="D1510" t="str">
            <v>DIA</v>
          </cell>
          <cell r="E1510">
            <v>266967</v>
          </cell>
        </row>
        <row r="1511">
          <cell r="B1511">
            <v>9165</v>
          </cell>
          <cell r="C1511" t="str">
            <v>ALQUILER MES - CAMPERO PICK-UP, CAMIONETA DE 1300-2000cc - TARIFA PLENA</v>
          </cell>
          <cell r="D1511" t="str">
            <v>MES</v>
          </cell>
          <cell r="E1511">
            <v>5606000</v>
          </cell>
        </row>
        <row r="1512">
          <cell r="B1512">
            <v>9166</v>
          </cell>
          <cell r="C1512" t="str">
            <v>ALQUILER MES - CAMIÓN O SIMILAR &gt; 2000 cc - TARIFA PLENA</v>
          </cell>
          <cell r="D1512" t="str">
            <v>MES</v>
          </cell>
          <cell r="E1512">
            <v>8009000</v>
          </cell>
        </row>
        <row r="1513">
          <cell r="B1513">
            <v>9167</v>
          </cell>
          <cell r="C1513" t="str">
            <v>ALQUILER DÍA - VEHÍCULOS CON CAPACIDAD DE CARGA DE 3 TONELADAS O MAS - TARIFA PLENA</v>
          </cell>
          <cell r="D1513" t="str">
            <v>DIA</v>
          </cell>
          <cell r="E1513">
            <v>363233</v>
          </cell>
        </row>
        <row r="1514">
          <cell r="B1514">
            <v>9168</v>
          </cell>
          <cell r="C1514" t="str">
            <v>ALQUILER MES - VEHÍCULOS CON CAPACIDAD DE CARGA DE 3 TONELADAS O MAS</v>
          </cell>
          <cell r="D1514" t="str">
            <v>MES</v>
          </cell>
          <cell r="E1514">
            <v>10897000</v>
          </cell>
        </row>
        <row r="1515">
          <cell r="B1515">
            <v>9169</v>
          </cell>
          <cell r="C1515" t="str">
            <v>PALETA PARE-SIGA REGLAMENTADA</v>
          </cell>
          <cell r="D1515" t="str">
            <v>UN</v>
          </cell>
          <cell r="E1515">
            <v>22900</v>
          </cell>
        </row>
        <row r="1516">
          <cell r="B1516">
            <v>9170</v>
          </cell>
          <cell r="C1516" t="str">
            <v>ARANDELA (Kg)</v>
          </cell>
          <cell r="D1516" t="str">
            <v>KG</v>
          </cell>
          <cell r="E1516">
            <v>7362</v>
          </cell>
        </row>
        <row r="1517">
          <cell r="B1517">
            <v>9171</v>
          </cell>
          <cell r="C1517" t="str">
            <v>TORNILLO (Kg)</v>
          </cell>
          <cell r="D1517" t="str">
            <v>KG</v>
          </cell>
          <cell r="E1517">
            <v>6373</v>
          </cell>
        </row>
        <row r="1518">
          <cell r="B1518">
            <v>9172</v>
          </cell>
          <cell r="C1518" t="str">
            <v>TRANSPORTE DE EQUIPO MENOR A UNA TONELADA POR VIAJE. INCLUYE ESCOLTA</v>
          </cell>
          <cell r="D1518" t="str">
            <v>VIAJE</v>
          </cell>
          <cell r="E1518">
            <v>178500</v>
          </cell>
        </row>
        <row r="1519">
          <cell r="B1519">
            <v>9176</v>
          </cell>
          <cell r="C1519" t="str">
            <v>PLUMA GRÚA A GASOLINA  CAPACIDAD 250 Kg. GUAYA DE 35.0 m. NO INCLUYE TRANSPORTE, OPERARIO NI COMBUSTIBLE</v>
          </cell>
          <cell r="D1519" t="str">
            <v>MES</v>
          </cell>
          <cell r="E1519">
            <v>357000</v>
          </cell>
        </row>
        <row r="1520">
          <cell r="B1520">
            <v>9181</v>
          </cell>
          <cell r="C1520" t="str">
            <v>REMATE TIPO FILTRO EN ALUZINC CAL 26 PERFORACION M 101</v>
          </cell>
          <cell r="D1520" t="str">
            <v>ML</v>
          </cell>
          <cell r="E1520">
            <v>45000</v>
          </cell>
        </row>
        <row r="1521">
          <cell r="B1521">
            <v>9182</v>
          </cell>
          <cell r="C1521" t="str">
            <v>CIELORASO LINEAL BAFFLE LISO, ALTURA 100mm COMBINADA CON ALTURA 50mm EN PROPORCIONES IGUALES (50% y 50%), EN COLOR ALUMINIO MEDIO CON PORTAPANEL PASO 100mm EN COLOR NEGRO</v>
          </cell>
          <cell r="D1521" t="str">
            <v>M2</v>
          </cell>
          <cell r="E1521">
            <v>380000</v>
          </cell>
        </row>
        <row r="1522">
          <cell r="B1522">
            <v>9184</v>
          </cell>
          <cell r="C1522" t="str">
            <v>SEÑAL VERTICAL GRUPO DE INFORMATIVAS TIPO RECTANGULO (60cm x 75cm)</v>
          </cell>
          <cell r="D1522" t="str">
            <v>UN</v>
          </cell>
          <cell r="E1522">
            <v>267750</v>
          </cell>
        </row>
        <row r="1523">
          <cell r="B1523">
            <v>9185</v>
          </cell>
          <cell r="C1523" t="str">
            <v>SONORIZADORES PARA INVIDENTES</v>
          </cell>
          <cell r="D1523" t="str">
            <v>UN</v>
          </cell>
          <cell r="E1523">
            <v>4983720</v>
          </cell>
        </row>
        <row r="1524">
          <cell r="B1524">
            <v>9186</v>
          </cell>
          <cell r="C1524" t="str">
            <v>TRANSFORMADOR MONOFASICO 15 KVA (TENSION PRIMARIA DE 13.200, TENSION SECUNDARIA 240/120V ABB</v>
          </cell>
          <cell r="D1524" t="str">
            <v>UN</v>
          </cell>
          <cell r="E1524">
            <v>2145570</v>
          </cell>
        </row>
        <row r="1525">
          <cell r="B1525">
            <v>9187</v>
          </cell>
          <cell r="C1525" t="str">
            <v>POSTE TIPO MÉNSULA T2 (3.50m) EN TUBO SCH 40 GALVANIZADO Y PINTADO.</v>
          </cell>
          <cell r="D1525" t="str">
            <v>UN</v>
          </cell>
          <cell r="E1525">
            <v>1834147</v>
          </cell>
        </row>
        <row r="1526">
          <cell r="B1526">
            <v>9188</v>
          </cell>
          <cell r="C1526" t="str">
            <v>POSTE TIPO MÉNSULA T2 (4.50m) EN TUBO SCH 40 GALVANIZADO Y PINTADO.</v>
          </cell>
          <cell r="D1526" t="str">
            <v>UN</v>
          </cell>
          <cell r="E1526">
            <v>1936011</v>
          </cell>
        </row>
        <row r="1527">
          <cell r="B1527">
            <v>9189</v>
          </cell>
          <cell r="C1527" t="str">
            <v>POSTE TIPO MÉNSULA T2 (6.50m) EN TUBO SCH 40 GALVANIZADO Y PINTADO.</v>
          </cell>
          <cell r="D1527" t="str">
            <v>UN</v>
          </cell>
          <cell r="E1527">
            <v>2379941</v>
          </cell>
        </row>
        <row r="1528">
          <cell r="B1528">
            <v>9190</v>
          </cell>
          <cell r="C1528" t="str">
            <v>POSTE TIPO MÉNSULA T2 (8.50m) EN TUBO SCH 40 GALVANIZADO Y PINTADO.</v>
          </cell>
          <cell r="D1528" t="str">
            <v>UN</v>
          </cell>
          <cell r="E1528">
            <v>2656080</v>
          </cell>
        </row>
        <row r="1529">
          <cell r="B1529">
            <v>9191</v>
          </cell>
          <cell r="C1529" t="str">
            <v>SEMAFORO VEHICULAR DE POLICARBONATO (3x200), LENTES DE POLICARBONATO DE 8", TRES LUCES, SISTEMA DE ILUMINACIÓN A LEDS. TIPO MENSULA.</v>
          </cell>
          <cell r="D1529" t="str">
            <v>UN</v>
          </cell>
          <cell r="E1529">
            <v>3479560</v>
          </cell>
        </row>
        <row r="1530">
          <cell r="B1530">
            <v>9192</v>
          </cell>
          <cell r="C1530" t="str">
            <v>SEMAFORO VEHICULAR DE POLICARBONATO (3x200), LENTES DE POLICARBONATO DE 8", TRES LUCES, SISTEMA DE ILUMINACIÓN A LEDS. FLECHA DE GIRO TIPO MENSULA.</v>
          </cell>
          <cell r="D1530" t="str">
            <v>UN</v>
          </cell>
          <cell r="E1530">
            <v>3336760</v>
          </cell>
        </row>
        <row r="1531">
          <cell r="B1531">
            <v>9193</v>
          </cell>
          <cell r="C1531" t="str">
            <v>SEMAFORO VEHICULAR DE POLICARBONATO (3x200), LENTES DE POLICARBONATO DE 8", TRES LUCES, SISTEMA DE ILUMINACIÓN A LEDS. FLECHA DE GIRO TIPO MASTIL.</v>
          </cell>
          <cell r="D1531" t="str">
            <v>UN</v>
          </cell>
          <cell r="E1531">
            <v>3060680</v>
          </cell>
        </row>
        <row r="1532">
          <cell r="B1532">
            <v>9194</v>
          </cell>
          <cell r="C1532" t="str">
            <v>SEMAFORO VEHICULAR DE POLICARBONATO (3x200), LENTES DE POLICARBONATO DE 8", TRES LUCES, SISTEMA DE ILUMINACIÓN A LEDS. TIPO MASTIL.</v>
          </cell>
          <cell r="D1532" t="str">
            <v>UN</v>
          </cell>
          <cell r="E1532">
            <v>3208240</v>
          </cell>
        </row>
        <row r="1533">
          <cell r="B1533">
            <v>9195</v>
          </cell>
          <cell r="C1533" t="str">
            <v>CONCRETO MR41 COLOR SALMON GRAVA 1" (280 Kg/cm2) INCL. TRANSPORTE A LA OBRA</v>
          </cell>
          <cell r="D1533" t="str">
            <v>M3</v>
          </cell>
          <cell r="E1533">
            <v>600831</v>
          </cell>
        </row>
        <row r="1534">
          <cell r="B1534">
            <v>9196</v>
          </cell>
          <cell r="C1534" t="str">
            <v>CONCRETO MR41 COLOR ARCILLA GRAVA 1" (280 Kg/cm2) INCL. TRANSPORTE A LA OBRA</v>
          </cell>
          <cell r="D1534" t="str">
            <v>M3</v>
          </cell>
          <cell r="E1534">
            <v>600831</v>
          </cell>
        </row>
        <row r="1535">
          <cell r="B1535">
            <v>9197</v>
          </cell>
          <cell r="C1535" t="str">
            <v>CONCRETO MR41 COLOR OCRE GRAVA 1" (280 Kg/cm2) INCL. TRANSPORTE A LA OBRA</v>
          </cell>
          <cell r="D1535" t="str">
            <v>M3</v>
          </cell>
          <cell r="E1535">
            <v>600831</v>
          </cell>
        </row>
        <row r="1536">
          <cell r="B1536">
            <v>9198</v>
          </cell>
          <cell r="C1536" t="str">
            <v>CONCRETO MR41 COLOR AMARILLO GRAVA 1" (280 Kg/cm2) INCL. TRANSPORTE A LA OBRA</v>
          </cell>
          <cell r="D1536" t="str">
            <v>M3</v>
          </cell>
          <cell r="E1536">
            <v>600831</v>
          </cell>
        </row>
        <row r="1537">
          <cell r="B1537">
            <v>9199</v>
          </cell>
          <cell r="C1537" t="str">
            <v>CONCRETO MR41 COLOR GRIS GRAVA 1" (280 Kg/cm2) INCL. TRANSPORTE A LA OBRA</v>
          </cell>
          <cell r="D1537" t="str">
            <v>M3</v>
          </cell>
          <cell r="E1537">
            <v>422331</v>
          </cell>
        </row>
        <row r="1538">
          <cell r="B1538">
            <v>9200</v>
          </cell>
          <cell r="C1538" t="str">
            <v>SEÑAL VERTICAL GRUPO DE PREVENTIVAS TIPO CUADRADO (75cm x 75cm)</v>
          </cell>
          <cell r="D1538" t="str">
            <v>UN</v>
          </cell>
          <cell r="E1538">
            <v>297500</v>
          </cell>
        </row>
        <row r="1539">
          <cell r="B1539">
            <v>9201</v>
          </cell>
          <cell r="C1539" t="str">
            <v>SEÑAL VERTICAL GRUPO DE PREVENTIVAS SP-40 TIPO RECTANGULO (120cm x 40cm)</v>
          </cell>
          <cell r="D1539" t="str">
            <v>UN</v>
          </cell>
          <cell r="E1539">
            <v>386750</v>
          </cell>
        </row>
        <row r="1540">
          <cell r="B1540">
            <v>9202</v>
          </cell>
          <cell r="C1540" t="str">
            <v>SEÑAL VERTICAL GRUPO DE REGLAMENTARIAS TIPO CIRCULO D= 75cm</v>
          </cell>
          <cell r="D1540" t="str">
            <v>UN</v>
          </cell>
          <cell r="E1540">
            <v>386750</v>
          </cell>
        </row>
        <row r="1541">
          <cell r="B1541">
            <v>9203</v>
          </cell>
          <cell r="C1541" t="str">
            <v>SEÑAL VERTICAL GRUPO DE REGLAMENTARIAS SR-01 TIPO OCTAGONO CON ALTURA DE 75cm</v>
          </cell>
          <cell r="D1541" t="str">
            <v>UN</v>
          </cell>
          <cell r="E1541">
            <v>267750</v>
          </cell>
        </row>
        <row r="1542">
          <cell r="B1542">
            <v>9204</v>
          </cell>
          <cell r="C1542" t="str">
            <v>SEÑAL VERTICAL GRUPO DE REGLAMENTARIAS SR-02 TIPO TRIANGULO EQUILATERO 75cm DE LADO</v>
          </cell>
          <cell r="D1542" t="str">
            <v>UN</v>
          </cell>
          <cell r="E1542">
            <v>267750</v>
          </cell>
        </row>
        <row r="1543">
          <cell r="B1543">
            <v>9205</v>
          </cell>
          <cell r="C1543" t="str">
            <v>SEÑAL VERTICAL GRUPO DE INFORMATIVAS TURISTICAS TIPO CUADRADO DE 75cm DE LADO</v>
          </cell>
          <cell r="D1543" t="str">
            <v>UN</v>
          </cell>
          <cell r="E1543">
            <v>267750</v>
          </cell>
        </row>
        <row r="1544">
          <cell r="B1544">
            <v>9209</v>
          </cell>
          <cell r="C1544" t="str">
            <v>BARRICADA METALICA TIPO IDU CON CERRADO REFLECTIVO NARANJA Y BLANCO GRADO INGENIERIA, MEDIDAS: 2.40m x 1.50m - 3 BANDEJAS DE 20cm x 2.40m. TABLERO DE DESVIO DE 60cm</v>
          </cell>
          <cell r="D1544" t="str">
            <v>UN</v>
          </cell>
          <cell r="E1544">
            <v>220150</v>
          </cell>
        </row>
        <row r="1545">
          <cell r="B1545">
            <v>9210</v>
          </cell>
          <cell r="C1545" t="str">
            <v>GRUA REMOLQUE. INCLUYE CONDUCTOR Y COMBUSTIBLE. INCLUYE MOVILIZACIÓN Y DESMOVILIZACIÓN</v>
          </cell>
          <cell r="D1545" t="str">
            <v>DIA</v>
          </cell>
          <cell r="E1545">
            <v>1042944</v>
          </cell>
        </row>
        <row r="1546">
          <cell r="B1546">
            <v>9211</v>
          </cell>
          <cell r="C1546" t="str">
            <v>PASACALLE  IMPRESO EN LONA BANNER (7.00m x 1.00m) INCLUYE PALOS A LOS EXTREMOS</v>
          </cell>
          <cell r="D1546" t="str">
            <v>UN</v>
          </cell>
          <cell r="E1546">
            <v>327978</v>
          </cell>
        </row>
        <row r="1547">
          <cell r="B1547">
            <v>9216</v>
          </cell>
          <cell r="C1547" t="str">
            <v>Carga puntual en muestras de roca intacta</v>
          </cell>
          <cell r="D1547" t="str">
            <v>UN</v>
          </cell>
          <cell r="E1547">
            <v>63665</v>
          </cell>
        </row>
        <row r="1548">
          <cell r="B1548">
            <v>9217</v>
          </cell>
          <cell r="C1548" t="str">
            <v>Método para la determinación del índice de desleimiento - durabilidad de lutitas y otras rocas débiles</v>
          </cell>
          <cell r="D1548" t="str">
            <v>UN</v>
          </cell>
          <cell r="E1548">
            <v>130900</v>
          </cell>
        </row>
        <row r="1549">
          <cell r="B1549">
            <v>9219</v>
          </cell>
          <cell r="C1549" t="str">
            <v>Resistencia a la tracción indirecta de muestras de roca intacta</v>
          </cell>
          <cell r="D1549" t="str">
            <v>UN</v>
          </cell>
          <cell r="E1549">
            <v>86870</v>
          </cell>
        </row>
        <row r="1550">
          <cell r="B1550">
            <v>9223</v>
          </cell>
          <cell r="C1550" t="str">
            <v>TUBERIA A-53 ACERO AL CARBON SIN COSTURA 8"</v>
          </cell>
          <cell r="D1550" t="str">
            <v>ML</v>
          </cell>
          <cell r="E1550">
            <v>166600</v>
          </cell>
        </row>
        <row r="1551">
          <cell r="B1551">
            <v>9224</v>
          </cell>
          <cell r="C1551" t="str">
            <v>LAMINA RUANA PARA NIPLE DE 8"</v>
          </cell>
          <cell r="D1551" t="str">
            <v>UN</v>
          </cell>
          <cell r="E1551">
            <v>193256</v>
          </cell>
        </row>
        <row r="1552">
          <cell r="B1552">
            <v>9227</v>
          </cell>
          <cell r="C1552" t="str">
            <v>TEE DN 8"x6" LISA (200x150mm) PVC</v>
          </cell>
          <cell r="D1552" t="str">
            <v>UN</v>
          </cell>
          <cell r="E1552">
            <v>633080</v>
          </cell>
        </row>
        <row r="1553">
          <cell r="B1553">
            <v>9229</v>
          </cell>
          <cell r="C1553" t="str">
            <v>JUEGO DE ARO Y TAPA EN HF PARA CAMARA T-13 Y T-14 NORMA ETB</v>
          </cell>
          <cell r="D1553" t="str">
            <v>JGO</v>
          </cell>
          <cell r="E1553">
            <v>249900</v>
          </cell>
        </row>
        <row r="1554">
          <cell r="B1554">
            <v>9232</v>
          </cell>
          <cell r="C1554" t="str">
            <v>BLOQUE DE CEMENTO DE 10 x 29 x 40 ETB CAMARA TELEFONICA TELECOM. RESISTENCIA DE 3000 PSI.</v>
          </cell>
          <cell r="D1554" t="str">
            <v>UN</v>
          </cell>
          <cell r="E1554">
            <v>6000</v>
          </cell>
        </row>
        <row r="1555">
          <cell r="B1555">
            <v>9236</v>
          </cell>
          <cell r="C1555" t="str">
            <v>TANQUE + TAPA POZO SEPTICO 1000 LT NEGRO/TAPA ROJA</v>
          </cell>
          <cell r="D1555" t="str">
            <v>UN</v>
          </cell>
          <cell r="E1555">
            <v>944250</v>
          </cell>
        </row>
        <row r="1556">
          <cell r="B1556">
            <v>9241</v>
          </cell>
          <cell r="C1556" t="str">
            <v>TANQUE + TAPA FILTRO ANAEROBICO 2000 LT NEGRO/TAPA ROJA</v>
          </cell>
          <cell r="D1556" t="str">
            <v>UN</v>
          </cell>
          <cell r="E1556">
            <v>1532550</v>
          </cell>
        </row>
        <row r="1557">
          <cell r="B1557">
            <v>9247</v>
          </cell>
          <cell r="C1557" t="str">
            <v>LAMINA ALVEOLAR POLICARBONATO</v>
          </cell>
          <cell r="D1557" t="str">
            <v>M2</v>
          </cell>
          <cell r="E1557">
            <v>33083</v>
          </cell>
        </row>
        <row r="1558">
          <cell r="B1558">
            <v>9250</v>
          </cell>
          <cell r="C1558" t="str">
            <v>CONTROLADOR C900V CON CAPACIDAD PARA 16 GRUPOS VEHICULARES O PEATONALES. (Suministro, instalación y puesta en funcionamiento y traslado interno). CON POSIBILIDAD DE AMPLIACIÓN HASTA 32 GRUPOS</v>
          </cell>
          <cell r="D1558" t="str">
            <v>UN</v>
          </cell>
          <cell r="E1558">
            <v>974511</v>
          </cell>
        </row>
        <row r="1559">
          <cell r="B1559">
            <v>9253</v>
          </cell>
          <cell r="C1559" t="str">
            <v>EQUIPO ANDROIDE CON GPS, CAMARA Y WIFI</v>
          </cell>
          <cell r="D1559" t="str">
            <v>UN</v>
          </cell>
          <cell r="E1559">
            <v>179915</v>
          </cell>
        </row>
        <row r="1560">
          <cell r="B1560">
            <v>9254</v>
          </cell>
          <cell r="C1560" t="str">
            <v>TARIFA JORNAL - PROFESIONAL CATEGORIA 6 - NO INCLUYE PRESTACIONES</v>
          </cell>
          <cell r="D1560" t="str">
            <v>JR</v>
          </cell>
          <cell r="E1560">
            <v>163067</v>
          </cell>
        </row>
        <row r="1561">
          <cell r="B1561">
            <v>9255</v>
          </cell>
          <cell r="C1561" t="str">
            <v>CONCRETO MR43 (315 Kg/cm2) GRAVA COMUN ACELERADO A 7 DIAS</v>
          </cell>
          <cell r="D1561" t="str">
            <v>M3</v>
          </cell>
          <cell r="E1561">
            <v>416054</v>
          </cell>
        </row>
        <row r="1562">
          <cell r="B1562">
            <v>9256</v>
          </cell>
          <cell r="C1562" t="str">
            <v>TUBERIA CONCRETO REF. CL.V D=24" (60cm)</v>
          </cell>
          <cell r="D1562" t="str">
            <v>ML</v>
          </cell>
          <cell r="E1562">
            <v>453152</v>
          </cell>
        </row>
        <row r="1563">
          <cell r="B1563">
            <v>9257</v>
          </cell>
          <cell r="C1563" t="str">
            <v>TUBERIA CONCRETO REF. CL.V D=27" (70 cm)</v>
          </cell>
          <cell r="D1563" t="str">
            <v>ML</v>
          </cell>
          <cell r="E1563">
            <v>604734</v>
          </cell>
        </row>
        <row r="1564">
          <cell r="B1564">
            <v>9259</v>
          </cell>
          <cell r="C1564" t="str">
            <v>TUBERIA CONCRETO REF. CL.V D=40´ (100 cm)</v>
          </cell>
          <cell r="D1564" t="str">
            <v>ML</v>
          </cell>
          <cell r="E1564">
            <v>1189262</v>
          </cell>
        </row>
        <row r="1565">
          <cell r="B1565">
            <v>9260</v>
          </cell>
          <cell r="C1565" t="str">
            <v>CRUZ HD  12" x 6" JH (JUNTA HIDRAULICA)</v>
          </cell>
          <cell r="D1565" t="str">
            <v>UN</v>
          </cell>
          <cell r="E1565">
            <v>1551165</v>
          </cell>
        </row>
        <row r="1566">
          <cell r="B1566">
            <v>9264</v>
          </cell>
          <cell r="C1566" t="str">
            <v>JUEGO PASAMANOS COMP. - IDRD NIÑOS (6 - 12 AÑOS) SUMINISTRO E INSTALACION. SEGUN ESPECIFICACIONES IDRD</v>
          </cell>
          <cell r="D1566" t="str">
            <v>UN</v>
          </cell>
          <cell r="E1566">
            <v>1878338</v>
          </cell>
        </row>
        <row r="1567">
          <cell r="B1567">
            <v>92641</v>
          </cell>
          <cell r="C1567" t="str">
            <v xml:space="preserve">SUMINISTRO DE ARBUSTOS Y PLANTAS </v>
          </cell>
          <cell r="D1567" t="str">
            <v>GLB</v>
          </cell>
          <cell r="E1567">
            <v>9965000</v>
          </cell>
        </row>
        <row r="1568">
          <cell r="B1568">
            <v>9265</v>
          </cell>
          <cell r="C1568" t="str">
            <v>JUEGO TAPETE GATEADOR - IDRD NIÑOS (1 - 5 AÑOS) SUMINISTRO E INSTALACION. SEGUN ESPECIFICACIONES IDRD</v>
          </cell>
          <cell r="D1568" t="str">
            <v>UN</v>
          </cell>
          <cell r="E1568">
            <v>1696816</v>
          </cell>
        </row>
        <row r="1569">
          <cell r="B1569">
            <v>9266</v>
          </cell>
          <cell r="C1569" t="str">
            <v>JUEGO RUEDA GIRATORIA SENCILLA - IDRD NIÑOS (1 - 5 AÑOS) SUMINISTRO E INSTALACION. SEGUN ESPECIFICACIONES IDRD</v>
          </cell>
          <cell r="D1569" t="str">
            <v>UN</v>
          </cell>
          <cell r="E1569">
            <v>3828004</v>
          </cell>
        </row>
        <row r="1570">
          <cell r="B1570">
            <v>9268</v>
          </cell>
          <cell r="C1570" t="str">
            <v>JUEGO MURO DESLIZADERO - IDRD NIÑOS (1 - 5 AÑOS) SUMINISTRO E INSTALACION. SEGUN ESPECIFICACIONES IDRD</v>
          </cell>
          <cell r="D1570" t="str">
            <v>UN</v>
          </cell>
          <cell r="E1570">
            <v>3961504</v>
          </cell>
        </row>
        <row r="1571">
          <cell r="B1571">
            <v>9269</v>
          </cell>
          <cell r="C1571" t="str">
            <v>ESTRUCTURA MICROFUTBOL. SUMINISTRO E INSTALACION. SEGUN ESPECIFICACIONES IDRD</v>
          </cell>
          <cell r="D1571" t="str">
            <v>JGO</v>
          </cell>
          <cell r="E1571">
            <v>2065379</v>
          </cell>
        </row>
        <row r="1572">
          <cell r="B1572">
            <v>9270</v>
          </cell>
          <cell r="C1572" t="str">
            <v>ESTRUCTURA BALONCESTO CON TABLERO ANTIBANDALICO. SUMINISTRO E INSTALACION. SEGUN ESPECIFICACIONES IDRD</v>
          </cell>
          <cell r="D1572" t="str">
            <v>JGO</v>
          </cell>
          <cell r="E1572">
            <v>3471881</v>
          </cell>
        </row>
        <row r="1573">
          <cell r="B1573">
            <v>9271</v>
          </cell>
          <cell r="C1573" t="str">
            <v>CERRAMIENTO CONTRA IMPACTO IDRD h= 5.0m</v>
          </cell>
          <cell r="D1573" t="str">
            <v>ML</v>
          </cell>
          <cell r="E1573">
            <v>954113</v>
          </cell>
        </row>
        <row r="1574">
          <cell r="B1574">
            <v>9275</v>
          </cell>
          <cell r="C1574" t="str">
            <v>Ensayo de corte directo en condición no consolidada no drenada, UU</v>
          </cell>
          <cell r="D1574" t="str">
            <v>UN</v>
          </cell>
          <cell r="E1574">
            <v>279650</v>
          </cell>
        </row>
        <row r="1575">
          <cell r="B1575">
            <v>9276</v>
          </cell>
          <cell r="C1575" t="str">
            <v>Ensayo de corte directo en condición consolidada no drenada, CU</v>
          </cell>
          <cell r="D1575" t="str">
            <v>UN</v>
          </cell>
          <cell r="E1575">
            <v>318920</v>
          </cell>
        </row>
        <row r="1576">
          <cell r="B1576">
            <v>9277</v>
          </cell>
          <cell r="C1576" t="str">
            <v>Ensayo de corte directo en condición consolidada drenada, CD</v>
          </cell>
          <cell r="D1576" t="str">
            <v>UN</v>
          </cell>
          <cell r="E1576">
            <v>503965</v>
          </cell>
        </row>
        <row r="1577">
          <cell r="B1577">
            <v>9278</v>
          </cell>
          <cell r="C1577" t="str">
            <v>Ensayo de compresión triaxial sobre suelos cohesivos, no consolidado - no drenado, UU</v>
          </cell>
          <cell r="D1577" t="str">
            <v>UN</v>
          </cell>
          <cell r="E1577">
            <v>614183</v>
          </cell>
        </row>
        <row r="1578">
          <cell r="B1578">
            <v>9279</v>
          </cell>
          <cell r="C1578" t="str">
            <v>Densidad y peso unitario del suelo en el terreno por el método del cono y arena</v>
          </cell>
          <cell r="D1578" t="str">
            <v>UN</v>
          </cell>
          <cell r="E1578">
            <v>53550</v>
          </cell>
        </row>
        <row r="1579">
          <cell r="B1579">
            <v>9280</v>
          </cell>
          <cell r="C1579" t="str">
            <v>BOLSA PARA BASURA TIPO INDUSTRIAL NEGRA DE 60 x 90 Cm CALIBRE 2 (PAQUETE DE 30 UNIDADES)</v>
          </cell>
          <cell r="D1579" t="str">
            <v>UN</v>
          </cell>
          <cell r="E1579">
            <v>7647</v>
          </cell>
        </row>
        <row r="1580">
          <cell r="B1580">
            <v>9283</v>
          </cell>
          <cell r="C1580" t="str">
            <v>GUANTE CAUCHO NEGRO CORRUGADO CALIBRE 35</v>
          </cell>
          <cell r="D1580" t="str">
            <v>PAR</v>
          </cell>
          <cell r="E1580">
            <v>4398</v>
          </cell>
        </row>
        <row r="1581">
          <cell r="B1581">
            <v>9286</v>
          </cell>
          <cell r="C1581" t="str">
            <v>OVEROL EN DRILL DOS PIEZAS, CAMISA Y PANTALÓN</v>
          </cell>
          <cell r="D1581" t="str">
            <v>UN</v>
          </cell>
          <cell r="E1581">
            <v>42885</v>
          </cell>
        </row>
        <row r="1582">
          <cell r="B1582">
            <v>9287</v>
          </cell>
          <cell r="C1582" t="str">
            <v>PALA REDONDA  2 CON CABO</v>
          </cell>
          <cell r="D1582" t="str">
            <v>UN</v>
          </cell>
          <cell r="E1582">
            <v>14300</v>
          </cell>
        </row>
        <row r="1583">
          <cell r="B1583">
            <v>9288</v>
          </cell>
          <cell r="C1583" t="str">
            <v>BOTIQUIN PRIMEROS AUXILIOS METÁLICO DE 40cm x 27cm x 10cm, CON MEDICAMENTOS</v>
          </cell>
          <cell r="D1583" t="str">
            <v>UN</v>
          </cell>
          <cell r="E1583">
            <v>174900</v>
          </cell>
        </row>
        <row r="1584">
          <cell r="B1584">
            <v>9289</v>
          </cell>
          <cell r="C1584" t="str">
            <v>FILTRO CONTRA POLVO PARA RESPIRADORES</v>
          </cell>
          <cell r="D1584" t="str">
            <v>UN</v>
          </cell>
          <cell r="E1584">
            <v>1950</v>
          </cell>
        </row>
        <row r="1585">
          <cell r="B1585">
            <v>9290</v>
          </cell>
          <cell r="C1585" t="str">
            <v>CANECA PLÁSTICA NEGRA DE 55 GALONES CON TAPA PLANA.</v>
          </cell>
          <cell r="D1585" t="str">
            <v>UN</v>
          </cell>
          <cell r="E1585">
            <v>26180</v>
          </cell>
        </row>
        <row r="1586">
          <cell r="B1586">
            <v>9291</v>
          </cell>
          <cell r="C1586" t="str">
            <v>CUBIERTA VERDE (INCLUYE GEOTEXTIL 1800 PARA BASE, LÁMINA DE DRENAJE DE BAJA RETENCIÓN DE AGUA, GEOTEXTIL 1800 PARA RETENCIÓN DE FINOS, TAPETE TIPO CRASSULACEA EXL, TRANSPORTE Y MANO DE OBRA.</v>
          </cell>
          <cell r="D1586" t="str">
            <v>M2</v>
          </cell>
          <cell r="E1586">
            <v>125168</v>
          </cell>
        </row>
        <row r="1587">
          <cell r="B1587">
            <v>9302</v>
          </cell>
          <cell r="C1587" t="str">
            <v>CONCRETO GRAVA COMUN 6000 PSI (420 Kg/cm2)</v>
          </cell>
          <cell r="D1587" t="str">
            <v>M3</v>
          </cell>
          <cell r="E1587">
            <v>455207</v>
          </cell>
        </row>
        <row r="1588">
          <cell r="B1588">
            <v>9303</v>
          </cell>
          <cell r="C1588" t="str">
            <v>TUBO EN U - SEPARADOR DE CICLORUTA SC-01 ARO. ELABORADO EN TUBO AN REDONDO DE 2 1/2" TERMINADO EN PINTURA EN POLVO RESISTENTE A LA INTEMPERIE. (INCLUYE PINTURA)</v>
          </cell>
          <cell r="D1588" t="str">
            <v>UN</v>
          </cell>
          <cell r="E1588">
            <v>95200</v>
          </cell>
        </row>
        <row r="1589">
          <cell r="B1589">
            <v>9305</v>
          </cell>
          <cell r="C1589" t="str">
            <v>POSTE DE CONCRETO H=2.50 M RECTO (SECCIÓN DE 10CM X 10CM, PARA 8 HILOS)</v>
          </cell>
          <cell r="D1589" t="str">
            <v>UN</v>
          </cell>
          <cell r="E1589">
            <v>32755</v>
          </cell>
        </row>
        <row r="1590">
          <cell r="B1590">
            <v>9306</v>
          </cell>
          <cell r="C1590" t="str">
            <v>ALAMBRE DE PUAS X 350 MTS. CAL. 12</v>
          </cell>
          <cell r="D1590" t="str">
            <v>ROLLO</v>
          </cell>
          <cell r="E1590">
            <v>135660</v>
          </cell>
        </row>
        <row r="1591">
          <cell r="B1591">
            <v>9307</v>
          </cell>
          <cell r="C1591" t="str">
            <v>PUNTILLA GRAPA</v>
          </cell>
          <cell r="D1591" t="str">
            <v>KG</v>
          </cell>
          <cell r="E1591">
            <v>4760</v>
          </cell>
        </row>
        <row r="1592">
          <cell r="B1592">
            <v>9309</v>
          </cell>
          <cell r="C1592" t="str">
            <v>FUMIGADORA AGRÍCOLA PLÁSTICA ERGONÓMICA DE 20 LITROS</v>
          </cell>
          <cell r="D1592" t="str">
            <v>UN</v>
          </cell>
          <cell r="E1592">
            <v>164900</v>
          </cell>
        </row>
        <row r="1593">
          <cell r="B1593">
            <v>9310</v>
          </cell>
          <cell r="C1593" t="str">
            <v>HERBICIDA (APLICADO POR ASPERSIÓN)</v>
          </cell>
          <cell r="D1593" t="str">
            <v>LT</v>
          </cell>
          <cell r="E1593">
            <v>14000</v>
          </cell>
        </row>
        <row r="1594">
          <cell r="B1594">
            <v>9311</v>
          </cell>
          <cell r="C1594" t="str">
            <v>RATICIDA 250 G</v>
          </cell>
          <cell r="D1594" t="str">
            <v>GR</v>
          </cell>
          <cell r="E1594">
            <v>24900</v>
          </cell>
        </row>
        <row r="1595">
          <cell r="B1595">
            <v>9314</v>
          </cell>
          <cell r="C1595" t="str">
            <v>TARIFA JORNAL - PERSONAL DE OBRA - PLOMERO ELECTRICISTA</v>
          </cell>
          <cell r="D1595" t="str">
            <v>JR</v>
          </cell>
          <cell r="E1595">
            <v>71192.578399999999</v>
          </cell>
        </row>
        <row r="1596">
          <cell r="B1596">
            <v>9317</v>
          </cell>
          <cell r="C1596" t="str">
            <v>TARIFA JORNAL - PERSONAL DE OBRA - OPERARIO</v>
          </cell>
          <cell r="D1596" t="str">
            <v>JR</v>
          </cell>
          <cell r="E1596">
            <v>80618.966119999997</v>
          </cell>
        </row>
        <row r="1597">
          <cell r="B1597">
            <v>9318</v>
          </cell>
          <cell r="C1597" t="str">
            <v>TARIFA HORA - PERSONAL DE OBRA - OPERARIO</v>
          </cell>
          <cell r="D1597" t="str">
            <v>HR</v>
          </cell>
          <cell r="E1597">
            <v>10077.44816</v>
          </cell>
        </row>
        <row r="1598">
          <cell r="B1598">
            <v>9319</v>
          </cell>
          <cell r="C1598" t="str">
            <v>TARIFA JORNAL- PERSONAL DE OBRA - OPERARIO HORARIO NOCTURNO - INCLUYE PRESTACIONES</v>
          </cell>
          <cell r="D1598" t="str">
            <v>JR</v>
          </cell>
          <cell r="E1598">
            <v>108835.9448</v>
          </cell>
        </row>
        <row r="1599">
          <cell r="B1599">
            <v>9320</v>
          </cell>
          <cell r="C1599" t="str">
            <v>TARIFA JORNAL - PERSONAL TÉCNICO - INSPECTOR 2 INCLUYE PRESTACIONES</v>
          </cell>
          <cell r="D1599" t="str">
            <v>JR</v>
          </cell>
          <cell r="E1599">
            <v>76086.84</v>
          </cell>
        </row>
        <row r="1600">
          <cell r="B1600">
            <v>9321</v>
          </cell>
          <cell r="C1600" t="str">
            <v>TARIFA JORNAL - PERSONAL TÉCNICO - INSPECTOR 1 INCLUYE PRESTACIONES</v>
          </cell>
          <cell r="D1600" t="str">
            <v>JR</v>
          </cell>
          <cell r="E1600">
            <v>84439.088640000002</v>
          </cell>
        </row>
        <row r="1601">
          <cell r="B1601">
            <v>9323</v>
          </cell>
          <cell r="C1601" t="str">
            <v>TARIFA JORNAL - PERSONAL TECNICO - TOPÓGRAFO INSPECTOR INCLUYE PRESTACIONES</v>
          </cell>
          <cell r="D1601" t="str">
            <v>JR</v>
          </cell>
          <cell r="E1601">
            <v>115759.95</v>
          </cell>
        </row>
        <row r="1602">
          <cell r="B1602">
            <v>9324</v>
          </cell>
          <cell r="C1602" t="str">
            <v>TARIFA JORNAL - PERSONAL AUXILIAR TÉCNICO - CADENERO 2</v>
          </cell>
          <cell r="D1602" t="str">
            <v>JR</v>
          </cell>
          <cell r="E1602">
            <v>67370.934359999999</v>
          </cell>
        </row>
        <row r="1603">
          <cell r="B1603">
            <v>9325</v>
          </cell>
          <cell r="C1603" t="str">
            <v>CARROTANQUE IRRIGADOR DE AGUA - VIAJE</v>
          </cell>
          <cell r="D1603" t="str">
            <v>VIAJE</v>
          </cell>
          <cell r="E1603">
            <v>180000</v>
          </cell>
        </row>
        <row r="1604">
          <cell r="B1604">
            <v>9329</v>
          </cell>
          <cell r="C1604" t="str">
            <v>Determinación de los tamaños de las partículas de los suelos que pasan tamiz N 200 (lavado sobre tamiz N 200)</v>
          </cell>
          <cell r="D1604" t="str">
            <v>UN</v>
          </cell>
          <cell r="E1604">
            <v>38080</v>
          </cell>
        </row>
        <row r="1605">
          <cell r="B1605">
            <v>9332</v>
          </cell>
          <cell r="C1605" t="str">
            <v>Determinación de suelos expansivos (controlada)</v>
          </cell>
          <cell r="D1605" t="str">
            <v>UN</v>
          </cell>
          <cell r="E1605">
            <v>184000</v>
          </cell>
        </row>
        <row r="1606">
          <cell r="B1606">
            <v>9333</v>
          </cell>
          <cell r="C1606" t="str">
            <v>Medida del potencial de colapso de un suelo parcialmente saturado</v>
          </cell>
          <cell r="D1606" t="str">
            <v>UN</v>
          </cell>
          <cell r="E1606">
            <v>235620</v>
          </cell>
        </row>
        <row r="1607">
          <cell r="B1607">
            <v>9334</v>
          </cell>
          <cell r="C1607" t="str">
            <v>Determinación del contenido de sales solubles en los suelos</v>
          </cell>
          <cell r="D1607" t="str">
            <v>UN</v>
          </cell>
          <cell r="E1607">
            <v>104720</v>
          </cell>
        </row>
        <row r="1608">
          <cell r="B1608">
            <v>9335</v>
          </cell>
          <cell r="C1608" t="str">
            <v>Determinación de la densidad y del contenido de agua del suelo - agregado en el terreno empleando medidores nucleares</v>
          </cell>
          <cell r="D1608" t="str">
            <v>UN</v>
          </cell>
          <cell r="E1608">
            <v>29750</v>
          </cell>
        </row>
        <row r="1609">
          <cell r="B1609">
            <v>9342</v>
          </cell>
          <cell r="C1609" t="str">
            <v>Determinación de terrones de arcilla y partículas deleznables en los agregados</v>
          </cell>
          <cell r="D1609" t="str">
            <v>UN</v>
          </cell>
          <cell r="E1609">
            <v>57120</v>
          </cell>
        </row>
        <row r="1610">
          <cell r="B1610">
            <v>9343</v>
          </cell>
          <cell r="C1610" t="str">
            <v>Presencia de impurezas orgánicas en arenas usadas para la preparación de morteros o concretos</v>
          </cell>
          <cell r="D1610" t="str">
            <v>UN</v>
          </cell>
          <cell r="E1610">
            <v>27370</v>
          </cell>
        </row>
        <row r="1611">
          <cell r="B1611">
            <v>9344</v>
          </cell>
          <cell r="C1611" t="str">
            <v>Densidad bulk (peso unitario) y porcentaje de vacíos de los agregados en estado suelto y compacto</v>
          </cell>
          <cell r="D1611" t="str">
            <v>UN</v>
          </cell>
          <cell r="E1611">
            <v>44030</v>
          </cell>
        </row>
        <row r="1612">
          <cell r="B1612">
            <v>9345</v>
          </cell>
          <cell r="C1612" t="str">
            <v>Solidez de los agregados frente a la acción de soluciones de sulfato de sodio o de magnesio</v>
          </cell>
          <cell r="D1612" t="str">
            <v>UN</v>
          </cell>
          <cell r="E1612">
            <v>249900</v>
          </cell>
        </row>
        <row r="1613">
          <cell r="B1613">
            <v>9346</v>
          </cell>
          <cell r="C1613" t="str">
            <v>Cantidad de partículas livianas en un agregado pétreo</v>
          </cell>
          <cell r="D1613" t="str">
            <v>UN</v>
          </cell>
          <cell r="E1613">
            <v>111860</v>
          </cell>
        </row>
        <row r="1614">
          <cell r="B1614">
            <v>9347</v>
          </cell>
          <cell r="C1614" t="str">
            <v>Densidad, densidad relativa (gravedad específica) y absorción del agregado grueso</v>
          </cell>
          <cell r="D1614" t="str">
            <v>UN</v>
          </cell>
          <cell r="E1614">
            <v>52360</v>
          </cell>
        </row>
        <row r="1615">
          <cell r="B1615">
            <v>9348</v>
          </cell>
          <cell r="C1615" t="str">
            <v>Determinación del valor del 10% de finos</v>
          </cell>
          <cell r="D1615" t="str">
            <v>UN</v>
          </cell>
          <cell r="E1615">
            <v>210000</v>
          </cell>
        </row>
        <row r="1616">
          <cell r="B1616">
            <v>9350</v>
          </cell>
          <cell r="C1616" t="str">
            <v>Determinación del contenido de azufre en los agregados pétreos</v>
          </cell>
          <cell r="D1616" t="str">
            <v>UN</v>
          </cell>
          <cell r="E1616">
            <v>190400</v>
          </cell>
        </row>
        <row r="1617">
          <cell r="B1617">
            <v>9351</v>
          </cell>
          <cell r="C1617" t="str">
            <v>Determinación de la reactividad potencial álcali-sílice de agregados (Método Químico)</v>
          </cell>
          <cell r="D1617" t="str">
            <v>UN</v>
          </cell>
          <cell r="E1617">
            <v>333605</v>
          </cell>
        </row>
        <row r="1618">
          <cell r="B1618">
            <v>9352</v>
          </cell>
          <cell r="C1618" t="str">
            <v>Determinación de la limpieza superficial de las partículas de agregado grueso</v>
          </cell>
          <cell r="D1618" t="str">
            <v>UN</v>
          </cell>
          <cell r="E1618">
            <v>55930</v>
          </cell>
        </row>
        <row r="1619">
          <cell r="B1619">
            <v>9353</v>
          </cell>
          <cell r="C1619" t="str">
            <v>Determinación de la resistencia del agregado grueso a la degradación por abrasión, utilizando el aparato micro-deval</v>
          </cell>
          <cell r="D1619" t="str">
            <v>UN</v>
          </cell>
          <cell r="E1619">
            <v>232050</v>
          </cell>
        </row>
        <row r="1620">
          <cell r="B1620">
            <v>9354</v>
          </cell>
          <cell r="C1620" t="str">
            <v>Determinación del contenido de vacíos en agregados finos no compactados (influenciado por la forma de las partículas, la textura superficial y la granulometría)</v>
          </cell>
          <cell r="D1620" t="str">
            <v>UN</v>
          </cell>
          <cell r="E1620">
            <v>130900</v>
          </cell>
        </row>
        <row r="1621">
          <cell r="B1621">
            <v>9355</v>
          </cell>
          <cell r="C1621" t="str">
            <v>Proporción de partículas planas, alargadas o planas y alargadas en agregados gruesos</v>
          </cell>
          <cell r="D1621" t="str">
            <v>UN</v>
          </cell>
          <cell r="E1621">
            <v>89250</v>
          </cell>
        </row>
        <row r="1622">
          <cell r="B1622">
            <v>9356</v>
          </cell>
          <cell r="C1622" t="str">
            <v>Petrografía por Microscopía óptica con esteromicroscopio  y lupa (Bases y Subbases Granulares)</v>
          </cell>
          <cell r="D1622" t="str">
            <v>UN</v>
          </cell>
          <cell r="E1622">
            <v>1211807</v>
          </cell>
        </row>
        <row r="1623">
          <cell r="B1623">
            <v>9357</v>
          </cell>
          <cell r="C1623" t="str">
            <v>Análisis Petrográfico tamiz x tamiz con 2 secciones delgadas (Gravas y Arenas)</v>
          </cell>
          <cell r="D1623" t="str">
            <v>UN</v>
          </cell>
          <cell r="E1623">
            <v>1499400</v>
          </cell>
        </row>
        <row r="1624">
          <cell r="B1624">
            <v>9358</v>
          </cell>
          <cell r="C1624" t="str">
            <v>Anàlisis Petrogràfico tamiz x tamiz con 3 secciones delgadas (Gravas y Arenas)</v>
          </cell>
          <cell r="D1624" t="str">
            <v>UN</v>
          </cell>
          <cell r="E1624">
            <v>1671950</v>
          </cell>
        </row>
        <row r="1625">
          <cell r="B1625">
            <v>9359</v>
          </cell>
          <cell r="C1625" t="str">
            <v>Determinación del contenido de agua en los materiales bituminosos por destilación</v>
          </cell>
          <cell r="D1625" t="str">
            <v>UN</v>
          </cell>
          <cell r="E1625">
            <v>167195</v>
          </cell>
        </row>
        <row r="1626">
          <cell r="B1626">
            <v>9360</v>
          </cell>
          <cell r="C1626" t="str">
            <v>Puntos de inflamación y de combustión mediante la copa abierta cleveland</v>
          </cell>
          <cell r="D1626" t="str">
            <v>UN</v>
          </cell>
          <cell r="E1626">
            <v>69500</v>
          </cell>
        </row>
        <row r="1627">
          <cell r="B1627">
            <v>9361</v>
          </cell>
          <cell r="C1627" t="str">
            <v>Solubilidad de materiales asfálticos en tricloroetileno</v>
          </cell>
          <cell r="D1627" t="str">
            <v>UN</v>
          </cell>
          <cell r="E1627">
            <v>333200</v>
          </cell>
        </row>
        <row r="1628">
          <cell r="B1628">
            <v>9362</v>
          </cell>
          <cell r="C1628" t="str">
            <v>Viscosidad cinemática de asfaltos</v>
          </cell>
          <cell r="D1628" t="str">
            <v>UN</v>
          </cell>
          <cell r="E1628">
            <v>166005</v>
          </cell>
        </row>
        <row r="1629">
          <cell r="B1629">
            <v>9363</v>
          </cell>
          <cell r="C1629" t="str">
            <v>Determinación de la viscosidad del asfalto empleando un viscosímetro  rotacional</v>
          </cell>
          <cell r="D1629" t="str">
            <v>UN</v>
          </cell>
          <cell r="E1629">
            <v>232781</v>
          </cell>
        </row>
        <row r="1630">
          <cell r="B1630">
            <v>9364</v>
          </cell>
          <cell r="C1630" t="str">
            <v>Efecto del calor y del aire sobre el asfalto en lamina delgada y rotatoria</v>
          </cell>
          <cell r="D1630" t="str">
            <v>UN</v>
          </cell>
          <cell r="E1630">
            <v>447323</v>
          </cell>
        </row>
        <row r="1631">
          <cell r="B1631">
            <v>9365</v>
          </cell>
          <cell r="C1631" t="str">
            <v>Efecto del calor y del aire sobre el asfalto en lamina delgada</v>
          </cell>
          <cell r="D1631" t="str">
            <v>UN</v>
          </cell>
          <cell r="E1631">
            <v>282500</v>
          </cell>
        </row>
        <row r="1632">
          <cell r="B1632">
            <v>9366</v>
          </cell>
          <cell r="C1632" t="str">
            <v>Gravedad específica bulk y densidad de mezclas asfálticas compactadas absorbentes empleando especímenes recubiertos con una película de parafina</v>
          </cell>
          <cell r="D1632" t="str">
            <v>UN</v>
          </cell>
          <cell r="E1632">
            <v>32981</v>
          </cell>
        </row>
        <row r="1633">
          <cell r="B1633">
            <v>9367</v>
          </cell>
          <cell r="C1633" t="str">
            <v>Gravedad específica máxima de mezclas asfálticas para pavimentos</v>
          </cell>
          <cell r="D1633" t="str">
            <v>UN</v>
          </cell>
          <cell r="E1633">
            <v>89250</v>
          </cell>
        </row>
        <row r="1634">
          <cell r="B1634">
            <v>9368</v>
          </cell>
          <cell r="C1634" t="str">
            <v>Medida de la densidad de capas de concreto asfáltico en el terreno empleando el método nuclear</v>
          </cell>
          <cell r="D1634" t="str">
            <v>UN</v>
          </cell>
          <cell r="E1634">
            <v>44625</v>
          </cell>
        </row>
        <row r="1635">
          <cell r="B1635">
            <v>9369</v>
          </cell>
          <cell r="C1635" t="str">
            <v>Determinación de las propiedades reológicas de los ligantes asfálticos mediante el reómetro de corte dinámico</v>
          </cell>
          <cell r="D1635" t="str">
            <v>UN</v>
          </cell>
          <cell r="E1635">
            <v>712810</v>
          </cell>
        </row>
        <row r="1636">
          <cell r="B1636">
            <v>9370</v>
          </cell>
          <cell r="C1636" t="str">
            <v>Resistencia a la deformación plástica de las mezclas asfálticas mediante la pista de ensayo de laboratorio</v>
          </cell>
          <cell r="D1636" t="str">
            <v>UN</v>
          </cell>
          <cell r="E1636">
            <v>689000</v>
          </cell>
        </row>
        <row r="1637">
          <cell r="B1637">
            <v>9371</v>
          </cell>
          <cell r="C1637" t="str">
            <v>Recuperación del asfalto de una solución utilizando el evaporador rotatorio</v>
          </cell>
          <cell r="D1637" t="str">
            <v>UN</v>
          </cell>
          <cell r="E1637">
            <v>482000</v>
          </cell>
        </row>
        <row r="1638">
          <cell r="B1638">
            <v>9373</v>
          </cell>
          <cell r="C1638" t="str">
            <v>Adhesividad de los ligantes bituminosos a los agregados finos (Método Riedel - Weber)</v>
          </cell>
          <cell r="D1638" t="str">
            <v>UN</v>
          </cell>
          <cell r="E1638">
            <v>115900</v>
          </cell>
        </row>
        <row r="1639">
          <cell r="B1639">
            <v>9374</v>
          </cell>
          <cell r="C1639" t="str">
            <v>Análisis granulométrico de los agregados extraídos de mezclas asfálticas</v>
          </cell>
          <cell r="D1639" t="str">
            <v>UN</v>
          </cell>
          <cell r="E1639">
            <v>61880</v>
          </cell>
        </row>
        <row r="1640">
          <cell r="B1640">
            <v>9375</v>
          </cell>
          <cell r="C1640" t="str">
            <v>Determinación de las leyes de fatiga de mezclas asfálticas compactadas en caliente sometidas a flexión dinámica</v>
          </cell>
          <cell r="D1640" t="str">
            <v>UN</v>
          </cell>
          <cell r="E1640">
            <v>2117010</v>
          </cell>
        </row>
        <row r="1641">
          <cell r="B1641">
            <v>9379</v>
          </cell>
          <cell r="C1641" t="str">
            <v>Viscosidad Saybolt de asfaltos</v>
          </cell>
          <cell r="D1641" t="str">
            <v>UN</v>
          </cell>
          <cell r="E1641">
            <v>88000</v>
          </cell>
        </row>
        <row r="1642">
          <cell r="B1642">
            <v>9381</v>
          </cell>
          <cell r="C1642" t="str">
            <v>Recuperación elástica por torsión de asfaltos modificados</v>
          </cell>
          <cell r="D1642" t="str">
            <v>UN</v>
          </cell>
          <cell r="E1642">
            <v>63665</v>
          </cell>
        </row>
        <row r="1643">
          <cell r="B1643">
            <v>9383</v>
          </cell>
          <cell r="C1643" t="str">
            <v>Destilación de emulsiones asfálticas</v>
          </cell>
          <cell r="D1643" t="str">
            <v>UN</v>
          </cell>
          <cell r="E1643">
            <v>174930</v>
          </cell>
        </row>
        <row r="1644">
          <cell r="B1644">
            <v>9384</v>
          </cell>
          <cell r="C1644" t="str">
            <v>Viscosidad saybolt furol de emulsiones asfálticas</v>
          </cell>
          <cell r="D1644" t="str">
            <v>UN</v>
          </cell>
          <cell r="E1644">
            <v>92000</v>
          </cell>
        </row>
        <row r="1645">
          <cell r="B1645">
            <v>9385</v>
          </cell>
          <cell r="C1645" t="str">
            <v>Resistencia a la compresión de adoquines de concreto</v>
          </cell>
          <cell r="D1645" t="str">
            <v>UN</v>
          </cell>
          <cell r="E1645">
            <v>45000</v>
          </cell>
        </row>
        <row r="1646">
          <cell r="B1646">
            <v>9386</v>
          </cell>
          <cell r="C1646" t="str">
            <v>Absorción de agua por los adoquines de concreto</v>
          </cell>
          <cell r="D1646" t="str">
            <v>UN</v>
          </cell>
          <cell r="E1646">
            <v>23401</v>
          </cell>
        </row>
        <row r="1647">
          <cell r="B1647">
            <v>9387</v>
          </cell>
          <cell r="C1647" t="str">
            <v>Diseño de mezclas de concreto con dos agregados para una resistencia dada</v>
          </cell>
          <cell r="D1647" t="str">
            <v>UN</v>
          </cell>
          <cell r="E1647">
            <v>452200</v>
          </cell>
        </row>
        <row r="1648">
          <cell r="B1648">
            <v>9388</v>
          </cell>
          <cell r="C1648" t="str">
            <v>Medida de la macrotextura superficial de un pavimento empleando la tecnica volumetrica</v>
          </cell>
          <cell r="D1648" t="str">
            <v>UN</v>
          </cell>
          <cell r="E1648">
            <v>30000</v>
          </cell>
        </row>
        <row r="1649">
          <cell r="B1649">
            <v>9389</v>
          </cell>
          <cell r="C1649" t="str">
            <v>Método para determinar la carga de rotura y elongación de geotextiles (método grab)</v>
          </cell>
          <cell r="D1649" t="str">
            <v>UN</v>
          </cell>
          <cell r="E1649">
            <v>290955</v>
          </cell>
        </row>
        <row r="1650">
          <cell r="B1650">
            <v>9396</v>
          </cell>
          <cell r="C1650" t="str">
            <v>Módulo de rotura en unidades macizas (Adoquines y ladrillos)</v>
          </cell>
          <cell r="D1650" t="str">
            <v>UN</v>
          </cell>
          <cell r="E1650">
            <v>33915</v>
          </cell>
        </row>
        <row r="1651">
          <cell r="B1651">
            <v>9397</v>
          </cell>
          <cell r="C1651" t="str">
            <v>Resistencia a la flexotracción (módulo de rotura) de adoquines de concreto para pavimentos</v>
          </cell>
          <cell r="D1651" t="str">
            <v>UN</v>
          </cell>
          <cell r="E1651">
            <v>33915</v>
          </cell>
        </row>
        <row r="1652">
          <cell r="B1652">
            <v>9398</v>
          </cell>
          <cell r="C1652" t="str">
            <v>Resistencia a la abrasión de adoquines de concreto para pavimentos, mediante arena y disco metálico ancho</v>
          </cell>
          <cell r="D1652" t="str">
            <v>UN</v>
          </cell>
          <cell r="E1652">
            <v>49385</v>
          </cell>
        </row>
        <row r="1653">
          <cell r="B1653">
            <v>9401</v>
          </cell>
          <cell r="C1653" t="str">
            <v>Resistencia a la flexotracción (Módulo de rotura) de losetas de concreto para pavimento.</v>
          </cell>
          <cell r="D1653" t="str">
            <v>UN</v>
          </cell>
          <cell r="E1653">
            <v>45815</v>
          </cell>
        </row>
        <row r="1654">
          <cell r="B1654">
            <v>9402</v>
          </cell>
          <cell r="C1654" t="str">
            <v>Absorción de agua por las losetas de concreto para pavimentos</v>
          </cell>
          <cell r="D1654" t="str">
            <v>UN</v>
          </cell>
          <cell r="E1654">
            <v>36652</v>
          </cell>
        </row>
        <row r="1655">
          <cell r="B1655">
            <v>9404</v>
          </cell>
          <cell r="C1655" t="str">
            <v>Resistencia a la abrasión de losetas de concreto, mediante arena y disco metálico ancho</v>
          </cell>
          <cell r="D1655" t="str">
            <v>UN</v>
          </cell>
          <cell r="E1655">
            <v>60690</v>
          </cell>
        </row>
        <row r="1656">
          <cell r="B1656">
            <v>9405</v>
          </cell>
          <cell r="C1656" t="str">
            <v>Resistencia a la flexotracción (módulo de rotura) de bordillos y sardineles</v>
          </cell>
          <cell r="D1656" t="str">
            <v>UN</v>
          </cell>
          <cell r="E1656">
            <v>146750</v>
          </cell>
        </row>
        <row r="1657">
          <cell r="B1657">
            <v>9407</v>
          </cell>
          <cell r="C1657" t="str">
            <v>Extracción de testigos de pavimentos asfálticos mediante aserrado, de 100 cm x 100 cm</v>
          </cell>
          <cell r="D1657" t="str">
            <v>UN</v>
          </cell>
          <cell r="E1657">
            <v>105315</v>
          </cell>
        </row>
        <row r="1658">
          <cell r="B1658">
            <v>9408</v>
          </cell>
          <cell r="C1658" t="str">
            <v>PUESTO DE TRABAJO - ESCRITORIO 75x120x50</v>
          </cell>
          <cell r="D1658" t="str">
            <v>UN</v>
          </cell>
          <cell r="E1658">
            <v>199900</v>
          </cell>
        </row>
        <row r="1659">
          <cell r="B1659">
            <v>9409</v>
          </cell>
          <cell r="C1659" t="str">
            <v>SILLA ESCRITORIO GIRATORIA CON BRAZOS</v>
          </cell>
          <cell r="D1659" t="str">
            <v>UN</v>
          </cell>
          <cell r="E1659">
            <v>179900</v>
          </cell>
        </row>
        <row r="1660">
          <cell r="B1660">
            <v>9413</v>
          </cell>
          <cell r="C1660" t="str">
            <v>LAMINA ALFAJOR</v>
          </cell>
          <cell r="D1660" t="str">
            <v>KG</v>
          </cell>
          <cell r="E1660">
            <v>2301</v>
          </cell>
        </row>
        <row r="1661">
          <cell r="B1661">
            <v>9414</v>
          </cell>
          <cell r="C1661" t="str">
            <v>SILLA PLÁSTICA SIN BRAZOS</v>
          </cell>
          <cell r="D1661" t="str">
            <v>UN</v>
          </cell>
          <cell r="E1661">
            <v>15000</v>
          </cell>
        </row>
        <row r="1662">
          <cell r="B1662">
            <v>9423</v>
          </cell>
          <cell r="C1662" t="str">
            <v>TARIFA MES - PERSONAL DE OBRA - TÉCNICO PLOMERO</v>
          </cell>
          <cell r="D1662" t="str">
            <v>MES</v>
          </cell>
          <cell r="E1662">
            <v>2135799.2228000001</v>
          </cell>
        </row>
        <row r="1663">
          <cell r="B1663">
            <v>9424</v>
          </cell>
          <cell r="C1663" t="str">
            <v>TARIFA MES - PERSONAL DE OBRA - AYUDANTE - INCLUYE PRESTACIONES</v>
          </cell>
          <cell r="D1663" t="str">
            <v>MES</v>
          </cell>
          <cell r="E1663">
            <v>1287408.6917999999</v>
          </cell>
        </row>
        <row r="1664">
          <cell r="B1664">
            <v>9427</v>
          </cell>
          <cell r="C1664" t="str">
            <v>COSTO DE LA REPRODUCCIÓN DE PLANOS TAMAÑO PLIEGO</v>
          </cell>
          <cell r="D1664" t="str">
            <v>UN</v>
          </cell>
          <cell r="E1664">
            <v>6400</v>
          </cell>
        </row>
        <row r="1665">
          <cell r="B1665">
            <v>9428</v>
          </cell>
          <cell r="C1665" t="str">
            <v>COSTO DE CERTIFICADO DE TRADICIÓN Y LIBERTAD DE INMUEBLES</v>
          </cell>
          <cell r="D1665" t="str">
            <v>UN</v>
          </cell>
          <cell r="E1665">
            <v>15700</v>
          </cell>
        </row>
        <row r="1666">
          <cell r="B1666">
            <v>9433</v>
          </cell>
          <cell r="C1666" t="str">
            <v>Determinación de suelos expansivos (libre)</v>
          </cell>
          <cell r="D1666" t="str">
            <v>UN</v>
          </cell>
          <cell r="E1666">
            <v>81515</v>
          </cell>
        </row>
        <row r="1667">
          <cell r="B1667">
            <v>9434</v>
          </cell>
          <cell r="C1667" t="str">
            <v>TRATAMIENTO Y DISPOSICIÓN FINAL DE LODOS NO PELIGROSOS PROVENIENTES DE ALCANTARILLADO</v>
          </cell>
          <cell r="D1667" t="str">
            <v>KG</v>
          </cell>
          <cell r="E1667">
            <v>286</v>
          </cell>
        </row>
        <row r="1668">
          <cell r="B1668">
            <v>9437</v>
          </cell>
          <cell r="C1668" t="str">
            <v>CONO CONCENTRICO PARA POZO D= 1.20m x 0.60m e=0.10m  h= 0.75m  INCL. TRANSPORTE</v>
          </cell>
          <cell r="D1668" t="str">
            <v>UN</v>
          </cell>
          <cell r="E1668">
            <v>542521</v>
          </cell>
        </row>
        <row r="1669">
          <cell r="B1669">
            <v>9441</v>
          </cell>
          <cell r="C1669" t="str">
            <v>SEÑAL LUMINOSA BIDIRECCIONAL 1.50m x 0.50m</v>
          </cell>
          <cell r="D1669" t="str">
            <v>UN</v>
          </cell>
          <cell r="E1669">
            <v>820505</v>
          </cell>
        </row>
        <row r="1670">
          <cell r="B1670">
            <v>9443</v>
          </cell>
          <cell r="C1670" t="str">
            <v>Determinación del coeficiente de pulimiento acelerado (CPA) de las partículas de agregado grueso</v>
          </cell>
          <cell r="D1670" t="str">
            <v>UN</v>
          </cell>
          <cell r="E1670">
            <v>1309000</v>
          </cell>
        </row>
        <row r="1671">
          <cell r="B1671">
            <v>9444</v>
          </cell>
          <cell r="C1671" t="str">
            <v>Porcentaje de vacíos con aire en mezclas asfálticas compactadas densas y abiertas</v>
          </cell>
          <cell r="D1671" t="str">
            <v>UN</v>
          </cell>
          <cell r="E1671">
            <v>130000</v>
          </cell>
        </row>
        <row r="1672">
          <cell r="B1672">
            <v>9445</v>
          </cell>
          <cell r="C1672" t="str">
            <v>Concentración crítica de llenante en mezclas de concreto asfáltico</v>
          </cell>
          <cell r="D1672" t="str">
            <v>UN</v>
          </cell>
          <cell r="E1672">
            <v>173899</v>
          </cell>
        </row>
        <row r="1673">
          <cell r="B1673">
            <v>9446</v>
          </cell>
          <cell r="C1673" t="str">
            <v>Cubrimiento de los agregados con materiales asfálticos en presencia de agua (Stripping)</v>
          </cell>
          <cell r="D1673" t="str">
            <v>UN</v>
          </cell>
          <cell r="E1673">
            <v>112400</v>
          </cell>
        </row>
        <row r="1674">
          <cell r="B1674">
            <v>9447</v>
          </cell>
          <cell r="C1674" t="str">
            <v>Módulo dinámico de mezclas asfálticas</v>
          </cell>
          <cell r="D1674" t="str">
            <v>UN</v>
          </cell>
          <cell r="E1674">
            <v>1539860</v>
          </cell>
        </row>
        <row r="1675">
          <cell r="B1675">
            <v>9448</v>
          </cell>
          <cell r="C1675" t="str">
            <v>Sedimentación y estabilidad de las emulsiones asfálticas durante el almacenamiento</v>
          </cell>
          <cell r="D1675" t="str">
            <v>UN</v>
          </cell>
          <cell r="E1675">
            <v>187425</v>
          </cell>
        </row>
        <row r="1676">
          <cell r="B1676">
            <v>9449</v>
          </cell>
          <cell r="C1676" t="str">
            <v>Tamizado de las emulsiones asfalticas</v>
          </cell>
          <cell r="D1676" t="str">
            <v>UN</v>
          </cell>
          <cell r="E1676">
            <v>47000</v>
          </cell>
        </row>
        <row r="1677">
          <cell r="B1677">
            <v>9450</v>
          </cell>
          <cell r="C1677" t="str">
            <v>Demulsibilidad de las emulsiones asfálticas</v>
          </cell>
          <cell r="D1677" t="str">
            <v>UN</v>
          </cell>
          <cell r="E1677">
            <v>132685</v>
          </cell>
        </row>
        <row r="1678">
          <cell r="B1678">
            <v>9451</v>
          </cell>
          <cell r="C1678" t="str">
            <v>Identificación de las emulsiones asfálticas catiónicas mediante la determinación de la carga de las partículas</v>
          </cell>
          <cell r="D1678" t="str">
            <v>UN</v>
          </cell>
          <cell r="E1678">
            <v>41000</v>
          </cell>
        </row>
        <row r="1679">
          <cell r="B1679">
            <v>9452</v>
          </cell>
          <cell r="C1679" t="str">
            <v>pH de las emulsiones asfálticas</v>
          </cell>
          <cell r="D1679" t="str">
            <v>UN</v>
          </cell>
          <cell r="E1679">
            <v>41000</v>
          </cell>
        </row>
        <row r="1680">
          <cell r="B1680">
            <v>9453</v>
          </cell>
          <cell r="C1680" t="str">
            <v>Ensayo de mezcla con cemento de las emulsiones asfalticas</v>
          </cell>
          <cell r="D1680" t="str">
            <v>UN</v>
          </cell>
          <cell r="E1680">
            <v>259420</v>
          </cell>
        </row>
        <row r="1681">
          <cell r="B1681">
            <v>9454</v>
          </cell>
          <cell r="C1681" t="str">
            <v>Medida del coeficiente de resistencia al deslizamiento usando el péndulo británico</v>
          </cell>
          <cell r="D1681" t="str">
            <v>UN</v>
          </cell>
          <cell r="E1681">
            <v>45000</v>
          </cell>
        </row>
        <row r="1682">
          <cell r="B1682">
            <v>9455</v>
          </cell>
          <cell r="C1682" t="str">
            <v>TARIFA MES - PERSONAL DE OBRA - AYUDANTE SIN PRESTACIONES</v>
          </cell>
          <cell r="D1682" t="str">
            <v>MES</v>
          </cell>
          <cell r="E1682">
            <v>781242</v>
          </cell>
        </row>
        <row r="1683">
          <cell r="B1683">
            <v>9456</v>
          </cell>
          <cell r="C1683" t="str">
            <v>ALQUILER MES - CAMPERO PICK-UP, CAMIONETA DE 1300-2000cc - MODELO 2010 - 2007  - INCIDENCIA  75%</v>
          </cell>
          <cell r="D1683" t="str">
            <v>MES</v>
          </cell>
          <cell r="E1683">
            <v>4039500</v>
          </cell>
        </row>
        <row r="1684">
          <cell r="B1684">
            <v>9457</v>
          </cell>
          <cell r="C1684" t="str">
            <v>TARIFA MES - PERSONAL DE OBRA - INSPECTOR 1 HORARIO NOCTURNO NO INCLUYE PRESTACIONES</v>
          </cell>
          <cell r="D1684" t="str">
            <v>MES</v>
          </cell>
          <cell r="E1684">
            <v>2343600</v>
          </cell>
        </row>
        <row r="1685">
          <cell r="B1685">
            <v>9459</v>
          </cell>
          <cell r="C1685" t="str">
            <v>TARIFA MES - PERSONAL TECNICO - OPERADOR EQUIPO PERFORACIÓN - NO INCLUYE PRESTACIONES</v>
          </cell>
          <cell r="D1685" t="str">
            <v>MES</v>
          </cell>
          <cell r="E1685">
            <v>1899000</v>
          </cell>
        </row>
        <row r="1686">
          <cell r="B1686">
            <v>9460</v>
          </cell>
          <cell r="C1686" t="str">
            <v>TARIFA MES - PERSONAL TECNICO - OPERADOR AUXILIAR DE EQUIPO - NO INCLUYE PRESTACIONES</v>
          </cell>
          <cell r="D1686" t="str">
            <v>MES</v>
          </cell>
          <cell r="E1686">
            <v>1269000</v>
          </cell>
        </row>
        <row r="1687">
          <cell r="B1687">
            <v>9461</v>
          </cell>
          <cell r="C1687" t="str">
            <v>TARIFA MES - PERSONAL DE OBRA - OFICIAL NO INCLUYE PRESTACIONES</v>
          </cell>
          <cell r="D1687" t="str">
            <v>MES</v>
          </cell>
          <cell r="E1687">
            <v>1171863</v>
          </cell>
        </row>
        <row r="1688">
          <cell r="B1688">
            <v>9462</v>
          </cell>
          <cell r="C1688" t="str">
            <v>TARIFA MES - PERSONAL DE OBRA - PLOMERO NO INCLUYE PRESTACIONES</v>
          </cell>
          <cell r="D1688" t="str">
            <v>MES</v>
          </cell>
          <cell r="E1688">
            <v>1367174</v>
          </cell>
        </row>
        <row r="1689">
          <cell r="B1689">
            <v>9463</v>
          </cell>
          <cell r="C1689" t="str">
            <v>TARIFA MES - PERSONAL DE OBRA - TECNICO ELECTRICO NO INCLUYE PRESTACIONES</v>
          </cell>
          <cell r="D1689" t="str">
            <v>MES</v>
          </cell>
          <cell r="E1689">
            <v>1367174</v>
          </cell>
        </row>
        <row r="1690">
          <cell r="B1690">
            <v>9464</v>
          </cell>
          <cell r="C1690" t="str">
            <v>TARIFA MES - PERSONAL DE OBRA - OPERARIO NO INCLUYE PRESTACIONES</v>
          </cell>
          <cell r="D1690" t="str">
            <v>MES</v>
          </cell>
          <cell r="E1690">
            <v>1562484</v>
          </cell>
        </row>
        <row r="1691">
          <cell r="B1691">
            <v>9465</v>
          </cell>
          <cell r="C1691" t="str">
            <v>TARIFA MES - PROFESIONAL CATEGORIA 1 -  INCLUYE PRESTACIONES</v>
          </cell>
          <cell r="D1691" t="str">
            <v>MES</v>
          </cell>
          <cell r="E1691">
            <v>17599678.199999999</v>
          </cell>
        </row>
        <row r="1692">
          <cell r="B1692">
            <v>9466</v>
          </cell>
          <cell r="C1692" t="str">
            <v>TARIFA MES - PROFESIONAL CATEGORIA 2 - INCLUYE PRESTACIONES</v>
          </cell>
          <cell r="D1692" t="str">
            <v>MES</v>
          </cell>
          <cell r="E1692">
            <v>13417132.800000001</v>
          </cell>
        </row>
        <row r="1693">
          <cell r="B1693">
            <v>9467</v>
          </cell>
          <cell r="C1693" t="str">
            <v>TARIFA MES - PROFESIONAL CATEGORIA 3 - INCLUYE PRESTACIONES</v>
          </cell>
          <cell r="D1693" t="str">
            <v>MES</v>
          </cell>
          <cell r="E1693">
            <v>10362350.1</v>
          </cell>
        </row>
        <row r="1694">
          <cell r="B1694">
            <v>9468</v>
          </cell>
          <cell r="C1694" t="str">
            <v>TARIFA MES - PROFESIONAL CATEGORIA 4 - INCLUYE PRESTACIONES</v>
          </cell>
          <cell r="D1694" t="str">
            <v>MES</v>
          </cell>
          <cell r="E1694">
            <v>8827041.3000000007</v>
          </cell>
        </row>
        <row r="1695">
          <cell r="B1695">
            <v>9469</v>
          </cell>
          <cell r="C1695" t="str">
            <v>TARIFA MES - PROFESIONAL CATEGORÍA 5 - INCLUYE PRESTACIONES</v>
          </cell>
          <cell r="D1695" t="str">
            <v>MES</v>
          </cell>
          <cell r="E1695">
            <v>7962929</v>
          </cell>
        </row>
        <row r="1696">
          <cell r="B1696">
            <v>9470</v>
          </cell>
          <cell r="C1696" t="str">
            <v>TARIFA MES - PROFESIONAL CATEGORÍA 6 -  INCLUYE PRESTACIONES</v>
          </cell>
          <cell r="D1696" t="str">
            <v>MES</v>
          </cell>
          <cell r="E1696">
            <v>7102694.7999999998</v>
          </cell>
        </row>
        <row r="1697">
          <cell r="B1697">
            <v>9471</v>
          </cell>
          <cell r="C1697" t="str">
            <v>TARIFA MES - PROFESIONAL CATEGORÍA 7 - INCLUYE PRESTACIONES</v>
          </cell>
          <cell r="D1697" t="str">
            <v>MES</v>
          </cell>
          <cell r="E1697">
            <v>5373933.5999999996</v>
          </cell>
        </row>
        <row r="1698">
          <cell r="B1698">
            <v>9472</v>
          </cell>
          <cell r="C1698" t="str">
            <v>TARIFA MES - PROFESIONAL CATEGORÍA 8 - INCLUYE PRESTACIONES</v>
          </cell>
          <cell r="D1698" t="str">
            <v>MES</v>
          </cell>
          <cell r="E1698">
            <v>5072715</v>
          </cell>
        </row>
        <row r="1699">
          <cell r="B1699">
            <v>9473</v>
          </cell>
          <cell r="C1699" t="str">
            <v>TARIFA MES - PERSONAL TÉCNICO - TECNÓLOGO EN ÁREAS DE INGENIERÍA - INCLUYE PRESTACIONES</v>
          </cell>
          <cell r="D1699" t="str">
            <v>MES</v>
          </cell>
          <cell r="E1699">
            <v>3333928.5</v>
          </cell>
        </row>
        <row r="1700">
          <cell r="B1700">
            <v>9474</v>
          </cell>
          <cell r="C1700" t="str">
            <v>TARIFA MES - PERSONAL TÉCNICO - AUXILIAR DE INGENIERÍA - INCLUYE PRESTACIONES</v>
          </cell>
          <cell r="D1700" t="str">
            <v>MES</v>
          </cell>
          <cell r="E1700">
            <v>2932691.2</v>
          </cell>
        </row>
        <row r="1701">
          <cell r="B1701">
            <v>9475</v>
          </cell>
          <cell r="C1701" t="str">
            <v>TARIFA MES - PERSONAL TÉCNICO - DIBUJANTE 1 - INCLUYE PRESTACIONES</v>
          </cell>
          <cell r="D1701" t="str">
            <v>MES</v>
          </cell>
          <cell r="E1701">
            <v>3074692</v>
          </cell>
        </row>
        <row r="1702">
          <cell r="B1702">
            <v>9476</v>
          </cell>
          <cell r="C1702" t="str">
            <v>TARIFA MES - PERSONAL TÉCNICO - DIBUJANTE 2 - INCLUYE PRESTACIONES</v>
          </cell>
          <cell r="D1702" t="str">
            <v>MES</v>
          </cell>
          <cell r="E1702">
            <v>2488277</v>
          </cell>
        </row>
        <row r="1703">
          <cell r="B1703">
            <v>9477</v>
          </cell>
          <cell r="C1703" t="str">
            <v>TARIFA MES - PERSONAL TÉCNICO - TOPÓGRAFO INSPECTOR - INCLUYE PRESTACIONES</v>
          </cell>
          <cell r="D1703" t="str">
            <v>MES</v>
          </cell>
          <cell r="E1703">
            <v>3472798.5</v>
          </cell>
        </row>
        <row r="1704">
          <cell r="B1704">
            <v>9478</v>
          </cell>
          <cell r="C1704" t="str">
            <v>TARIFA MES - PERSONAL TÉCNICO - TOPOGRAFO AUXILIAR - INCLUYE PRESTACIONES</v>
          </cell>
          <cell r="D1704" t="str">
            <v>MES</v>
          </cell>
          <cell r="E1704">
            <v>2853110.3</v>
          </cell>
        </row>
        <row r="1705">
          <cell r="B1705">
            <v>9479</v>
          </cell>
          <cell r="C1705" t="str">
            <v>TARIFA MES - PERSONAL TÉCNICO - BATIMETRISTA INSPECTOR - INCLUYE PRESTACIONES</v>
          </cell>
          <cell r="D1705" t="str">
            <v>MES</v>
          </cell>
          <cell r="E1705">
            <v>3472798.5</v>
          </cell>
        </row>
        <row r="1706">
          <cell r="B1706">
            <v>9480</v>
          </cell>
          <cell r="C1706" t="str">
            <v>TARIFA MES - PERSONAL TÉCNICO - BATIMETRISTA AUXILIAR - INCLUYE PRESTACIONES</v>
          </cell>
          <cell r="D1706" t="str">
            <v>MES</v>
          </cell>
          <cell r="E1706">
            <v>2853110.3</v>
          </cell>
        </row>
        <row r="1707">
          <cell r="B1707">
            <v>9481</v>
          </cell>
          <cell r="C1707" t="str">
            <v>TARIFA MES - PERSONAL TÉCNICO - LABORATORISTA INSPECTOR - INCLUYE PRESTACIONES</v>
          </cell>
          <cell r="D1707" t="str">
            <v>MES</v>
          </cell>
          <cell r="E1707">
            <v>3080520.8</v>
          </cell>
        </row>
        <row r="1708">
          <cell r="B1708">
            <v>9482</v>
          </cell>
          <cell r="C1708" t="str">
            <v>TARIFA MES - PERSONAL TÉCNICO - LABORATORISTA AUXILIAR - INCLUYE PRESTACIONES</v>
          </cell>
          <cell r="D1708" t="str">
            <v>MES</v>
          </cell>
          <cell r="E1708">
            <v>2297626.5</v>
          </cell>
        </row>
        <row r="1709">
          <cell r="B1709">
            <v>9483</v>
          </cell>
          <cell r="C1709" t="str">
            <v>TARIFA MES - PERSONAL TÉCNICO - INSPECTOR 1 - INCLUYE PRESTACIONES</v>
          </cell>
          <cell r="D1709" t="str">
            <v>MES</v>
          </cell>
          <cell r="E1709">
            <v>2533171.2000000002</v>
          </cell>
        </row>
        <row r="1710">
          <cell r="B1710">
            <v>9484</v>
          </cell>
          <cell r="C1710" t="str">
            <v>TARIFA MES - PERSONAL TÉCNICO - INSPECTOR 2 - INCLUYE PRESTACIONES</v>
          </cell>
          <cell r="D1710" t="str">
            <v>MES</v>
          </cell>
          <cell r="E1710">
            <v>2282605.2000000002</v>
          </cell>
        </row>
        <row r="1711">
          <cell r="B1711">
            <v>9485</v>
          </cell>
          <cell r="C1711" t="str">
            <v>TARIFA MES - PERSONAL ADMINISTRATIVO - ADMINISTRADOR - INCLUYE PRESTACIONES</v>
          </cell>
          <cell r="D1711" t="str">
            <v>MES</v>
          </cell>
          <cell r="E1711">
            <v>3236787.4</v>
          </cell>
        </row>
        <row r="1712">
          <cell r="B1712">
            <v>9486</v>
          </cell>
          <cell r="C1712" t="str">
            <v>TARIFA MES - PERSONAL ADMINISTRATIVO - AUXILIAR ADMINISTRATIVO-ALMACENISTA - INCLUYE PRESTACIONES</v>
          </cell>
          <cell r="D1712" t="str">
            <v>MES</v>
          </cell>
          <cell r="E1712">
            <v>2314575.5</v>
          </cell>
        </row>
        <row r="1713">
          <cell r="B1713">
            <v>9487</v>
          </cell>
          <cell r="C1713" t="str">
            <v>TARIFA MES - PERSONAL ADMINISTRATIVO - SECRETARIA 1 - INCLUYE PRESTACIONES</v>
          </cell>
          <cell r="D1713" t="str">
            <v>MES</v>
          </cell>
          <cell r="E1713">
            <v>2021129.6</v>
          </cell>
        </row>
        <row r="1714">
          <cell r="B1714">
            <v>9488</v>
          </cell>
          <cell r="C1714" t="str">
            <v>TARIFA MES - PERSONAL ADMINISTRATIVO - SECRETARIA 2 - INCLUYE PRESTACIONES</v>
          </cell>
          <cell r="D1714" t="str">
            <v>MES</v>
          </cell>
          <cell r="E1714">
            <v>1709825.5</v>
          </cell>
        </row>
        <row r="1715">
          <cell r="B1715">
            <v>9489</v>
          </cell>
          <cell r="C1715" t="str">
            <v>TARIFA MES - PERSONAL AUXILIAR TÉCNICO - CADENERO 1 - INCLUYE PRESTACIONES</v>
          </cell>
          <cell r="D1715" t="str">
            <v>MES</v>
          </cell>
          <cell r="E1715">
            <v>2297626.5</v>
          </cell>
        </row>
        <row r="1716">
          <cell r="B1716">
            <v>9490</v>
          </cell>
          <cell r="C1716" t="str">
            <v>TARIFA MES - PERSONAL AUXILIAR TÉCNICO - CADENERO 2 - INCLUYE PRESTACIONES</v>
          </cell>
          <cell r="D1716" t="str">
            <v>MES</v>
          </cell>
          <cell r="E1716">
            <v>2021129.6</v>
          </cell>
        </row>
        <row r="1717">
          <cell r="B1717">
            <v>9491</v>
          </cell>
          <cell r="C1717" t="str">
            <v>TARIFA MES - PERSONAL AUXILIAR TÉCNICO - SECRETARIA - CONDUCTOR O MOTORISTA  - INCLUYE PRESTACIONES</v>
          </cell>
          <cell r="D1717" t="str">
            <v>MES</v>
          </cell>
          <cell r="E1717">
            <v>1709825.5</v>
          </cell>
        </row>
        <row r="1718">
          <cell r="B1718">
            <v>9492</v>
          </cell>
          <cell r="C1718" t="str">
            <v>TARIFA MES - PERSONAL DE OBRA - MAESTRO DE OBRA  - INCLUYE PRESTACIONES</v>
          </cell>
          <cell r="D1718" t="str">
            <v>MES</v>
          </cell>
          <cell r="E1718">
            <v>3413168.1738</v>
          </cell>
        </row>
        <row r="1719">
          <cell r="B1719">
            <v>9493</v>
          </cell>
          <cell r="C1719" t="str">
            <v>TARIFA MES - PERSONAL DE OBRA - OFICIAL  - INCLUYE PRESTACIONES</v>
          </cell>
          <cell r="D1719" t="str">
            <v>MES</v>
          </cell>
          <cell r="E1719">
            <v>1852949.7756000001</v>
          </cell>
        </row>
        <row r="1720">
          <cell r="B1720">
            <v>9494</v>
          </cell>
          <cell r="C1720" t="str">
            <v>TARIFA MES - PERSONAL DE OBRA - OPERARIO  - INCLUYE PRESTACIONES</v>
          </cell>
          <cell r="D1720" t="str">
            <v>MES</v>
          </cell>
          <cell r="E1720">
            <v>2418568.9835999999</v>
          </cell>
        </row>
        <row r="1721">
          <cell r="B1721">
            <v>9495</v>
          </cell>
          <cell r="C1721" t="str">
            <v>TUERCAS POR KG</v>
          </cell>
          <cell r="D1721" t="str">
            <v>KG</v>
          </cell>
          <cell r="E1721">
            <v>7958</v>
          </cell>
        </row>
        <row r="1722">
          <cell r="B1722">
            <v>9496</v>
          </cell>
          <cell r="C1722" t="str">
            <v>PERNOS POR Kg</v>
          </cell>
          <cell r="D1722" t="str">
            <v>KG</v>
          </cell>
          <cell r="E1722">
            <v>6373</v>
          </cell>
        </row>
        <row r="1723">
          <cell r="B1723">
            <v>9497</v>
          </cell>
          <cell r="C1723" t="str">
            <v>TARIFA JORNAL - PERSONAL DE OBRA - AYUDANTE - HORARIO NOCTURNO - INCLUYE PRESTACIONES</v>
          </cell>
          <cell r="D1723" t="str">
            <v>HR</v>
          </cell>
          <cell r="E1723">
            <v>7240.8725999999997</v>
          </cell>
        </row>
        <row r="1724">
          <cell r="B1724">
            <v>9498</v>
          </cell>
          <cell r="C1724" t="str">
            <v>CONCRETO TREMIE GRAVA COMUN 3500 PSI</v>
          </cell>
          <cell r="D1724" t="str">
            <v>M3</v>
          </cell>
          <cell r="E1724">
            <v>365604</v>
          </cell>
        </row>
        <row r="1725">
          <cell r="B1725">
            <v>9499</v>
          </cell>
          <cell r="C1725" t="str">
            <v>CONCRETO TREMIE GRAVA FINA 3500 PSI</v>
          </cell>
          <cell r="D1725" t="str">
            <v>M3</v>
          </cell>
          <cell r="E1725">
            <v>377474</v>
          </cell>
        </row>
        <row r="1726">
          <cell r="B1726">
            <v>9500</v>
          </cell>
          <cell r="C1726" t="str">
            <v>METALDECK 2" CALIBRE 16 (1.50mm)</v>
          </cell>
          <cell r="D1726" t="str">
            <v>M2</v>
          </cell>
          <cell r="E1726">
            <v>57340</v>
          </cell>
        </row>
        <row r="1727">
          <cell r="B1727">
            <v>9501</v>
          </cell>
          <cell r="C1727" t="str">
            <v>METALDECK 2" CALIBRE 18 (1.20mm)</v>
          </cell>
          <cell r="D1727" t="str">
            <v>M2</v>
          </cell>
          <cell r="E1727">
            <v>45684</v>
          </cell>
        </row>
        <row r="1728">
          <cell r="B1728">
            <v>9502</v>
          </cell>
          <cell r="C1728" t="str">
            <v>TABLILLA EN TEKA PARA PISO TIPO DECK DE 8cm x 2cm</v>
          </cell>
          <cell r="D1728" t="str">
            <v>M2</v>
          </cell>
          <cell r="E1728">
            <v>145775</v>
          </cell>
        </row>
        <row r="1729">
          <cell r="B1729">
            <v>9503</v>
          </cell>
          <cell r="C1729" t="str">
            <v>MANTENIMIENTO PARA PISO EN MADERA TECA TIPO DECK. (Incluye pulida, cambio de tornillería dañada y terminado en pintura uso exterior a poro abierto, dos manos)</v>
          </cell>
          <cell r="D1729" t="str">
            <v>M2</v>
          </cell>
          <cell r="E1729">
            <v>82110</v>
          </cell>
        </row>
        <row r="1730">
          <cell r="B1730">
            <v>9505</v>
          </cell>
          <cell r="C1730" t="str">
            <v>TARIFA JORNAL- PROFESIONAL CATEGORIA 1 -  INCLUYE PRESTACIONES</v>
          </cell>
          <cell r="D1730" t="str">
            <v>JR</v>
          </cell>
          <cell r="E1730">
            <v>586655.93999999994</v>
          </cell>
        </row>
        <row r="1731">
          <cell r="B1731">
            <v>9506</v>
          </cell>
          <cell r="C1731" t="str">
            <v>TARIFA JORNAL - PROFESIONAL CATEGORIA 2 -  INCLUYE PRESTACIONES</v>
          </cell>
          <cell r="D1731" t="str">
            <v>JR</v>
          </cell>
          <cell r="E1731">
            <v>447237.70715999999</v>
          </cell>
        </row>
        <row r="1732">
          <cell r="B1732">
            <v>9507</v>
          </cell>
          <cell r="C1732" t="str">
            <v>TARIFA JORNAL - PROFESIONAL CATEGORIA 3 -  INCLUYE PRESTACIONES</v>
          </cell>
          <cell r="D1732" t="str">
            <v>JR</v>
          </cell>
          <cell r="E1732">
            <v>345411.67</v>
          </cell>
        </row>
        <row r="1733">
          <cell r="B1733">
            <v>9508</v>
          </cell>
          <cell r="C1733" t="str">
            <v>TARIFA JORNAL - PROFESIONAL CATEGORIA 4 -  INCLUYE PRESTACIONES</v>
          </cell>
          <cell r="D1733" t="str">
            <v>JR</v>
          </cell>
          <cell r="E1733">
            <v>294234.75837</v>
          </cell>
        </row>
        <row r="1734">
          <cell r="B1734">
            <v>9509</v>
          </cell>
          <cell r="C1734" t="str">
            <v>TARIFA JORNAL - PROFESIONAL CATEGORÍA 5 -  INCLUYE PRESTACIONES</v>
          </cell>
          <cell r="D1734" t="str">
            <v>JR</v>
          </cell>
          <cell r="E1734">
            <v>265431.01504999999</v>
          </cell>
        </row>
        <row r="1735">
          <cell r="B1735">
            <v>9510</v>
          </cell>
          <cell r="C1735" t="str">
            <v>TARIFA JORNAL - PROFESIONAL CATEGORÍA 6 -  INCLUYE PRESTACIONES</v>
          </cell>
          <cell r="D1735" t="str">
            <v>JR</v>
          </cell>
          <cell r="E1735">
            <v>236756.54173</v>
          </cell>
        </row>
        <row r="1736">
          <cell r="B1736">
            <v>9511</v>
          </cell>
          <cell r="C1736" t="str">
            <v>TARIFA JORNAL - PROFESIONAL CATEGORÍA 7 -  INCLUYE PRESTACIONES</v>
          </cell>
          <cell r="D1736" t="str">
            <v>JR</v>
          </cell>
          <cell r="E1736">
            <v>179131.16844000001</v>
          </cell>
        </row>
        <row r="1737">
          <cell r="B1737">
            <v>9512</v>
          </cell>
          <cell r="C1737" t="str">
            <v>TARIFA JORNAL - PERSONAL TÉCNICO - TECNÓLOGO EN ÁREAS DE INGENIERÍA - INCLUYE PRESTACIONES</v>
          </cell>
          <cell r="D1737" t="str">
            <v>JR</v>
          </cell>
          <cell r="E1737">
            <v>111130.95</v>
          </cell>
        </row>
        <row r="1738">
          <cell r="B1738">
            <v>9513</v>
          </cell>
          <cell r="C1738" t="str">
            <v>TARIFA JORNAL - PERSONAL TÉCNICO - AUXILIAR DE INGENIERÍA - INCLUYE PRESTACIONES</v>
          </cell>
          <cell r="D1738" t="str">
            <v>JR</v>
          </cell>
          <cell r="E1738">
            <v>97756.421919999993</v>
          </cell>
        </row>
        <row r="1739">
          <cell r="B1739">
            <v>9514</v>
          </cell>
          <cell r="C1739" t="str">
            <v>TARIFA JORNAL - PERSONAL TÉCNICO - DIBUJANTE 1 - INCLUYE PRESTACIONES</v>
          </cell>
          <cell r="D1739" t="str">
            <v>JR</v>
          </cell>
          <cell r="E1739">
            <v>102489.68476</v>
          </cell>
        </row>
        <row r="1740">
          <cell r="B1740">
            <v>9515</v>
          </cell>
          <cell r="C1740" t="str">
            <v>TARIFA JORNAL - PERSONAL TÉCNICO - DIBUJANTE 2 - INCLUYE PRESTACIONES</v>
          </cell>
          <cell r="D1740" t="str">
            <v>JR</v>
          </cell>
          <cell r="E1740">
            <v>82942.518020000003</v>
          </cell>
        </row>
        <row r="1741">
          <cell r="B1741">
            <v>9516</v>
          </cell>
          <cell r="C1741" t="str">
            <v>TARIFA JORNAL - PERSONAL TÉCNICO - TOPOGRAFO AUXILIAR - INCLUYE PRESTACIONES</v>
          </cell>
          <cell r="D1741" t="str">
            <v>JR</v>
          </cell>
          <cell r="E1741">
            <v>95103.628070000006</v>
          </cell>
        </row>
        <row r="1742">
          <cell r="B1742">
            <v>9517</v>
          </cell>
          <cell r="C1742" t="str">
            <v>TARIFA JORNAL - PERSONAL TÉCNICO - BATIMETRISTA INSPECTOR - INCLUYE PRESTACIONES</v>
          </cell>
          <cell r="D1742" t="str">
            <v>JR</v>
          </cell>
          <cell r="E1742">
            <v>115759.95</v>
          </cell>
        </row>
        <row r="1743">
          <cell r="B1743">
            <v>9518</v>
          </cell>
          <cell r="C1743" t="str">
            <v>TARIFA JORNAL - PERSONAL TÉCNICO - BATIMETRISTA AUXILIAR - INCLUYE PRESTACIONES</v>
          </cell>
          <cell r="D1743" t="str">
            <v>JR</v>
          </cell>
          <cell r="E1743">
            <v>95103.628070000006</v>
          </cell>
        </row>
        <row r="1744">
          <cell r="B1744">
            <v>9519</v>
          </cell>
          <cell r="C1744" t="str">
            <v>TARIFA JORNAL - PERSONAL TÉCNICO - LABORATORISTA INSPECTOR - INCLUYE PRESTACIONES</v>
          </cell>
          <cell r="D1744" t="str">
            <v>JR</v>
          </cell>
          <cell r="E1744">
            <v>102684.07524000001</v>
          </cell>
        </row>
        <row r="1745">
          <cell r="B1745">
            <v>9520</v>
          </cell>
          <cell r="C1745" t="str">
            <v>TARIFA JORNAL - PERSONAL TÉCNICO - LABORATORISTA AUXILIAR - INCLUYE PRESTACIONES</v>
          </cell>
          <cell r="D1745" t="str">
            <v>JR</v>
          </cell>
          <cell r="E1745">
            <v>76587.55</v>
          </cell>
        </row>
        <row r="1746">
          <cell r="B1746">
            <v>9521</v>
          </cell>
          <cell r="C1746" t="str">
            <v>TARIFA JORNAL - PERSONAL TÉCNICO - OPERADOR EQUIPO PERFORACIÓN</v>
          </cell>
          <cell r="D1746" t="str">
            <v>JR</v>
          </cell>
          <cell r="E1746">
            <v>92304.06</v>
          </cell>
        </row>
        <row r="1747">
          <cell r="B1747">
            <v>9522</v>
          </cell>
          <cell r="C1747" t="str">
            <v>TARIFA JORNAL - PERSONAL TÉCNICO - OPERADOR AUXILIAR DE EQUIPO</v>
          </cell>
          <cell r="D1747" t="str">
            <v>JR</v>
          </cell>
          <cell r="E1747">
            <v>66453.3</v>
          </cell>
        </row>
        <row r="1748">
          <cell r="B1748">
            <v>9523</v>
          </cell>
          <cell r="C1748" t="str">
            <v>TARIFA JORNAL- PERSONAL ADMINISTRATIVO - ADMINISTRADOR - INCLUYE PRESTACIONES</v>
          </cell>
          <cell r="D1748" t="str">
            <v>JR</v>
          </cell>
          <cell r="E1748">
            <v>107892.96189000001</v>
          </cell>
        </row>
        <row r="1749">
          <cell r="B1749">
            <v>9524</v>
          </cell>
          <cell r="C1749" t="str">
            <v>TARIFA JORNAL - PERSONAL ADMINISTRATIVO - AUXILIAR ADMINISTRATIVO-ALMACENISTA - INCLUYE PRESTACIONES</v>
          </cell>
          <cell r="D1749" t="str">
            <v>JR</v>
          </cell>
          <cell r="E1749">
            <v>77152.467990000005</v>
          </cell>
        </row>
        <row r="1750">
          <cell r="B1750">
            <v>9525</v>
          </cell>
          <cell r="C1750" t="str">
            <v>TARIFA JORNAL - PERSONAL ADMINISTRATIVO - SECRETARIA 1 - INCLUYE PRESTACIONES</v>
          </cell>
          <cell r="D1750" t="str">
            <v>JR</v>
          </cell>
          <cell r="E1750">
            <v>67370.934359999999</v>
          </cell>
        </row>
        <row r="1751">
          <cell r="B1751">
            <v>9526</v>
          </cell>
          <cell r="C1751" t="str">
            <v>TARIFA JORNAL - PERSONAL ADMINISTRATIVO - SECRETARIA 2 - INCLUYE PRESTACIONES</v>
          </cell>
          <cell r="D1751" t="str">
            <v>JR</v>
          </cell>
          <cell r="E1751">
            <v>56994.236449999997</v>
          </cell>
        </row>
        <row r="1752">
          <cell r="B1752">
            <v>9527</v>
          </cell>
          <cell r="C1752" t="str">
            <v>TARIFA JORNAL - PERSONAL AUXILIAR TÉCNICO - CADENERO 1 - INCLUYE PRESTACIONES</v>
          </cell>
          <cell r="D1752" t="str">
            <v>JR</v>
          </cell>
          <cell r="E1752">
            <v>76587.55</v>
          </cell>
        </row>
        <row r="1753">
          <cell r="B1753">
            <v>9528</v>
          </cell>
          <cell r="C1753" t="str">
            <v>TARIFA JORNAL - PERSONAL AUXILIAR TÉCNICO - SECRETARIA - CONDUCTOR O MOTORISTA  - INCLUYE PRESTACIONES</v>
          </cell>
          <cell r="D1753" t="str">
            <v>JR</v>
          </cell>
          <cell r="E1753">
            <v>56994.236449999997</v>
          </cell>
        </row>
        <row r="1754">
          <cell r="B1754">
            <v>9529</v>
          </cell>
          <cell r="C1754" t="str">
            <v>TARIFA JORNAL- PERSONAL DE OBRA - MAESTRO DE OBRA  - INCLUYE PRESTACIONES</v>
          </cell>
          <cell r="D1754" t="str">
            <v>JR</v>
          </cell>
          <cell r="E1754">
            <v>113772.27245999999</v>
          </cell>
        </row>
        <row r="1755">
          <cell r="B1755">
            <v>9530</v>
          </cell>
          <cell r="C1755" t="str">
            <v>TARIFA MES - PERSONAL DE OBRA - TECNICO ELECTRICO  INCLUYE PRESTACIONES</v>
          </cell>
          <cell r="D1755" t="str">
            <v>MES</v>
          </cell>
          <cell r="E1755">
            <v>2135799.2228000001</v>
          </cell>
        </row>
        <row r="1756">
          <cell r="B1756">
            <v>9531</v>
          </cell>
          <cell r="C1756" t="str">
            <v>TARIFA HORA - PROFESIONAL CATEGORIA 1 -  INCLUYE PRESTACIONES</v>
          </cell>
          <cell r="D1756" t="str">
            <v>HR</v>
          </cell>
          <cell r="E1756">
            <v>73331.992499999993</v>
          </cell>
        </row>
        <row r="1757">
          <cell r="B1757">
            <v>9532</v>
          </cell>
          <cell r="C1757" t="str">
            <v>TARIFA HORA - PROFESIONAL CATEGORIA 2 -  INCLUYE PRESTACIONES</v>
          </cell>
          <cell r="D1757" t="str">
            <v>HR</v>
          </cell>
          <cell r="E1757">
            <v>55904.772839999998</v>
          </cell>
        </row>
        <row r="1758">
          <cell r="B1758">
            <v>9533</v>
          </cell>
          <cell r="C1758" t="str">
            <v>TARIFA HORA - PROFESIONAL CATEGORIA 3 -  INCLUYE PRESTACIONES</v>
          </cell>
          <cell r="D1758" t="str">
            <v>HR</v>
          </cell>
          <cell r="E1758">
            <v>43176.458749999998</v>
          </cell>
        </row>
        <row r="1759">
          <cell r="B1759">
            <v>9534</v>
          </cell>
          <cell r="C1759" t="str">
            <v>TARIFA HORA - PROFESIONAL CATEGORIA 4 -  INCLUYE PRESTACIONES</v>
          </cell>
          <cell r="D1759" t="str">
            <v>HR</v>
          </cell>
          <cell r="E1759">
            <v>36779.290379999999</v>
          </cell>
        </row>
        <row r="1760">
          <cell r="B1760">
            <v>9535</v>
          </cell>
          <cell r="C1760" t="str">
            <v>TARIFA HORA - PROFESIONAL CATEGORÍA 5 -  INCLUYE PRESTACIONES</v>
          </cell>
          <cell r="D1760" t="str">
            <v>HR</v>
          </cell>
          <cell r="E1760">
            <v>33178.82245</v>
          </cell>
        </row>
        <row r="1761">
          <cell r="B1761">
            <v>9536</v>
          </cell>
          <cell r="C1761" t="str">
            <v>TARIFA HORA - PROFESIONAL CATEGORÍA 6 -  INCLUYE PRESTACIONES</v>
          </cell>
          <cell r="D1761" t="str">
            <v>HR</v>
          </cell>
          <cell r="E1761">
            <v>29594.513269999999</v>
          </cell>
        </row>
        <row r="1762">
          <cell r="B1762">
            <v>9537</v>
          </cell>
          <cell r="C1762" t="str">
            <v>TARIFA HORA - PROFESIONAL CATEGORÍA 7 -  INCLUYE PRESTACIONES</v>
          </cell>
          <cell r="D1762" t="str">
            <v>HR</v>
          </cell>
          <cell r="E1762">
            <v>22391.341560000001</v>
          </cell>
        </row>
        <row r="1763">
          <cell r="B1763">
            <v>9538</v>
          </cell>
          <cell r="C1763" t="str">
            <v>TARIFA HORA - PROFESIONAL CATEGORIA 8 -  INCLUYE PRESTACIONES</v>
          </cell>
          <cell r="D1763" t="str">
            <v>HR</v>
          </cell>
          <cell r="E1763">
            <v>21136.360949999998</v>
          </cell>
        </row>
        <row r="1764">
          <cell r="B1764">
            <v>9539</v>
          </cell>
          <cell r="C1764" t="str">
            <v>TARIFA HORA - PERSONAL TÉCNICO - TECNÓLOGO EN ÁREAS DE INGENIERÍA</v>
          </cell>
          <cell r="D1764" t="str">
            <v>HR</v>
          </cell>
          <cell r="E1764">
            <v>13891.36875</v>
          </cell>
        </row>
        <row r="1765">
          <cell r="B1765">
            <v>9540</v>
          </cell>
          <cell r="C1765" t="str">
            <v>TARIFA HORA - PERSONAL TÉCNICO - AUXILIAR DE INGENIERÍA - INCLUYE PRESTACIONES</v>
          </cell>
          <cell r="D1765" t="str">
            <v>HR</v>
          </cell>
          <cell r="E1765">
            <v>12219.498079999999</v>
          </cell>
        </row>
        <row r="1766">
          <cell r="B1766">
            <v>9541</v>
          </cell>
          <cell r="C1766" t="str">
            <v>TARIFA HORA - PERSONAL TÉCNICO - DIBUJANTE 1 - INCLUYE PRESTACIONES</v>
          </cell>
          <cell r="D1766" t="str">
            <v>HR</v>
          </cell>
          <cell r="E1766">
            <v>12811.265240000001</v>
          </cell>
        </row>
        <row r="1767">
          <cell r="B1767">
            <v>9542</v>
          </cell>
          <cell r="C1767" t="str">
            <v>TARIFA HORA - PERSONAL TÉCNICO - DIBUJANTE 2 - INCLUYE PRESTACIONES</v>
          </cell>
          <cell r="D1767" t="str">
            <v>HR</v>
          </cell>
          <cell r="E1767">
            <v>10367.869479999999</v>
          </cell>
        </row>
        <row r="1768">
          <cell r="B1768">
            <v>9543</v>
          </cell>
          <cell r="C1768" t="str">
            <v>TARIFA HORA - PERSONAL TECNICO - TOPÓGRAFO INSPECTOR INCLUYE PRESTACIONES</v>
          </cell>
          <cell r="D1768" t="str">
            <v>HR</v>
          </cell>
          <cell r="E1768">
            <v>14469.99375</v>
          </cell>
        </row>
        <row r="1769">
          <cell r="B1769">
            <v>9544</v>
          </cell>
          <cell r="C1769" t="str">
            <v>TARIFA HORA - PERSONAL TÉCNICO - TOPOGRAFO AUXILIAR - INCLUYE PRESTACIONES</v>
          </cell>
          <cell r="D1769" t="str">
            <v>HR</v>
          </cell>
          <cell r="E1769">
            <v>11888.008180000001</v>
          </cell>
        </row>
        <row r="1770">
          <cell r="B1770">
            <v>9545</v>
          </cell>
          <cell r="C1770" t="str">
            <v>TARIFA HORA - PERSONAL TÉCNICO - BATIMETRISTA INSPECTOR - INCLUYE PRESTACIONES</v>
          </cell>
          <cell r="D1770" t="str">
            <v>HR</v>
          </cell>
          <cell r="E1770">
            <v>14469.99375</v>
          </cell>
        </row>
        <row r="1771">
          <cell r="B1771">
            <v>9546</v>
          </cell>
          <cell r="C1771" t="str">
            <v>TARIFA HORA - PERSONAL TÉCNICO - BATIMETRISTA AUXILIAR - INCLUYE PRESTACIONES</v>
          </cell>
          <cell r="D1771" t="str">
            <v>HR</v>
          </cell>
          <cell r="E1771">
            <v>11888.008180000001</v>
          </cell>
        </row>
        <row r="1772">
          <cell r="B1772">
            <v>9547</v>
          </cell>
          <cell r="C1772" t="str">
            <v>TARIFA HORA - PERSONAL TÉCNICO - LABORATORISTA INSPECTOR - INCLUYE PRESTACIONES</v>
          </cell>
          <cell r="D1772" t="str">
            <v>HR</v>
          </cell>
          <cell r="E1772">
            <v>12835.454760000001</v>
          </cell>
        </row>
        <row r="1773">
          <cell r="B1773">
            <v>9548</v>
          </cell>
          <cell r="C1773" t="str">
            <v>TARIFA HORA - PERSONAL TÉCNICO - LABORATORISTA AUXILIAR - INCLUYE PRESTACIONES</v>
          </cell>
          <cell r="D1773" t="str">
            <v>HR</v>
          </cell>
          <cell r="E1773">
            <v>9573.4437500000004</v>
          </cell>
        </row>
        <row r="1774">
          <cell r="B1774">
            <v>9549</v>
          </cell>
          <cell r="C1774" t="str">
            <v>TARIFA HORA - PERSONAL TÉCNICO - OPERADOR EQUIPO PERFORACIÓN</v>
          </cell>
          <cell r="D1774" t="str">
            <v>HR</v>
          </cell>
          <cell r="E1774">
            <v>11538.0075</v>
          </cell>
        </row>
        <row r="1775">
          <cell r="B1775">
            <v>9550</v>
          </cell>
          <cell r="C1775" t="str">
            <v>TARIFA HORA - PERSONAL TÉCNICO - OPERADOR AUXILIAR DE EQUIPO</v>
          </cell>
          <cell r="D1775" t="str">
            <v>HR</v>
          </cell>
          <cell r="E1775">
            <v>8306.6625000000004</v>
          </cell>
        </row>
        <row r="1776">
          <cell r="B1776">
            <v>9551</v>
          </cell>
          <cell r="C1776" t="str">
            <v>TARIFA HORA - PERSONAL TÉCNICO - INSPECTOR 1 INCLUYE PRESTACIONES</v>
          </cell>
          <cell r="D1776" t="str">
            <v>HR</v>
          </cell>
          <cell r="E1776">
            <v>10554.83136</v>
          </cell>
        </row>
        <row r="1777">
          <cell r="B1777">
            <v>9552</v>
          </cell>
          <cell r="C1777" t="str">
            <v>TARIFA HORA - PERSONAL TÉCNICO - INSPECTOR 2 INCLUYE PRESTACIONES</v>
          </cell>
          <cell r="D1777" t="str">
            <v>HR</v>
          </cell>
          <cell r="E1777">
            <v>9510.8549999999996</v>
          </cell>
        </row>
        <row r="1778">
          <cell r="B1778">
            <v>9553</v>
          </cell>
          <cell r="C1778" t="str">
            <v>TARIFA HORA- PERSONAL ADMINISTRATIVO - ADMINISTRADOR - INCLUYE PRESTACIONES</v>
          </cell>
          <cell r="D1778" t="str">
            <v>HR</v>
          </cell>
          <cell r="E1778">
            <v>13486.56561</v>
          </cell>
        </row>
        <row r="1779">
          <cell r="B1779">
            <v>9554</v>
          </cell>
          <cell r="C1779" t="str">
            <v>TARIFA HORA - PERSONAL ADMINISTRATIVO - AUXILIAR ADMINISTRATIVO-ALMACENISTA - INCLUYE PRESTACIONES</v>
          </cell>
          <cell r="D1779" t="str">
            <v>HR</v>
          </cell>
          <cell r="E1779">
            <v>9644.1132600000001</v>
          </cell>
        </row>
        <row r="1780">
          <cell r="B1780">
            <v>9555</v>
          </cell>
          <cell r="C1780" t="str">
            <v>TARIFA HORA - PERSONAL ADMINISTRATIVO - SECRETARIA 1 - INCLUYE PRESTACIONES</v>
          </cell>
          <cell r="D1780" t="str">
            <v>HR</v>
          </cell>
          <cell r="E1780">
            <v>8421.4256399999995</v>
          </cell>
        </row>
        <row r="1781">
          <cell r="B1781">
            <v>9556</v>
          </cell>
          <cell r="C1781" t="str">
            <v>TARIFA HORA - PERSONAL ADMINISTRATIVO - SECRETARIA 2 - INCLUYE PRESTACIONES</v>
          </cell>
          <cell r="D1781" t="str">
            <v>HR</v>
          </cell>
          <cell r="E1781">
            <v>7124.2197999999999</v>
          </cell>
        </row>
        <row r="1782">
          <cell r="B1782">
            <v>9557</v>
          </cell>
          <cell r="C1782" t="str">
            <v>TARIFA HORA - PERSONAL AUXILIAR TÉCNICO - CADENERO 1 - INCLUYE PRESTACIONES</v>
          </cell>
          <cell r="D1782" t="str">
            <v>HR</v>
          </cell>
          <cell r="E1782">
            <v>9573.4437500000004</v>
          </cell>
        </row>
        <row r="1783">
          <cell r="B1783">
            <v>9558</v>
          </cell>
          <cell r="C1783" t="str">
            <v>TARIFA HORA - PERSONAL AUXILIAR TÉCNICO - CADENERO 2</v>
          </cell>
          <cell r="D1783" t="str">
            <v>HR</v>
          </cell>
          <cell r="E1783">
            <v>8421.4256399999995</v>
          </cell>
        </row>
        <row r="1784">
          <cell r="B1784">
            <v>9559</v>
          </cell>
          <cell r="C1784" t="str">
            <v>TARIFA HORA - PERSONAL AUXILIAR TÉCNICO - SECRETARIA - CONDUCTOR O MOTORISTA  - INCLUYE PRESTACIONES</v>
          </cell>
          <cell r="D1784" t="str">
            <v>HR</v>
          </cell>
          <cell r="E1784">
            <v>7124.2197999999999</v>
          </cell>
        </row>
        <row r="1785">
          <cell r="B1785">
            <v>9560</v>
          </cell>
          <cell r="C1785" t="str">
            <v>TARIFA HORA - PERSONAL DE OBRA - MAESTRO DE OBRA  - INCLUYE PRESTACIONES</v>
          </cell>
          <cell r="D1785" t="str">
            <v>HR</v>
          </cell>
          <cell r="E1785">
            <v>14221.497649999999</v>
          </cell>
        </row>
        <row r="1786">
          <cell r="B1786">
            <v>9564</v>
          </cell>
          <cell r="C1786" t="str">
            <v>DUCTOLÓN DE POLIETILENO DE 3.3mm DE PARED x 26.5mm DE ANCHO INTERNO. BLANCO. ROLLO DE 250m</v>
          </cell>
          <cell r="D1786" t="str">
            <v>ML</v>
          </cell>
          <cell r="E1786">
            <v>257</v>
          </cell>
        </row>
        <row r="1787">
          <cell r="B1787">
            <v>9569</v>
          </cell>
          <cell r="C1787" t="str">
            <v>MANTO GEOSINTÉTICO COMPUESTO DE CEMENTO A GRANEL. DIMENSIONES: 1.10m DE ANCHO x 8mm DE ESPESOR x 114ml. PESO DEL ROLLO A GRANEL: 1550Kg.</v>
          </cell>
          <cell r="D1787" t="str">
            <v>M2</v>
          </cell>
          <cell r="E1787">
            <v>186728</v>
          </cell>
        </row>
        <row r="1788">
          <cell r="B1788">
            <v>9570</v>
          </cell>
          <cell r="C1788" t="str">
            <v>UNIÓN CANALETA PLÁSTICA DE 20cm x 12cm PORTACABLES</v>
          </cell>
          <cell r="D1788" t="str">
            <v>UN</v>
          </cell>
          <cell r="E1788">
            <v>800</v>
          </cell>
        </row>
        <row r="1789">
          <cell r="B1789">
            <v>9571</v>
          </cell>
          <cell r="C1789" t="str">
            <v>UNIÓN CANALETA PLÁSTICA DE 32cm x 12cm PORTACABLES</v>
          </cell>
          <cell r="D1789" t="str">
            <v>UN</v>
          </cell>
          <cell r="E1789">
            <v>895</v>
          </cell>
        </row>
        <row r="1790">
          <cell r="B1790">
            <v>9572</v>
          </cell>
          <cell r="C1790" t="str">
            <v>CANALETA PLÁSTICA DE 20cm x 12cm PORTACABLES CON ADHESIVO</v>
          </cell>
          <cell r="D1790" t="str">
            <v>ML</v>
          </cell>
          <cell r="E1790">
            <v>3200</v>
          </cell>
        </row>
        <row r="1791">
          <cell r="B1791">
            <v>9573</v>
          </cell>
          <cell r="C1791" t="str">
            <v>CANALETA PLÁSTICA DE 32cm x 12cm PORTACABLES CON ADHESIVO</v>
          </cell>
          <cell r="D1791" t="str">
            <v>ML</v>
          </cell>
          <cell r="E1791">
            <v>4050</v>
          </cell>
        </row>
        <row r="1792">
          <cell r="B1792">
            <v>9574</v>
          </cell>
          <cell r="C1792" t="str">
            <v>ABRAZADERA CORREDIZA - CREMALLERA 8mm</v>
          </cell>
          <cell r="D1792" t="str">
            <v>UN</v>
          </cell>
          <cell r="E1792">
            <v>1395</v>
          </cell>
        </row>
        <row r="1793">
          <cell r="B1793">
            <v>9575</v>
          </cell>
          <cell r="C1793" t="str">
            <v>TARIFA MES - PERSONAL TÉCNICO - CELADOR ARMADO (24 horas por 30 días divididos en 3 turnos de 8 horas diarias. Incluye prestaciones de ley, Administración y servicios.</v>
          </cell>
          <cell r="D1793" t="str">
            <v>MES</v>
          </cell>
          <cell r="E1793">
            <v>7562425</v>
          </cell>
        </row>
        <row r="1794">
          <cell r="B1794">
            <v>9576</v>
          </cell>
          <cell r="C1794" t="str">
            <v>ALQUILER MES - ARRIENDO OFICINA INCL. ADMINISTRACIÓN, SERVICIOS PÚBLICOS, COMUNICACIONES</v>
          </cell>
          <cell r="D1794" t="str">
            <v>M2/MS</v>
          </cell>
          <cell r="E1794">
            <v>34270</v>
          </cell>
        </row>
        <row r="1795">
          <cell r="B1795">
            <v>9577</v>
          </cell>
          <cell r="C1795" t="str">
            <v>ALQUILER MES - CAMPAMENTOS INCL. SERVICIOS PÚBLICOS PROVISIONALES</v>
          </cell>
          <cell r="D1795" t="str">
            <v>M2/MS</v>
          </cell>
          <cell r="E1795">
            <v>11665</v>
          </cell>
        </row>
        <row r="1796">
          <cell r="B1796">
            <v>9578</v>
          </cell>
          <cell r="C1796" t="str">
            <v>TARIFA GLOBAL - GASTOS OFICINA (PAPELERIA, FOTOCOPIAS Y OTROS)</v>
          </cell>
          <cell r="D1796" t="str">
            <v>GLB/MS</v>
          </cell>
          <cell r="E1796">
            <v>668258</v>
          </cell>
        </row>
        <row r="1797">
          <cell r="B1797">
            <v>9628</v>
          </cell>
          <cell r="C1797" t="str">
            <v>JUNTA TC-JEVF-75 MÓDULOS DE 1.83m. INCLUYE TORNILLERÍA DE FIJACIÓN.</v>
          </cell>
          <cell r="D1797" t="str">
            <v>UN</v>
          </cell>
          <cell r="E1797">
            <v>453000</v>
          </cell>
        </row>
        <row r="1798">
          <cell r="B1798">
            <v>9629</v>
          </cell>
          <cell r="C1798" t="str">
            <v>NEOPRENO - APOYO EN CAUCHO NEOPRENO. DUREZA 60 SIN REFUERZOS</v>
          </cell>
          <cell r="D1798" t="str">
            <v>dm3</v>
          </cell>
          <cell r="E1798">
            <v>20716</v>
          </cell>
        </row>
        <row r="1799">
          <cell r="B1799">
            <v>9630</v>
          </cell>
          <cell r="C1799" t="str">
            <v>NEOPRENO - APOYO EN CAUCHO NEOPRENO. DUREZA 50 SIN REFUERZOS</v>
          </cell>
          <cell r="D1799" t="str">
            <v>dm3</v>
          </cell>
          <cell r="E1799">
            <v>23098</v>
          </cell>
        </row>
        <row r="1800">
          <cell r="B1800">
            <v>9631</v>
          </cell>
          <cell r="C1800" t="str">
            <v>NEOPRENO - APOYO EN CAUCHO NEOPRENO. DUREZA 60 REFORZADA CON 2 PLATINAS DE 1/4"</v>
          </cell>
          <cell r="D1800" t="str">
            <v>dm3</v>
          </cell>
          <cell r="E1800">
            <v>38675</v>
          </cell>
        </row>
        <row r="1801">
          <cell r="B1801">
            <v>9632</v>
          </cell>
          <cell r="C1801" t="str">
            <v>NEOPRENO - APOYO EN CAUCHO NEOPRENO. DUREZA 50 REFORZADA CON PLATINA DE 1/8"</v>
          </cell>
          <cell r="D1801" t="str">
            <v>dm3</v>
          </cell>
          <cell r="E1801">
            <v>46277</v>
          </cell>
        </row>
        <row r="1802">
          <cell r="B1802">
            <v>9633</v>
          </cell>
          <cell r="C1802" t="str">
            <v>MORTERO IMPERMEABLE PARA REPARACIONES ESTRUCTURALES. SIKATOP - 122 Clima frió o cálido, o Similar</v>
          </cell>
          <cell r="D1802" t="str">
            <v>KG</v>
          </cell>
          <cell r="E1802">
            <v>5415</v>
          </cell>
        </row>
        <row r="1803">
          <cell r="B1803">
            <v>9634</v>
          </cell>
          <cell r="C1803" t="str">
            <v>IMPRIMANTE Y PUENTE DE ADHERENCIA NORMAL. SIKADUR - 32 Primer, o Similar</v>
          </cell>
          <cell r="D1803" t="str">
            <v>KG</v>
          </cell>
          <cell r="E1803">
            <v>21420</v>
          </cell>
        </row>
        <row r="1804">
          <cell r="B1804">
            <v>9635</v>
          </cell>
          <cell r="C1804" t="str">
            <v>ADHESIVO DE ALTO DESEMPEÑO PARA ANCLAJE DE BARRAS. SIKA ANCHORFIX-3001, o Similar. Por 600ml</v>
          </cell>
          <cell r="D1804" t="str">
            <v>UN</v>
          </cell>
          <cell r="E1804">
            <v>123760</v>
          </cell>
        </row>
        <row r="1805">
          <cell r="B1805">
            <v>9636</v>
          </cell>
          <cell r="C1805" t="str">
            <v>SIKA FERROGARD-903 - TAMBOR 200, o Similar</v>
          </cell>
          <cell r="D1805" t="str">
            <v>UN</v>
          </cell>
          <cell r="E1805">
            <v>13600</v>
          </cell>
        </row>
        <row r="1806">
          <cell r="B1806">
            <v>9637</v>
          </cell>
          <cell r="C1806" t="str">
            <v>SIKA CARBODUR S-1012 - Mts 1  o Similar</v>
          </cell>
          <cell r="D1806" t="str">
            <v>UN</v>
          </cell>
          <cell r="E1806">
            <v>226457</v>
          </cell>
        </row>
        <row r="1807">
          <cell r="B1807">
            <v>9638</v>
          </cell>
          <cell r="C1807" t="str">
            <v>ADHESIVO PARA ELEMENTOS ENDURECIDOS - SIKADUR-31 o similar</v>
          </cell>
          <cell r="D1807" t="str">
            <v>KG</v>
          </cell>
          <cell r="E1807">
            <v>61047</v>
          </cell>
        </row>
        <row r="1808">
          <cell r="B1808">
            <v>9639</v>
          </cell>
          <cell r="C1808" t="str">
            <v>MORTERO ACRÍLICO DE UN COMPONENTE PARA REPARACIONES ESTRUCTURALES. SIKATOP - 122 Plus Monocomponente o Similar</v>
          </cell>
          <cell r="D1808" t="str">
            <v>KG</v>
          </cell>
          <cell r="E1808">
            <v>5415</v>
          </cell>
        </row>
        <row r="1809">
          <cell r="B1809">
            <v>9640</v>
          </cell>
          <cell r="C1809" t="str">
            <v>RECUBRIMIENTO INHIBRIDOR DE CORROSIÓN PARA ACERO DE REFUERZO. SIKATOP - ARMATEC 108 o Similar</v>
          </cell>
          <cell r="D1809" t="str">
            <v>KG</v>
          </cell>
          <cell r="E1809">
            <v>13923</v>
          </cell>
        </row>
        <row r="1810">
          <cell r="B1810">
            <v>9641</v>
          </cell>
          <cell r="C1810" t="str">
            <v>RECUBRIMIENTO INHIBRIDOR DE CORROSIÓN PARA ACERO DE REFUERZO. SIKATOP - ARMATEC 108 o Similar</v>
          </cell>
          <cell r="D1810" t="str">
            <v>KG</v>
          </cell>
          <cell r="E1810">
            <v>13923</v>
          </cell>
        </row>
        <row r="1811">
          <cell r="B1811">
            <v>9642</v>
          </cell>
          <cell r="C1811" t="str">
            <v>SIKADUR-35 HI-MOD LV  o Similar</v>
          </cell>
          <cell r="D1811" t="str">
            <v>UN</v>
          </cell>
          <cell r="E1811">
            <v>100500</v>
          </cell>
        </row>
        <row r="1812">
          <cell r="B1812">
            <v>9643</v>
          </cell>
          <cell r="C1812" t="str">
            <v>FONDO DE JUNTA PARA APLICAR MASILLAS EN FRIO. SIKAROD o Similar de Ø1/4" (6mm)</v>
          </cell>
          <cell r="D1812" t="str">
            <v>ML</v>
          </cell>
          <cell r="E1812">
            <v>714</v>
          </cell>
        </row>
        <row r="1813">
          <cell r="B1813">
            <v>9644</v>
          </cell>
          <cell r="C1813" t="str">
            <v>CINTA FLEXIBLE PARA SELLO PRIMARIO DE PVC. SIKA WATERBAR o Similar</v>
          </cell>
          <cell r="D1813" t="str">
            <v>ML</v>
          </cell>
          <cell r="E1813">
            <v>10123</v>
          </cell>
        </row>
        <row r="1814">
          <cell r="B1814">
            <v>9645</v>
          </cell>
          <cell r="C1814" t="str">
            <v>ADHESIVO ESPECIAL PARA EL PEGADO PLÁSTICO DE METALES - SIKABOND AT METAL o Similar</v>
          </cell>
          <cell r="D1814" t="str">
            <v>UN</v>
          </cell>
          <cell r="E1814">
            <v>30464</v>
          </cell>
        </row>
        <row r="1815">
          <cell r="B1815">
            <v>9646</v>
          </cell>
          <cell r="C1815" t="str">
            <v>Obtención de núcleos de concreto endurecido. Núcleos de 6"</v>
          </cell>
          <cell r="D1815" t="str">
            <v>UN</v>
          </cell>
          <cell r="E1815">
            <v>316778</v>
          </cell>
        </row>
        <row r="1816">
          <cell r="B1816">
            <v>9647</v>
          </cell>
          <cell r="C1816" t="str">
            <v>Diseño de mezclas de concreto con tres agregados para una resistencia dada (Sin caracterización)</v>
          </cell>
          <cell r="D1816" t="str">
            <v>UN</v>
          </cell>
          <cell r="E1816">
            <v>535500</v>
          </cell>
        </row>
        <row r="1817">
          <cell r="B1817">
            <v>9648</v>
          </cell>
          <cell r="C1817" t="str">
            <v>Corte de núcleo para ensayo de compresión</v>
          </cell>
          <cell r="D1817" t="str">
            <v>UN</v>
          </cell>
          <cell r="E1817">
            <v>21000</v>
          </cell>
        </row>
        <row r="1818">
          <cell r="B1818">
            <v>9649</v>
          </cell>
          <cell r="C1818" t="str">
            <v>CICATRIZANTE DE RAICES</v>
          </cell>
          <cell r="D1818" t="str">
            <v>GLN</v>
          </cell>
          <cell r="E1818">
            <v>50000</v>
          </cell>
        </row>
        <row r="1819">
          <cell r="B1819">
            <v>9650</v>
          </cell>
          <cell r="C1819" t="str">
            <v>LAMINA GALVANIZADA POR KILOGRAMOS</v>
          </cell>
          <cell r="D1819" t="str">
            <v>KG</v>
          </cell>
          <cell r="E1819">
            <v>3392</v>
          </cell>
        </row>
        <row r="1820">
          <cell r="B1820">
            <v>9651</v>
          </cell>
          <cell r="C1820" t="str">
            <v>ACERO ESTRUCTURAL PARA PUENTE PEATONAL TIPO TRANSMILENIO. Suministro, fabricación, transporte y montaje de estructura metálica con el siguiente esquema de protección y pintura:(Guía 6.7.1) Ver observ.</v>
          </cell>
          <cell r="D1820" t="str">
            <v>KG</v>
          </cell>
          <cell r="E1820">
            <v>11737</v>
          </cell>
        </row>
        <row r="1821">
          <cell r="B1821">
            <v>9652</v>
          </cell>
          <cell r="C1821" t="str">
            <v>ACERO ESTRUCTURAL PARA PUENTE PEATONAL TIPO TRANSMILENIO. Suministro, fabricación, transporte y montaje de estructura metálica con el siguiente esquema de protección y pintura:(Guía 6.7.2)Ver observ.</v>
          </cell>
          <cell r="D1821" t="str">
            <v>KG</v>
          </cell>
          <cell r="E1821">
            <v>11497</v>
          </cell>
        </row>
        <row r="1822">
          <cell r="B1822">
            <v>9653</v>
          </cell>
          <cell r="C1822" t="str">
            <v>ACERO ESTRUCTURAL PARA ESTACIÓN TIPO TRANSMILENIO. Suministro, fabricación, transporte y montaje de estructura metálica con el siguiente esquema de protección y pintura:(Guía 6.7.1) Ver observ.</v>
          </cell>
          <cell r="D1822" t="str">
            <v>KG</v>
          </cell>
          <cell r="E1822">
            <v>11534</v>
          </cell>
        </row>
        <row r="1823">
          <cell r="B1823">
            <v>9654</v>
          </cell>
          <cell r="C1823" t="str">
            <v>ACERO ESTRUCTURAL PARA ESTACIÓN TIPO TRANSMILENIO. Suministro, fabricación, transporte y montaje de estructura metálica con el siguiente esquema de protección y pintura:(Guía 6.7.2)Ver observ.</v>
          </cell>
          <cell r="D1823" t="str">
            <v>KG</v>
          </cell>
          <cell r="E1823">
            <v>9816</v>
          </cell>
        </row>
        <row r="1824">
          <cell r="B1824">
            <v>9655</v>
          </cell>
          <cell r="C1824" t="str">
            <v>ACERO ESTRUCTURAL PARA ESTACIÓN TIPO TRANSMILENIO. Suministro, fabricación, transporte y montaje de estructura metálica con el siguiente esquema de protección y pintura: Altern. Estación. Ver observ.</v>
          </cell>
          <cell r="D1824" t="str">
            <v>KG</v>
          </cell>
          <cell r="E1824">
            <v>12245</v>
          </cell>
        </row>
        <row r="1825">
          <cell r="B1825">
            <v>9656</v>
          </cell>
          <cell r="C1825" t="str">
            <v>GEOMALLA FORTGRID BX-50</v>
          </cell>
          <cell r="D1825" t="str">
            <v>M2</v>
          </cell>
          <cell r="E1825">
            <v>8638</v>
          </cell>
        </row>
        <row r="1826">
          <cell r="B1826">
            <v>9657</v>
          </cell>
          <cell r="C1826" t="str">
            <v>Extracción de panela de 0.5m x 0.5m x 0.1m. Incluye transporte</v>
          </cell>
          <cell r="D1826" t="str">
            <v>UN</v>
          </cell>
          <cell r="E1826">
            <v>300000</v>
          </cell>
        </row>
        <row r="1827">
          <cell r="B1827">
            <v>9658</v>
          </cell>
          <cell r="C1827" t="str">
            <v>Reparación de panela de 0.5m x 0.5m x 0.1m. Con mezcla en frío</v>
          </cell>
          <cell r="D1827" t="str">
            <v>UN</v>
          </cell>
          <cell r="E1827">
            <v>200000</v>
          </cell>
        </row>
        <row r="1828">
          <cell r="B1828">
            <v>9659</v>
          </cell>
          <cell r="C1828" t="str">
            <v>Reparación de núcleo de 0.1m de diámetro con mezcla en frío</v>
          </cell>
          <cell r="D1828" t="str">
            <v>UN</v>
          </cell>
          <cell r="E1828">
            <v>75565</v>
          </cell>
        </row>
        <row r="1829">
          <cell r="B1829">
            <v>9660</v>
          </cell>
          <cell r="C1829" t="str">
            <v>Restitución de capas granulares de 1.0m x 1.0m hasta 2.0m de profundidad luego de realizado el apique</v>
          </cell>
          <cell r="D1829" t="str">
            <v>UN</v>
          </cell>
          <cell r="E1829">
            <v>300000</v>
          </cell>
        </row>
        <row r="1830">
          <cell r="B1830">
            <v>9661</v>
          </cell>
          <cell r="C1830" t="str">
            <v>Método de envejecimiento acelerado de ligantes asfálticos utilizando una cámara de envejecimiento a presión PAV</v>
          </cell>
          <cell r="D1830" t="str">
            <v>UN</v>
          </cell>
          <cell r="E1830">
            <v>855871</v>
          </cell>
        </row>
        <row r="1831">
          <cell r="B1831">
            <v>9662</v>
          </cell>
          <cell r="C1831" t="str">
            <v>PISO PRETENSADO e= 50 mm PARA ESTACIONES Y PUENTES TIPO TRANSMILENIO. NO INCLUYE TRANSPORTE</v>
          </cell>
          <cell r="D1831" t="str">
            <v>M2</v>
          </cell>
          <cell r="E1831">
            <v>267750</v>
          </cell>
        </row>
        <row r="1832">
          <cell r="B1832">
            <v>9663</v>
          </cell>
          <cell r="C1832" t="str">
            <v>PISO PRETENSADO e= 70 mm PARA ESTACIONES Y PUENTES TIPO TRANSMILENIO. NO INCLUYE TRANSPORTE</v>
          </cell>
          <cell r="D1832" t="str">
            <v>M2</v>
          </cell>
          <cell r="E1832">
            <v>284410</v>
          </cell>
        </row>
        <row r="1833">
          <cell r="B1833">
            <v>9664</v>
          </cell>
          <cell r="C1833" t="str">
            <v>PISO GRC e= 25 mm PARA ESTACIONES Y PUENTES TIPO TRANSMILENIO</v>
          </cell>
          <cell r="D1833" t="str">
            <v>M2</v>
          </cell>
          <cell r="E1833">
            <v>315993</v>
          </cell>
        </row>
        <row r="1834">
          <cell r="B1834">
            <v>9665</v>
          </cell>
          <cell r="C1834" t="str">
            <v>PISO GRC e= 38 mm PARA ESTACIONES Y PUENTES TIPO TRANSMILENIO</v>
          </cell>
          <cell r="D1834" t="str">
            <v>M2</v>
          </cell>
          <cell r="E1834">
            <v>336812</v>
          </cell>
        </row>
        <row r="1835">
          <cell r="B1835">
            <v>9666</v>
          </cell>
          <cell r="C1835" t="str">
            <v>REGISTRO DE CIERRE 1/2" EN PVC. VÁLVULA CIERRE RÁPIDO EN PVC UNIVERSAL SOLDADA</v>
          </cell>
          <cell r="D1835" t="str">
            <v>UN</v>
          </cell>
          <cell r="E1835">
            <v>26027</v>
          </cell>
        </row>
        <row r="1836">
          <cell r="B1836">
            <v>9667</v>
          </cell>
          <cell r="C1836" t="str">
            <v>REGISTRO DE CIERRE 3/4" EN PVC. VÁLVULA CIERRE RÁPIDO EN PVC UNIVERSAL SOLDADA</v>
          </cell>
          <cell r="D1836" t="str">
            <v>UN</v>
          </cell>
          <cell r="E1836">
            <v>30549</v>
          </cell>
        </row>
        <row r="1837">
          <cell r="B1837">
            <v>9668</v>
          </cell>
          <cell r="C1837" t="str">
            <v>REGISTRO DE CIERRE 1" EN PVC. VÁLVULA CIERRE RÁPIDO EN PVC UNIVERSAL SOLDADA</v>
          </cell>
          <cell r="D1837" t="str">
            <v>UN</v>
          </cell>
          <cell r="E1837">
            <v>38227</v>
          </cell>
        </row>
        <row r="1838">
          <cell r="B1838">
            <v>9669</v>
          </cell>
          <cell r="C1838" t="str">
            <v>REGISTRO DE CIERRE 1 1/2" EN PVC. VÁLVULA CIERRE RÁPIDO EN PVC UNIVERSAL SOLDADA</v>
          </cell>
          <cell r="D1838" t="str">
            <v>UN</v>
          </cell>
          <cell r="E1838">
            <v>75433</v>
          </cell>
        </row>
        <row r="1839">
          <cell r="B1839">
            <v>9670</v>
          </cell>
          <cell r="C1839" t="str">
            <v>REGISTRO DE CIERRE 2" EN PVC. VÁLVULA CIERRE RÁPIDO EN PVC UNIVERSAL SOLDADA</v>
          </cell>
          <cell r="D1839" t="str">
            <v>UN</v>
          </cell>
          <cell r="E1839">
            <v>102740</v>
          </cell>
        </row>
        <row r="1840">
          <cell r="B1840">
            <v>9671</v>
          </cell>
          <cell r="C1840" t="str">
            <v>MEZCLA ASFÁLTICA DENSA EN CALIENTE MD10 CON CEMENTO ASFÁLTICO 60-70</v>
          </cell>
          <cell r="D1840" t="str">
            <v>M3</v>
          </cell>
          <cell r="E1840">
            <v>444822</v>
          </cell>
        </row>
        <row r="1841">
          <cell r="B1841">
            <v>9672</v>
          </cell>
          <cell r="C1841" t="str">
            <v>MEZCLA ASFÁLTICA DENSA EN CALIENTE MD12 CON CEMENTO ASFÁLTICO 60-70</v>
          </cell>
          <cell r="D1841" t="str">
            <v>M3</v>
          </cell>
          <cell r="E1841">
            <v>388654</v>
          </cell>
        </row>
        <row r="1842">
          <cell r="B1842">
            <v>9673</v>
          </cell>
          <cell r="C1842" t="str">
            <v>MEZCLA ASFÁLTICA DENSA EN CALIENTE MD20 CON CEMENTO ASFÁLTICO 60-70</v>
          </cell>
          <cell r="D1842" t="str">
            <v>M3</v>
          </cell>
          <cell r="E1842">
            <v>376040</v>
          </cell>
        </row>
        <row r="1843">
          <cell r="B1843">
            <v>9681</v>
          </cell>
          <cell r="C1843" t="str">
            <v>ICOPOR DENSIDAD-15   50 MM (LAMINA) DE 1.0m x 1.0m - 2 UNIDADES</v>
          </cell>
          <cell r="D1843" t="str">
            <v>M2</v>
          </cell>
          <cell r="E1843">
            <v>16990</v>
          </cell>
        </row>
        <row r="1844">
          <cell r="B1844">
            <v>9682</v>
          </cell>
          <cell r="C1844" t="str">
            <v>PINTURA SIKACOLOR C o similar</v>
          </cell>
          <cell r="D1844" t="str">
            <v>GLN</v>
          </cell>
          <cell r="E1844">
            <v>69377</v>
          </cell>
        </row>
        <row r="1845">
          <cell r="B1845">
            <v>9684</v>
          </cell>
          <cell r="C1845" t="str">
            <v>ADHESIVO PARA ANCLAJE DE BARRAS. SIKA ANCHORFIX-4, o Similar. Por 600ml</v>
          </cell>
          <cell r="D1845" t="str">
            <v>UN</v>
          </cell>
          <cell r="E1845">
            <v>65688</v>
          </cell>
        </row>
        <row r="1846">
          <cell r="B1846">
            <v>9685</v>
          </cell>
          <cell r="C1846" t="str">
            <v>TUBO  EMT 3"</v>
          </cell>
          <cell r="D1846" t="str">
            <v>ML</v>
          </cell>
          <cell r="E1846">
            <v>23134</v>
          </cell>
        </row>
        <row r="1847">
          <cell r="B1847">
            <v>9686</v>
          </cell>
          <cell r="C1847" t="str">
            <v>TUBERIA CONDUIT GALVANIZADA IMC D=2"</v>
          </cell>
          <cell r="D1847" t="str">
            <v>ML</v>
          </cell>
          <cell r="E1847">
            <v>27084</v>
          </cell>
        </row>
        <row r="1848">
          <cell r="B1848">
            <v>9687</v>
          </cell>
          <cell r="C1848" t="str">
            <v>UNIÓN CONDUIT GALVANIZADA IMC D=2"</v>
          </cell>
          <cell r="D1848" t="str">
            <v>UN</v>
          </cell>
          <cell r="E1848">
            <v>4650</v>
          </cell>
        </row>
        <row r="1849">
          <cell r="B1849">
            <v>9688</v>
          </cell>
          <cell r="C1849" t="str">
            <v>TUBO CONDUIT GALVANIZADO IMC 3/4"</v>
          </cell>
          <cell r="D1849" t="str">
            <v>ML</v>
          </cell>
          <cell r="E1849">
            <v>7517</v>
          </cell>
        </row>
        <row r="1850">
          <cell r="B1850">
            <v>9689</v>
          </cell>
          <cell r="C1850" t="str">
            <v>UNIÓN CONDUIT GALVANIZADO IMC 3/4"</v>
          </cell>
          <cell r="D1850" t="str">
            <v>UN</v>
          </cell>
          <cell r="E1850">
            <v>1250</v>
          </cell>
        </row>
        <row r="1851">
          <cell r="B1851">
            <v>9690</v>
          </cell>
          <cell r="C1851" t="str">
            <v>TUBO  EMT 1 1/4"</v>
          </cell>
          <cell r="D1851" t="str">
            <v>ML</v>
          </cell>
          <cell r="E1851">
            <v>8557</v>
          </cell>
        </row>
        <row r="1852">
          <cell r="B1852">
            <v>9691</v>
          </cell>
          <cell r="C1852" t="str">
            <v>CURVA GALVANIZADA 1" EMT</v>
          </cell>
          <cell r="D1852" t="str">
            <v>UN</v>
          </cell>
          <cell r="E1852">
            <v>3500</v>
          </cell>
        </row>
        <row r="1853">
          <cell r="B1853">
            <v>9692</v>
          </cell>
          <cell r="C1853" t="str">
            <v>CABLES POSTENSADOS (Incl. Torón de 5/8" ASTM A 416, Grado 270k, anclajes de acuerdo con planos, ductos metálicos galvanizados, equipo para inyectar (Bomba+Mezclador), ... Ver Observaciones</v>
          </cell>
          <cell r="D1853" t="str">
            <v>TON-M</v>
          </cell>
          <cell r="E1853">
            <v>617</v>
          </cell>
        </row>
        <row r="1854">
          <cell r="B1854">
            <v>9694</v>
          </cell>
          <cell r="C1854" t="str">
            <v>RELLENO PARA NIVELACIÓN Y ANCLAJE DE EQUIPOS - SIKAGROUT-200 O SIMILAR</v>
          </cell>
          <cell r="D1854" t="str">
            <v>KG</v>
          </cell>
          <cell r="E1854">
            <v>3630</v>
          </cell>
        </row>
        <row r="1855">
          <cell r="B1855">
            <v>9695</v>
          </cell>
          <cell r="C1855" t="str">
            <v>LIMPIEZA GRADO DE LIMPIEZA SEGÚN NORMA SSPC-SP1 - LIMPIEZA CON SOLVENTES PARA ESTRUCTURA PESADA</v>
          </cell>
          <cell r="D1855" t="str">
            <v>KG</v>
          </cell>
          <cell r="E1855">
            <v>549</v>
          </cell>
        </row>
        <row r="1856">
          <cell r="B1856">
            <v>9696</v>
          </cell>
          <cell r="C1856" t="str">
            <v>LIMPIEZA GRADO DE LIMPIEZA SEGÚN NORMA SSPC-SP2 - LIMPIEZA MANUAL PARA ESTRUCTURA PESADA</v>
          </cell>
          <cell r="D1856" t="str">
            <v>KG</v>
          </cell>
          <cell r="E1856">
            <v>702</v>
          </cell>
        </row>
        <row r="1857">
          <cell r="B1857">
            <v>9697</v>
          </cell>
          <cell r="C1857" t="str">
            <v>LIMPIEZA GRADO DE LIMPIEZA SEGÚN NORMA SSPC-SP3 - LIMPIEZA CON HERRAMIENTAS ELÉCTRICAS PARA ESTRUCTURA PESADA</v>
          </cell>
          <cell r="D1857" t="str">
            <v>KG</v>
          </cell>
          <cell r="E1857">
            <v>851</v>
          </cell>
        </row>
        <row r="1858">
          <cell r="B1858">
            <v>9698</v>
          </cell>
          <cell r="C1858" t="str">
            <v>LIMPIEZA GRADO DE LIMPIEZA SEGÚN NORMA SSPC-SP5 - LIMPIEZA CON ABRASIVO METAL BLANCO PARA ESTRUCTURA PESADA</v>
          </cell>
          <cell r="D1858" t="str">
            <v>KG</v>
          </cell>
          <cell r="E1858">
            <v>1702</v>
          </cell>
        </row>
        <row r="1859">
          <cell r="B1859">
            <v>9699</v>
          </cell>
          <cell r="C1859" t="str">
            <v>LIMPIEZA GRADO DE LIMPIEZA SEGÚN NORMA SSPC-SP7 - LIMPIEZA CON CHORRO ABRASIVO BRUSH-OFF PARA ESTRUCTURA PESADA</v>
          </cell>
          <cell r="D1859" t="str">
            <v>KG</v>
          </cell>
          <cell r="E1859">
            <v>1002</v>
          </cell>
        </row>
        <row r="1860">
          <cell r="B1860">
            <v>9700</v>
          </cell>
          <cell r="C1860" t="str">
            <v>LIMPIEZA GRADO DE LIMPIEZA SEGÚN NORMA SSPC-SP6 - LIMPIEZA CON CHORRO ABRASIVO COMERCIAL PARA ESTRUCTURA PESADA</v>
          </cell>
          <cell r="D1860" t="str">
            <v>KG</v>
          </cell>
          <cell r="E1860">
            <v>1302</v>
          </cell>
        </row>
        <row r="1861">
          <cell r="B1861">
            <v>9701</v>
          </cell>
          <cell r="C1861" t="str">
            <v>LIMPIEZA GRADO DE LIMPIEZA SEGÚN NORMA SSPC-SP10 - LIMPIEZA CON CHORRO ABRASIVO METAL CASI BLANCO PARA ESTRUCTURA PESADA</v>
          </cell>
          <cell r="D1861" t="str">
            <v>KG</v>
          </cell>
          <cell r="E1861">
            <v>1504</v>
          </cell>
        </row>
        <row r="1862">
          <cell r="B1862">
            <v>9703</v>
          </cell>
          <cell r="C1862" t="str">
            <v>EQUIPO DE WETBLASTING</v>
          </cell>
          <cell r="D1862" t="str">
            <v>HR</v>
          </cell>
          <cell r="E1862">
            <v>42410</v>
          </cell>
        </row>
        <row r="1863">
          <cell r="B1863">
            <v>9704</v>
          </cell>
          <cell r="C1863" t="str">
            <v>ESCOLTA - COSTO POR ESCOLTA EN CADA RECORRIDO EN PERÍMETRO URBANO</v>
          </cell>
          <cell r="D1863" t="str">
            <v>VIAJE</v>
          </cell>
          <cell r="E1863">
            <v>40000</v>
          </cell>
        </row>
        <row r="1864">
          <cell r="B1864">
            <v>9705</v>
          </cell>
          <cell r="C1864" t="str">
            <v>TRANSPORTE DE EQUIPO DE UNA TONELADA POR VIAJE DIURNO SIN ESCOLTA</v>
          </cell>
          <cell r="D1864" t="str">
            <v>VIAJE</v>
          </cell>
          <cell r="E1864">
            <v>150000</v>
          </cell>
        </row>
        <row r="1865">
          <cell r="B1865">
            <v>9706</v>
          </cell>
          <cell r="C1865" t="str">
            <v>TRANSPORTE DE EQUIPO DE CINCO TONELADAS POR VIAJE DIURNO SIN ESCOLTA</v>
          </cell>
          <cell r="D1865" t="str">
            <v>VIAJE</v>
          </cell>
          <cell r="E1865">
            <v>310000</v>
          </cell>
        </row>
        <row r="1866">
          <cell r="B1866">
            <v>9707</v>
          </cell>
          <cell r="C1866" t="str">
            <v>TRANSPORTE DE EQUIPO DE DIEZ TONELADAS POR VIAJE DIURNO SIN ESCOLTA</v>
          </cell>
          <cell r="D1866" t="str">
            <v>VIAJE</v>
          </cell>
          <cell r="E1866">
            <v>510000</v>
          </cell>
        </row>
        <row r="1867">
          <cell r="B1867">
            <v>9708</v>
          </cell>
          <cell r="C1867" t="str">
            <v>TRANSPORTE DE EQUIPO DE QUINCE TONELADAS POR VIAJE DIURNO SIN ESCOLTA</v>
          </cell>
          <cell r="D1867" t="str">
            <v>VIAJE</v>
          </cell>
          <cell r="E1867">
            <v>710000</v>
          </cell>
        </row>
        <row r="1868">
          <cell r="B1868">
            <v>9709</v>
          </cell>
          <cell r="C1868" t="str">
            <v>TARIFA MES - PERSONAL TÉCNICO - TOPÓGRAFO INSPECTOR NO INCL. PRESTACIONES HORARIO NOCTURNO</v>
          </cell>
          <cell r="D1868" t="str">
            <v>MES</v>
          </cell>
          <cell r="E1868">
            <v>3219750</v>
          </cell>
        </row>
        <row r="1869">
          <cell r="B1869">
            <v>9710</v>
          </cell>
          <cell r="C1869" t="str">
            <v>TARIFA MES - PERSONAL TÉCNICO - LABORATORISTA INSPECTOR NO INCLUYE PRESTACIONES HORARIO NOCTURNO</v>
          </cell>
          <cell r="D1869" t="str">
            <v>MES</v>
          </cell>
          <cell r="E1869">
            <v>2853900</v>
          </cell>
        </row>
        <row r="1870">
          <cell r="B1870">
            <v>9711</v>
          </cell>
          <cell r="C1870" t="str">
            <v>TARIFA MES - PERSONAL TÉCNICO - INSPECTOR 2 NO INCLUYE PRESTACIONES - HORARIO NOCTURNO</v>
          </cell>
          <cell r="D1870" t="str">
            <v>MES</v>
          </cell>
          <cell r="E1870">
            <v>2110050</v>
          </cell>
        </row>
        <row r="1871">
          <cell r="B1871">
            <v>9712</v>
          </cell>
          <cell r="C1871" t="str">
            <v>TARIFA MES - PERSONAL AUXILIAR TÉCNICO - CADENERO 1 - HORARIO NOCTURNO - NO INCLUYE PRESTACIONES</v>
          </cell>
          <cell r="D1871" t="str">
            <v>MES</v>
          </cell>
          <cell r="E1871">
            <v>1996650</v>
          </cell>
        </row>
        <row r="1872">
          <cell r="B1872">
            <v>9713</v>
          </cell>
          <cell r="C1872" t="str">
            <v>TARIFA MES - PERSONAL AUXILIAR TÉCNICO - CADENERO 2 - HORARIO NOCTURNO - NO INCLUYE PRESTACIONES</v>
          </cell>
          <cell r="D1872" t="str">
            <v>MES</v>
          </cell>
          <cell r="E1872">
            <v>1738800</v>
          </cell>
        </row>
        <row r="1873">
          <cell r="B1873">
            <v>9714</v>
          </cell>
          <cell r="C1873" t="str">
            <v>TARIFA MES - PERSONAL AUXILIAR TÉCNICO - SECRETARIA - CONDUCTOR O MOTORISTA - HORARIO NOCTURNO - NO INCLUYE PRESTACIONES</v>
          </cell>
          <cell r="D1873" t="str">
            <v>MES</v>
          </cell>
          <cell r="E1873">
            <v>1448550</v>
          </cell>
        </row>
        <row r="1874">
          <cell r="B1874">
            <v>9715</v>
          </cell>
          <cell r="C1874" t="str">
            <v>TARIFA MES - PERSONAL DE OBRA - MAESTRO DE OBRA - HORARIO NOCTURNO - NO INCLUYE PRESTACIONES</v>
          </cell>
          <cell r="D1874" t="str">
            <v>MES</v>
          </cell>
          <cell r="E1874">
            <v>3164031</v>
          </cell>
        </row>
        <row r="1875">
          <cell r="B1875">
            <v>9716</v>
          </cell>
          <cell r="C1875" t="str">
            <v>ASFALTO EN FRÍO - BULTO DE 25 Kg</v>
          </cell>
          <cell r="D1875" t="str">
            <v>BULTO</v>
          </cell>
          <cell r="E1875">
            <v>33320</v>
          </cell>
        </row>
        <row r="1876">
          <cell r="B1876">
            <v>9717</v>
          </cell>
          <cell r="C1876" t="str">
            <v>MEZCLA ASFÁLTICA EN FRÍO</v>
          </cell>
          <cell r="D1876" t="str">
            <v>M3</v>
          </cell>
          <cell r="E1876">
            <v>1530000</v>
          </cell>
        </row>
        <row r="1877">
          <cell r="B1877">
            <v>9718</v>
          </cell>
          <cell r="C1877" t="str">
            <v>MORTERO DE FRAGÜE ACELERADO PARA PARCHEO Y REPARACIÓN - EUCOFAST o similar</v>
          </cell>
          <cell r="D1877" t="str">
            <v>KG</v>
          </cell>
          <cell r="E1877">
            <v>7491</v>
          </cell>
        </row>
        <row r="1878">
          <cell r="B1878">
            <v>9719</v>
          </cell>
          <cell r="C1878" t="str">
            <v>PUENTE DE ADHERENCIA EPÓXICO CON PROLONGADO TIEMPO ABIERTO DE APLICACIÓN - EPOTOC L o similar</v>
          </cell>
          <cell r="D1878" t="str">
            <v>KG</v>
          </cell>
          <cell r="E1878">
            <v>56287</v>
          </cell>
        </row>
        <row r="1879">
          <cell r="B1879">
            <v>9720</v>
          </cell>
          <cell r="C1879" t="str">
            <v>Determinación de la resistencia de morteros de cemento hidráulico a la compresión, usando cubos de 50 mm de lado (unidad)</v>
          </cell>
          <cell r="D1879" t="str">
            <v>UN</v>
          </cell>
          <cell r="E1879">
            <v>10710</v>
          </cell>
        </row>
        <row r="1880">
          <cell r="B1880">
            <v>9721</v>
          </cell>
          <cell r="C1880" t="str">
            <v>ALQUILER MES - ESTACIÓN DE TOPOGRAFÍA CON TRÍPODE, DOS BASTONES, DOS PRISMAS CON PORTAPRISMA</v>
          </cell>
          <cell r="D1880" t="str">
            <v>MES</v>
          </cell>
          <cell r="E1880">
            <v>1785000</v>
          </cell>
        </row>
        <row r="1881">
          <cell r="B1881">
            <v>9722</v>
          </cell>
          <cell r="C1881" t="str">
            <v>ALQUILER MES - SISTEMA GPS, BASE, ROVER Y COLECTOR DE DATOS</v>
          </cell>
          <cell r="D1881" t="str">
            <v>MES</v>
          </cell>
          <cell r="E1881">
            <v>6545000</v>
          </cell>
        </row>
        <row r="1882">
          <cell r="B1882">
            <v>9723</v>
          </cell>
          <cell r="C1882" t="str">
            <v>HIDROSIL CONCRETO (1 Lt)</v>
          </cell>
          <cell r="D1882" t="str">
            <v>LT</v>
          </cell>
          <cell r="E1882">
            <v>10526</v>
          </cell>
        </row>
        <row r="1883">
          <cell r="B1883">
            <v>9724</v>
          </cell>
          <cell r="C1883" t="str">
            <v>PORTÁTILES - Procesador minimo: intel, Core i3 4005U, celeron o similar, Memoria RAM de 4 GB(2x2048 MB) Disco duro de 500gb a 7200 rpm Pantalla LED HP BrightView widescreen alta definición con 35,6 cm</v>
          </cell>
          <cell r="D1883" t="str">
            <v>UN/MES</v>
          </cell>
          <cell r="E1883">
            <v>86751</v>
          </cell>
        </row>
        <row r="1884">
          <cell r="B1884">
            <v>9725</v>
          </cell>
          <cell r="C1884" t="str">
            <v>IMPRESORA MULTIFUNCIONAL MONOCROMÁTICA 4 en 1, COPIADORA, IMPRESORA, SCANER Y FAX. 35 ppm, RENDIMIENTO 5000 PAG.</v>
          </cell>
          <cell r="D1884" t="str">
            <v>UN/MES</v>
          </cell>
          <cell r="E1884">
            <v>107100</v>
          </cell>
        </row>
        <row r="1885">
          <cell r="B1885">
            <v>9726</v>
          </cell>
          <cell r="C1885" t="str">
            <v>INSECTICIDA (APLICADO POR ASPERSIÓN)</v>
          </cell>
          <cell r="D1885" t="str">
            <v>LT</v>
          </cell>
          <cell r="E1885">
            <v>165000</v>
          </cell>
        </row>
        <row r="1886">
          <cell r="B1886">
            <v>9727</v>
          </cell>
          <cell r="C1886" t="str">
            <v>CÁMARA DIGITAL COMPACTA MÍNIMO 16.2 MEGAPIXELES, MEMORIA DE 8 GB, VÍDEO HD CON PAUSA Y ZOOM</v>
          </cell>
          <cell r="D1886" t="str">
            <v>DIA</v>
          </cell>
          <cell r="E1886">
            <v>70000</v>
          </cell>
        </row>
        <row r="1887">
          <cell r="B1887">
            <v>9728</v>
          </cell>
          <cell r="C1887" t="str">
            <v>POSTE METALICO H=12m BRAZO SENCILLO PINTADO</v>
          </cell>
          <cell r="D1887" t="str">
            <v>UN</v>
          </cell>
          <cell r="E1887">
            <v>666400</v>
          </cell>
        </row>
        <row r="1888">
          <cell r="B1888">
            <v>9733</v>
          </cell>
          <cell r="C1888" t="str">
            <v>MALLA PARA GAVIÓN CALIBRE 13.0 HUECO DE 8 x 10 (7.5 x 7.5) DE 2 x 1 x 1 mm</v>
          </cell>
          <cell r="D1888" t="str">
            <v>M2</v>
          </cell>
          <cell r="E1888">
            <v>76160</v>
          </cell>
        </row>
        <row r="1889">
          <cell r="B1889">
            <v>9734</v>
          </cell>
          <cell r="C1889" t="str">
            <v>CAMARA PREFABRICADA 37°  D= 120 cm, CAMPANA ESPIGO. - NO INCLUYE TRANSPORTE</v>
          </cell>
          <cell r="D1889" t="str">
            <v>UN</v>
          </cell>
          <cell r="E1889">
            <v>4173616</v>
          </cell>
        </row>
        <row r="1890">
          <cell r="B1890">
            <v>9735</v>
          </cell>
          <cell r="C1890" t="str">
            <v>CÁMARA PREFABRICADA 22°  D= 120 cm, CAMPANA ESPIGO. - NO INCLUYE TRANSPORTE</v>
          </cell>
          <cell r="D1890" t="str">
            <v>UN</v>
          </cell>
          <cell r="E1890">
            <v>3843129</v>
          </cell>
        </row>
        <row r="1891">
          <cell r="B1891">
            <v>9736</v>
          </cell>
          <cell r="C1891" t="str">
            <v>JUNTA DE DILATACIÓN - TRAMOS DE 1.00 m (Movimiento +/- 25 mm)</v>
          </cell>
          <cell r="D1891" t="str">
            <v>ML</v>
          </cell>
          <cell r="E1891">
            <v>728637</v>
          </cell>
        </row>
        <row r="1892">
          <cell r="B1892">
            <v>9737</v>
          </cell>
          <cell r="C1892" t="str">
            <v>ENTIBADO METÁLICO SISTEMA CAJÓN MÓDULO BASE KS 100.</v>
          </cell>
          <cell r="D1892" t="str">
            <v>UN</v>
          </cell>
          <cell r="E1892">
            <v>2199120</v>
          </cell>
        </row>
        <row r="1893">
          <cell r="B1893">
            <v>9738</v>
          </cell>
          <cell r="C1893" t="str">
            <v>EXTENSIÓN RIOSTRA DE 1000 mm PARA ENTIBADO METÁLICO SISTEMA CAJÓN MÓDULO BASE KS 100.</v>
          </cell>
          <cell r="D1893" t="str">
            <v>TRM</v>
          </cell>
          <cell r="E1893">
            <v>81200</v>
          </cell>
        </row>
        <row r="1894">
          <cell r="B1894">
            <v>9739</v>
          </cell>
          <cell r="C1894" t="str">
            <v>REJILLA NO RECICLABLE 0.835 X 0.455 x 0.10</v>
          </cell>
          <cell r="D1894" t="str">
            <v>UN</v>
          </cell>
          <cell r="E1894">
            <v>387000</v>
          </cell>
        </row>
        <row r="1895">
          <cell r="B1895">
            <v>9740</v>
          </cell>
          <cell r="C1895" t="str">
            <v>REJILLA NO RECICLABLE 0.50 X 0.50 x 0.07</v>
          </cell>
          <cell r="D1895" t="str">
            <v>UN</v>
          </cell>
          <cell r="E1895">
            <v>387000</v>
          </cell>
        </row>
        <row r="1896">
          <cell r="B1896">
            <v>9741</v>
          </cell>
          <cell r="C1896" t="str">
            <v>REJILLA NO RECICLABLE 0.50 X 0.50 x 0.10</v>
          </cell>
          <cell r="D1896" t="str">
            <v>UN</v>
          </cell>
          <cell r="E1896">
            <v>373000</v>
          </cell>
        </row>
        <row r="1897">
          <cell r="B1897">
            <v>9742</v>
          </cell>
          <cell r="C1897" t="str">
            <v>REJILLA NO RECICLABLE 0.835 X 0.455 x 0.14</v>
          </cell>
          <cell r="D1897" t="str">
            <v>UN</v>
          </cell>
          <cell r="E1897">
            <v>467000</v>
          </cell>
        </row>
        <row r="1898">
          <cell r="B1898">
            <v>9743</v>
          </cell>
          <cell r="C1898" t="str">
            <v>PRUEBA DE HERMETICIDAD POR EL MÉTODO DE PRESIÓN POSITIVA CON AIRE PARA REDES DE ALCANTARILLADO - TRAMOS DE Ø 6" A Ø 12"</v>
          </cell>
          <cell r="D1898" t="str">
            <v>TRM</v>
          </cell>
          <cell r="E1898">
            <v>443395</v>
          </cell>
        </row>
        <row r="1899">
          <cell r="B1899">
            <v>9744</v>
          </cell>
          <cell r="C1899" t="str">
            <v>PRUEBA DE HERMETICIDAD POR EL MÉTODO DE PRESIÓN POSITIVA CON AIRE PARA REDES DE ALCANTARILLADO - TRAMOS DE Ø 14" A Ø 24"</v>
          </cell>
          <cell r="D1899" t="str">
            <v>TRM</v>
          </cell>
          <cell r="E1899">
            <v>591193</v>
          </cell>
        </row>
        <row r="1900">
          <cell r="B1900">
            <v>9745</v>
          </cell>
          <cell r="C1900" t="str">
            <v>PRUEBA DE HERMETICIDAD POR EL MÉTODO DE PRESIÓN POSITIVA CON AIRE PARA REDES DE ALCANTARILLADO - TRAMOS DE Ø 27" A Ø 40"</v>
          </cell>
          <cell r="D1900" t="str">
            <v>TRM</v>
          </cell>
          <cell r="E1900">
            <v>879400</v>
          </cell>
        </row>
        <row r="1901">
          <cell r="B1901">
            <v>9746</v>
          </cell>
          <cell r="C1901" t="str">
            <v>PRUEBA DE HERMETICIDAD POR EL MÉTODO DE PRESIÓN POSITIVA CON AIRE PARA REDES DE ALCANTARILLADO - TRAMOS DE Ø 42" A Ø 50"</v>
          </cell>
          <cell r="D1901" t="str">
            <v>TRM</v>
          </cell>
          <cell r="E1901">
            <v>886789</v>
          </cell>
        </row>
        <row r="1902">
          <cell r="B1902">
            <v>9747</v>
          </cell>
          <cell r="C1902" t="str">
            <v>RAJÓN = 6" A 12" (15 - 30 cm)</v>
          </cell>
          <cell r="D1902" t="str">
            <v>M3</v>
          </cell>
          <cell r="E1902">
            <v>41650</v>
          </cell>
        </row>
        <row r="1903">
          <cell r="B1903">
            <v>9748</v>
          </cell>
          <cell r="C1903" t="str">
            <v>ESLINGA DE CADENA (PULPO)</v>
          </cell>
          <cell r="D1903" t="str">
            <v>UN</v>
          </cell>
          <cell r="E1903">
            <v>1190000</v>
          </cell>
        </row>
        <row r="1904">
          <cell r="B1904">
            <v>9752</v>
          </cell>
          <cell r="C1904" t="str">
            <v>MARTILLO DEMOLEDOR DE BAJO IMPACTO</v>
          </cell>
          <cell r="D1904" t="str">
            <v>HR</v>
          </cell>
          <cell r="E1904">
            <v>5571.43</v>
          </cell>
        </row>
        <row r="1905">
          <cell r="B1905">
            <v>9753</v>
          </cell>
          <cell r="C1905" t="str">
            <v>EQUIPO DE SOLDADURA</v>
          </cell>
          <cell r="D1905" t="str">
            <v>HR</v>
          </cell>
          <cell r="E1905">
            <v>6001</v>
          </cell>
        </row>
        <row r="1906">
          <cell r="B1906">
            <v>9754</v>
          </cell>
          <cell r="C1906" t="str">
            <v>LÁTEX ACRÍLICO BASE AGUA - PINTURA ECOTOWER GRIS CEMENTO - Contratipo SikaColor 555W Gris basalto, o Similar</v>
          </cell>
          <cell r="D1906" t="str">
            <v>GLN</v>
          </cell>
          <cell r="E1906">
            <v>82230</v>
          </cell>
        </row>
        <row r="1907">
          <cell r="B1907">
            <v>9755</v>
          </cell>
          <cell r="C1907" t="str">
            <v>Levantamiento de fallas con equipo de alto rendimiento y determinación del Índice de Condición del Pavimento-PCI. Pav flexible y/o rígido MALLA VIAL RURAL Bogotá. Incl. ver observaciones.</v>
          </cell>
          <cell r="D1907" t="str">
            <v>Km-Car</v>
          </cell>
          <cell r="E1907">
            <v>148219</v>
          </cell>
        </row>
        <row r="1908">
          <cell r="B1908">
            <v>9756</v>
          </cell>
          <cell r="C1908" t="str">
            <v>Levantamiento de fallas con equipo de alto rendimiento y determinación del Índice de Condición del Pavimento-PCI. Pav. con superficie en adoquín en la MALLA VIAL RURAL Bogotá. Incl. ver observaciones.</v>
          </cell>
          <cell r="D1908" t="str">
            <v>Km-Car</v>
          </cell>
          <cell r="E1908">
            <v>148219</v>
          </cell>
        </row>
        <row r="1909">
          <cell r="B1909">
            <v>9757</v>
          </cell>
          <cell r="C1909" t="str">
            <v>Levantamiento fallas con equipo alto rendimiento y determinación del Índice de Condición de Vías sin Superficie-URCI. Pav. superficie en afirmado en MALLA VIAL RURAL Bogotá. Incl. ver observaciones.</v>
          </cell>
          <cell r="D1909" t="str">
            <v>Km-Car</v>
          </cell>
          <cell r="E1909">
            <v>136550</v>
          </cell>
        </row>
        <row r="1910">
          <cell r="B1910">
            <v>9758</v>
          </cell>
          <cell r="C1910" t="str">
            <v>Levantamiento fallas con equipo alto rendimiento. Vías con superficie en placa huella en la MALLA VIAL RURAL Bogotá. Incl. ver observaciones.</v>
          </cell>
          <cell r="D1910" t="str">
            <v>Km-Car</v>
          </cell>
          <cell r="E1910">
            <v>163750</v>
          </cell>
        </row>
        <row r="1911">
          <cell r="B1911">
            <v>9759</v>
          </cell>
          <cell r="C1911" t="str">
            <v>Medición perfil longitudinal con equipo de alto rendimiento y determinación del IRI. Pav. con superficie flexible,rígida y/o afirmado MALLA VIAL RURAL Bogotá. Incl. ver observaciones</v>
          </cell>
          <cell r="D1911" t="str">
            <v>Km-Car</v>
          </cell>
          <cell r="E1911">
            <v>78100</v>
          </cell>
        </row>
        <row r="1912">
          <cell r="B1912">
            <v>9760</v>
          </cell>
          <cell r="C1912" t="str">
            <v>Toma deflexiones con equipo de alto rendimiento (FWD o HWD) para evaluación de capacidad estructural en pavimentos con superficie flexible en la MALLA VIAL RURAL de Bogotá. Incl. ver observaciones</v>
          </cell>
          <cell r="D1912" t="str">
            <v>Pto.3R</v>
          </cell>
          <cell r="E1912">
            <v>19625</v>
          </cell>
        </row>
        <row r="1913">
          <cell r="B1913">
            <v>9761</v>
          </cell>
          <cell r="C1913" t="str">
            <v>Toma deflexiones con equipo de alto rendimiento (FWD o HWD) para evaluación de capacidad estructural en pavimentos con superficie rígida en la MALLA VIAL RURAL de Bogotá. Incl. ver observaciones</v>
          </cell>
          <cell r="D1913" t="str">
            <v>Pto.3R</v>
          </cell>
          <cell r="E1913">
            <v>26125</v>
          </cell>
        </row>
        <row r="1914">
          <cell r="B1914">
            <v>9762</v>
          </cell>
          <cell r="C1914" t="str">
            <v>Determinación espesores pav. superf. flexible y/o rígida con equipo de alto rendimiento georradar, mínimo 2 antenas:1: 1000 MHz y 2:entre 300-600 MHz. MALLA VIAL RURAL Bogotá. Incl. ver observaciones</v>
          </cell>
          <cell r="D1914" t="str">
            <v>Km-Car</v>
          </cell>
          <cell r="E1914">
            <v>182600</v>
          </cell>
        </row>
        <row r="1915">
          <cell r="B1915">
            <v>9763</v>
          </cell>
          <cell r="C1915" t="str">
            <v>Inventario georreferenciado elementos secc. transv. vías MALLA VIAL RURAL Bogotá. Mapeo fotogramétrico. Incl. ver observaciones</v>
          </cell>
          <cell r="D1915" t="str">
            <v>KM</v>
          </cell>
          <cell r="E1915">
            <v>516667</v>
          </cell>
        </row>
        <row r="1916">
          <cell r="B1916">
            <v>9764</v>
          </cell>
          <cell r="C1916" t="str">
            <v>TUBO CONDUIT GALVANIZADO IMC 3"</v>
          </cell>
          <cell r="D1916" t="str">
            <v>ML</v>
          </cell>
          <cell r="E1916">
            <v>60283</v>
          </cell>
        </row>
        <row r="1917">
          <cell r="B1917">
            <v>9765</v>
          </cell>
          <cell r="C1917" t="str">
            <v>TUBO METÁLICO RIGID GALVANIZADO DE 6"</v>
          </cell>
          <cell r="D1917" t="str">
            <v>ML</v>
          </cell>
          <cell r="E1917">
            <v>358667</v>
          </cell>
        </row>
        <row r="1918">
          <cell r="B1918">
            <v>9766</v>
          </cell>
          <cell r="C1918" t="str">
            <v>CONECTOR MECÁNICO GD. CUERPO: DOBLE Y PERNO DE SUJECIÓN EN U. TUBO DE 3" VARILLA 3" - 3 1/2", 4 SOL - 2/0 STR</v>
          </cell>
          <cell r="D1918" t="str">
            <v>UN</v>
          </cell>
          <cell r="E1918">
            <v>69853</v>
          </cell>
        </row>
        <row r="1919">
          <cell r="B1919">
            <v>9767</v>
          </cell>
          <cell r="C1919" t="str">
            <v>CONECTOR MECÁNICO GD. CUERPO: DOBLE Y PERNO DE SUJECIÓN EN U. TUBO DE 6" , 4 SOL - 2/0 STR</v>
          </cell>
          <cell r="D1919" t="str">
            <v>UN</v>
          </cell>
          <cell r="E1919">
            <v>208904.5</v>
          </cell>
        </row>
        <row r="1920">
          <cell r="B1920">
            <v>9768</v>
          </cell>
          <cell r="C1920" t="str">
            <v>PASO PLÁSTICO EN POLIPROPILENO DE ALTO IMPACTO CON MATERIAL ORIGINAL. DE 0.40m DE ANCHO x 0.30m DE FONDO x 3.5cm DE GROSOR. Libre de todo mantenimiento de anticorrosivo de inmunizantes y de pintura.</v>
          </cell>
          <cell r="D1920" t="str">
            <v>UN</v>
          </cell>
          <cell r="E1920">
            <v>63070</v>
          </cell>
        </row>
        <row r="1921">
          <cell r="B1921">
            <v>9769</v>
          </cell>
          <cell r="C1921" t="str">
            <v>TRANSPORTE DE EQUIPOS PARA PRUEBA DE CARGA ESTÁTICA POR VIAJE DIURNO SIN ESCOLTA (En la Avenida La Sirena (AC 153 desde Kr 9 a Kr 19)</v>
          </cell>
          <cell r="D1921" t="str">
            <v>VIAJE</v>
          </cell>
          <cell r="E1921">
            <v>1011500</v>
          </cell>
        </row>
        <row r="1922">
          <cell r="B1922">
            <v>9770</v>
          </cell>
          <cell r="C1922" t="str">
            <v>PRUEBA DE CARGA ESTÁTICA PARA PUENTE VEHICULAR - Con superestructura en concreto. UBICADO EN LA AVENIDA LA SIRENA</v>
          </cell>
          <cell r="D1922" t="str">
            <v>UN</v>
          </cell>
          <cell r="E1922">
            <v>13910148</v>
          </cell>
        </row>
        <row r="1923">
          <cell r="B1923">
            <v>9771</v>
          </cell>
          <cell r="C1923" t="str">
            <v>PRUEBA DE CARGA ESTÁTICA PARA PUENTE PEATONAL - UBICADO EN LA AVENIDA LA SIRENA</v>
          </cell>
          <cell r="D1923" t="str">
            <v>UN</v>
          </cell>
          <cell r="E1923">
            <v>16841923</v>
          </cell>
        </row>
        <row r="1924">
          <cell r="B1924">
            <v>9772</v>
          </cell>
          <cell r="C1924" t="str">
            <v>LASTRE PARA PUENTE PEATONAL CON LONGITUD HASTA DE 1.062 ml CON UN ANCHO DE TABLERO DE 2.0 m. - ALQUILER Y MANEJO - UBICADOS EN LA Av. LA SIRENA. INCLUYE: 22 TANQUES DE AGUA CON CAPACIDAD DE 450 lt.</v>
          </cell>
          <cell r="D1924" t="str">
            <v>UN</v>
          </cell>
          <cell r="E1924">
            <v>2523694</v>
          </cell>
        </row>
        <row r="1925">
          <cell r="B1925">
            <v>9773</v>
          </cell>
          <cell r="C1925" t="str">
            <v>CABLE ACERO GALVANIZADO A.A 6 x 19 DE 5/8 EN TRAMOS SEGÚN PLANOS, POR VIGAS. Incl. TORON DE 5/8"</v>
          </cell>
          <cell r="D1925" t="str">
            <v>TON-M</v>
          </cell>
          <cell r="E1925">
            <v>9599.73</v>
          </cell>
        </row>
        <row r="1926">
          <cell r="B1926">
            <v>9774</v>
          </cell>
          <cell r="C1926" t="str">
            <v>APOYO ELASTOMÉRICO DE 30x30x5,0cm CON 4 REFUERZOS INTERNOS DE 1/8" A-36. DUREZA 60 SHORE A, ESFUERZO DE COMPRESIÓN APOYOS DE 112 Kg/cm2.</v>
          </cell>
          <cell r="D1926" t="str">
            <v>UN</v>
          </cell>
          <cell r="E1926">
            <v>312375</v>
          </cell>
        </row>
        <row r="1927">
          <cell r="B1927">
            <v>9775</v>
          </cell>
          <cell r="C1927" t="str">
            <v>APOYO ELASTOMÉRICO DE 20x20x5,0cm CON 4 REFUERZOS INTERNOS DE 1/8" A-36. DUREZA 60 SHORE A, ESFUERZO DE COMPRESIÓN APOYOS DE 112 Kg/cm2.</v>
          </cell>
          <cell r="D1927" t="str">
            <v>UN</v>
          </cell>
          <cell r="E1927">
            <v>238000</v>
          </cell>
        </row>
        <row r="1928">
          <cell r="B1928">
            <v>9776</v>
          </cell>
          <cell r="C1928" t="str">
            <v>CÁRCAMO EN CONCRETO PARA TUBERÍA DE POLIETILENO DE 3", 4" Y 6" EN CALZADA ASFÁLTO</v>
          </cell>
          <cell r="D1928" t="str">
            <v>ML</v>
          </cell>
          <cell r="E1928">
            <v>251478</v>
          </cell>
        </row>
        <row r="1929">
          <cell r="B1929">
            <v>9777</v>
          </cell>
          <cell r="C1929" t="str">
            <v>CÁRCAMO EN CONCRETO PARA TUBERÍA DE ACERO DE 8" EN CALZADA ASFALTO</v>
          </cell>
          <cell r="D1929" t="str">
            <v>ML</v>
          </cell>
          <cell r="E1929">
            <v>251478</v>
          </cell>
        </row>
        <row r="1930">
          <cell r="B1930">
            <v>9778</v>
          </cell>
          <cell r="C1930" t="str">
            <v>TUBERÍA PESADA POLIETILENO DE 1" EN ANDÉN DE CONCRETO. CONSTRUCCIÓN DE OBRAS Y COLOCACIÓN.</v>
          </cell>
          <cell r="D1930" t="str">
            <v>ML</v>
          </cell>
          <cell r="E1930">
            <v>181720</v>
          </cell>
        </row>
        <row r="1931">
          <cell r="B1931">
            <v>9779</v>
          </cell>
          <cell r="C1931" t="str">
            <v>SEÑALIZACIÓN VERTICAL - SEÑAL CICLORUTA SIC-02. TABLERO 67,03cm x 28,04cm REFLECTIVO DE ALTA INTENSIDAD, PEDESTAL CIRCULAR GALVANIZADO DE 2" Y 2mm EN PINTURA ELECTROSTÁTICA. INCL. SUMINIST. E INSTALAC</v>
          </cell>
          <cell r="D1931" t="str">
            <v>UN</v>
          </cell>
          <cell r="E1931">
            <v>176485</v>
          </cell>
        </row>
        <row r="1932">
          <cell r="B1932">
            <v>9780</v>
          </cell>
          <cell r="C1932" t="str">
            <v>SEÑAL ELEVADA BS, TABLERO 4,272m x 1,943m REFLECTIVO DIAMANTE, SOPORTE EN TUBO GALVANIZADO DE 12" x 7m CERCHA EN TUBO 4" DE 3mm Y 2" DE 2mm. INCL. SUMINIST. E INSTALAC</v>
          </cell>
          <cell r="D1932" t="str">
            <v>UN</v>
          </cell>
          <cell r="E1932">
            <v>7060197</v>
          </cell>
        </row>
        <row r="1933">
          <cell r="B1933">
            <v>9781</v>
          </cell>
          <cell r="C1933" t="str">
            <v>SEÑAL ELEVADA BS, TABLERO 4,556m x 1,654m REFLECTIVO DIAMANTE, SOPORTE EN TUBO GALVANIZADO DE 12" x 7m CERCHA EN TUBO 4" DE 3mm Y 2" DE 2mm. INCL. SUMINIST. E INSTALAC</v>
          </cell>
          <cell r="D1933" t="str">
            <v>UN</v>
          </cell>
          <cell r="E1933">
            <v>6814313</v>
          </cell>
        </row>
        <row r="1934">
          <cell r="B1934">
            <v>9782</v>
          </cell>
          <cell r="C1934" t="str">
            <v>SEÑAL CICLORUTA SIC-02, TABLERO 64,66cm x 28,04cm REFLECTIVO DE ALTA INTENSIDAD, PEDESTAL CIRCULAR GALVANIZADO DE 2" x 2mm EN PINTURA ELECTROSTÁTICA. INCL. SUMINIST. E INSTALAC</v>
          </cell>
          <cell r="D1934" t="str">
            <v>UN</v>
          </cell>
          <cell r="E1934">
            <v>173551</v>
          </cell>
        </row>
        <row r="1935">
          <cell r="B1935">
            <v>9783</v>
          </cell>
          <cell r="C1935" t="str">
            <v>SEÑAL CICLORUTA SIC-02, TABLERO 67,32cm x 28,04cm REFLECTIVO DE ALTA INTENSIDAD, PEDESTAL CIRCULAR GALVANIZADO DE 2" x 2mm EN PINTURA ELECTROSTÁTICA. INCL. SUMINIST. E INSTALAC</v>
          </cell>
          <cell r="D1935" t="str">
            <v>UN</v>
          </cell>
          <cell r="E1935">
            <v>177240</v>
          </cell>
        </row>
        <row r="1936">
          <cell r="B1936">
            <v>9784</v>
          </cell>
          <cell r="C1936" t="str">
            <v>SEÑAL ELEVADA BS, TABLERO 3.533m x 2.228m REFLECTIVO DIAMANTE, SOPORTE EN TUBO GALVANIZADO DE 12" x 7m CERCHA EN TUBO DE 4" EN 3mm  Y 2" EN 2mm. INCL. SUMINIST. E INSTALAC</v>
          </cell>
          <cell r="D1936" t="str">
            <v>UN</v>
          </cell>
          <cell r="E1936">
            <v>6832076</v>
          </cell>
        </row>
        <row r="1937">
          <cell r="B1937">
            <v>9785</v>
          </cell>
          <cell r="C1937" t="str">
            <v>SEÑAL ELEVADA BS, TABLERO 4.007m x 1.032m REFLECTIVO DIAMANTE, SOPORTE EN TUBO GALVANIZADO DE 12" x 7m CERCHA EN TUBO DE 4" EN 3mm  Y 2" EN 2mm. INCL. SUMINIST. E INSTALAC</v>
          </cell>
          <cell r="D1937" t="str">
            <v>UN</v>
          </cell>
          <cell r="E1937">
            <v>7126947</v>
          </cell>
        </row>
        <row r="1938">
          <cell r="B1938">
            <v>9786</v>
          </cell>
          <cell r="C1938" t="str">
            <v>SEÑAL ELEVADA BS, TABLERO 3.561m x 2.228m REFLECTIVO DIAMANTE, SOPORTE EN TUBO GALVANIZADO DE 12" x 7m CERCHA EN TUBO DE 4" EN 3mm  Y 2" EN 2mm. INCL. SUMINIST. E INSTALAC</v>
          </cell>
          <cell r="D1938" t="str">
            <v>UN</v>
          </cell>
          <cell r="E1938">
            <v>6856536</v>
          </cell>
        </row>
        <row r="1939">
          <cell r="B1939">
            <v>9787</v>
          </cell>
          <cell r="C1939" t="str">
            <v>SEÑAL ELEVADA BS, TABLERO 2.738m x 1.380m REFLECTIVO DIAMANTE, SOPORTE EN TUBO GALVANIZADO DE 12" x 7m CERCHA EN TUBO DE 4" EN 3mm  Y 2" EN 2mm. INCL. SUMINIST. E INSTALAC</v>
          </cell>
          <cell r="D1939" t="str">
            <v>UN</v>
          </cell>
          <cell r="E1939">
            <v>5240036</v>
          </cell>
        </row>
        <row r="1940">
          <cell r="B1940">
            <v>9788</v>
          </cell>
          <cell r="C1940" t="str">
            <v>SEÑAL INFORMATIVA SI-28, TABLERO 85.01cm x 26.00cm REFLECTIVO ALTA INTENSIDAD, PEDESTAL EN ÁNGULO DE 2"x2"x1/4" H= 2.60m EN PINTURA ELECTROSTÁTICA. INCL. SUMINIST. E INSTALAC</v>
          </cell>
          <cell r="D1940" t="str">
            <v>UN</v>
          </cell>
          <cell r="E1940">
            <v>186253</v>
          </cell>
        </row>
        <row r="1941">
          <cell r="B1941">
            <v>9789</v>
          </cell>
          <cell r="C1941" t="str">
            <v>SEÑAL ELEVADA BS, TABLERO 3.097m x 2.228m REFLECTIVO DIAMANTE, SOPORTE EN TUBO GALVANIZADO DE 12" EN 7m. CERCHA EN TUBO DE 4" EN 3mm Y 2" EN 2mm. INCL. SUMINIST. E INSTALAC</v>
          </cell>
          <cell r="D1941" t="str">
            <v>UN</v>
          </cell>
          <cell r="E1941">
            <v>6424772</v>
          </cell>
        </row>
        <row r="1942">
          <cell r="B1942">
            <v>9790</v>
          </cell>
          <cell r="C1942" t="str">
            <v>SEÑAL INFORMATIVA SI-05, TABLERO 1.401m x 0.512m REFLECTIVO ALTA INTENSIDAD, PEDESTAL EN ÁNGULO DE 2"x2"x1/4" H= 2.60m EN PINTURA ELECTROSTÁTICA. INCL. SUMINIST. E INSTALAC</v>
          </cell>
          <cell r="D1942" t="str">
            <v>UN</v>
          </cell>
          <cell r="E1942">
            <v>384131</v>
          </cell>
        </row>
        <row r="1943">
          <cell r="B1943">
            <v>9791</v>
          </cell>
          <cell r="C1943" t="str">
            <v>SEÑAL INFORMATIVA SI-05, TABLERO 1.167m x 0.512m REFLECTIVO ALTA INTENSIDAD, PEDESTAL EN ÁNGULO DE 2"x2"x1/4" H= 2.60m EN PINTURA ELECTROSTÁTICA. INCL. SUMINIST. E INSTALAC</v>
          </cell>
          <cell r="D1943" t="str">
            <v>UN</v>
          </cell>
          <cell r="E1943">
            <v>334911</v>
          </cell>
        </row>
        <row r="1944">
          <cell r="B1944">
            <v>9792</v>
          </cell>
          <cell r="C1944" t="str">
            <v>SEÑAL INFORMATIVA SI-05, TABLERO 1.190m x 0.512m REFLECTIVO ALTA INTENSIDAD, PEDESTAL EN ÁNGULO DE 2"x2"x1/4" H= 2.60m EN PINTURA ELECTROSTÁTICA. INCL. SUMINIST. E INSTALAC</v>
          </cell>
          <cell r="D1944" t="str">
            <v>UN</v>
          </cell>
          <cell r="E1944">
            <v>339022</v>
          </cell>
        </row>
        <row r="1945">
          <cell r="B1945">
            <v>9793</v>
          </cell>
          <cell r="C1945" t="str">
            <v>SEÑAL INFORMATIVA SI-05, TABLERO 85.94cm x 50.95cm REFLECTIVO ALTA INTENSIDAD, PEDESTAL EN ÁNGULO DE 2"x2"x1/4" H= 2.60m EN PINTURA ELECTROSTÁTICA. INCL. SUMINIST. E INSTALAC</v>
          </cell>
          <cell r="D1945" t="str">
            <v>UN</v>
          </cell>
          <cell r="E1945">
            <v>272387</v>
          </cell>
        </row>
        <row r="1946">
          <cell r="B1946">
            <v>9794</v>
          </cell>
          <cell r="C1946" t="str">
            <v>SEÑAL INFORMATIVA SI-05, TABLERO 88.03cm x 50.95cm REFLECTIVO ALTA INTENSIDAD, PEDESTAL EN ÁNGULO DE 2"x2"x1/4" H= 2.60m EN PINTURA ELECTROSTÁTICA. INCL. SUMINIST. E INSTALAC</v>
          </cell>
          <cell r="D1946" t="str">
            <v>UN</v>
          </cell>
          <cell r="E1946">
            <v>276529</v>
          </cell>
        </row>
        <row r="1947">
          <cell r="B1947">
            <v>9795</v>
          </cell>
          <cell r="C1947" t="str">
            <v>SEÑAL INFORMATIVA SI-05, TABLERO 1.075m x 0.512m REFLECTIVO ALTA INTENSIDAD, PEDESTAL EN ÁNGULO DE 2"x2"x1/4" H= 2.60m EN PINTURA ELECTROSTÁTICA. INCL. SUMINIST. E INSTALAC</v>
          </cell>
          <cell r="D1947" t="str">
            <v>UN</v>
          </cell>
          <cell r="E1947">
            <v>315079</v>
          </cell>
        </row>
        <row r="1948">
          <cell r="B1948">
            <v>9796</v>
          </cell>
          <cell r="C1948" t="str">
            <v>SEÑAL ELEVADA BS, TABLERO 2.414m x 1.380m REFLECTIVO DIAMANTE, SOPORTE EN TUBO GALVANIZADO DE 12" EN 7m. CERCHA EN TUBO DE 4" EN 3mm Y 2" EN 2mm. INCL. SUMINIST. E INSTALAC</v>
          </cell>
          <cell r="D1948" t="str">
            <v>UN</v>
          </cell>
          <cell r="E1948">
            <v>5041778</v>
          </cell>
        </row>
        <row r="1949">
          <cell r="B1949">
            <v>9797</v>
          </cell>
          <cell r="C1949" t="str">
            <v>SEÑAL ELEVADA BS, TABLERO 3.322m x 2.111m REFLECTIVO DIAMANTE, SOPORTE EN TUBO GALVANIZADO DE 12" EN 7m. CERCHA EN TUBO DE 4" EN 3mm Y 2" EN 2mm. INCL. SUMINIST. E INSTALAC</v>
          </cell>
          <cell r="D1949" t="str">
            <v>UN</v>
          </cell>
          <cell r="E1949">
            <v>6498277</v>
          </cell>
        </row>
        <row r="1950">
          <cell r="B1950">
            <v>9798</v>
          </cell>
          <cell r="C1950" t="str">
            <v>REEMPLAZO DE TABLERO SEÑAL ELEVADA BS, POR TABLERO GALVANIZADO  CALIBRE 20 3.914m x 1.972m REFLECTIVO DIAMANTE. INCL. SUMINIST. E INSTALAC</v>
          </cell>
          <cell r="D1950" t="str">
            <v>UN</v>
          </cell>
          <cell r="E1950">
            <v>2894871</v>
          </cell>
        </row>
        <row r="1951">
          <cell r="B1951">
            <v>9799</v>
          </cell>
          <cell r="C1951" t="str">
            <v>SEÑAL INFORMATIVA SI-05C, TABLERO 60.64cm x 82.50cm REFLECTIVO ALTA INTENSIDAD, PEDESTAL EN ÁNGULO DE 2"x2"x1/4" H= 2.60m EN PINTURA ELECTROSTÁTICA. INCL. SUMINIST. E INSTALAC</v>
          </cell>
          <cell r="D1951" t="str">
            <v>UN</v>
          </cell>
          <cell r="E1951">
            <v>294371</v>
          </cell>
        </row>
        <row r="1952">
          <cell r="B1952">
            <v>9800</v>
          </cell>
          <cell r="C1952" t="str">
            <v>SEÑAL INFORMATIVA SI-05C, TABLERO 75.09cm x 82.50cm REFLECTIVO ALTA INTENSIDAD, PEDESTAL EN ÁNGULO DE 2"x2"x1/4" H= 2.60m EN PINTURA ELECTROSTÁTICA. INCL. SUMINIST. E INSTALAC</v>
          </cell>
          <cell r="D1952" t="str">
            <v>UN</v>
          </cell>
          <cell r="E1952">
            <v>344591</v>
          </cell>
        </row>
        <row r="1953">
          <cell r="B1953">
            <v>9801</v>
          </cell>
          <cell r="C1953" t="str">
            <v>SEÑAL INFORMATIVA SI-05C, TABLERO 76.09cm x 97.51cm REFLECTIVO ALTA INTENSIDAD, PEDESTAL EN ÁNGULO DE 2"x2"x1/4" H= 2.60m EN PINTURA ELECTROSTÁTICA. INCL. SUMINIST. E INSTALAC</v>
          </cell>
          <cell r="D1953" t="str">
            <v>UN</v>
          </cell>
          <cell r="E1953">
            <v>387432</v>
          </cell>
        </row>
        <row r="1954">
          <cell r="B1954">
            <v>9802</v>
          </cell>
          <cell r="C1954" t="str">
            <v>SEÑAL INFORMATIVA SI-05C, TABLERO 75.01cm x 82.50cm REFLECTIVO ALTA INTENSIDAD, PEDESTAL EN ÁNGULO DE 2"x2"x1/4" H= 2.60m EN PINTURA ELECTROSTÁTICA. INCL. SUMINIST. E INSTALAC</v>
          </cell>
          <cell r="D1954" t="str">
            <v>UN</v>
          </cell>
          <cell r="E1954">
            <v>340750</v>
          </cell>
        </row>
        <row r="1955">
          <cell r="B1955">
            <v>9803</v>
          </cell>
          <cell r="C1955" t="str">
            <v>SEÑAL INFORMATIVA BS, TABLERO 2.696m x 1.380m REFLECTIVO DIAMANTE, SOPORTE EN TUBO GALVANIZADO DE 12" x 7m. CERCHA EN TUBO DE 4" EN 3mm Y 2" EN 2mm INCL. SUMINIST. E INSTALAC</v>
          </cell>
          <cell r="D1955" t="str">
            <v>UN</v>
          </cell>
          <cell r="E1955">
            <v>5055445</v>
          </cell>
        </row>
        <row r="1956">
          <cell r="B1956">
            <v>9804</v>
          </cell>
          <cell r="C1956" t="str">
            <v>SEÑAL INFORMATIVA SI-05, TABLERO 1.119m x 0.512m REFLECTIVO ALTA INTENSIDAD, PEDESTAL EN ÁNGULO DE 2"x2"x1/4" H= 2.60m EN PINTURA ELECTROSTÁTICA. INCL. SUMINIST. E INSTALAC</v>
          </cell>
          <cell r="D1956" t="str">
            <v>UN</v>
          </cell>
          <cell r="E1956">
            <v>255569</v>
          </cell>
        </row>
        <row r="1957">
          <cell r="B1957">
            <v>9805</v>
          </cell>
          <cell r="C1957" t="str">
            <v>BARRERAS DE ALUMINIO SEMIDURO DE 2mm EN SECCIONES DE ACUERDO AL ANCHO DE CALZADA CON ACOPLE DE BARRERA A COLUMNA</v>
          </cell>
          <cell r="D1957" t="str">
            <v>UN</v>
          </cell>
          <cell r="E1957">
            <v>3795000</v>
          </cell>
        </row>
        <row r="1958">
          <cell r="B1958">
            <v>9806</v>
          </cell>
          <cell r="C1958" t="str">
            <v>COLUMNAS DE ACCIONAMIENTO ELÉCTRICO PARA BARRERAS DE ALUMINIO DE DOS Y HASTA DIEZ METROS DE LONGITUD</v>
          </cell>
          <cell r="D1958" t="str">
            <v>UN</v>
          </cell>
          <cell r="E1958">
            <v>17600000</v>
          </cell>
        </row>
        <row r="1959">
          <cell r="B1959">
            <v>9807</v>
          </cell>
          <cell r="C1959" t="str">
            <v>TOTEM H=12m, DESMONTE INCL. TRASLADO Y MONTAJE EN SITIO SELECCIONADO TRANSPORTE DE ESTRUCTURA DE TOTEM SEGÚN PLANOS DE DISEÑO, INCL. LOS ACABADOS, LOGOS Y MAPA, SIN RELOJ PARA EXTERIORES DE DOBLE CARA</v>
          </cell>
          <cell r="D1959" t="str">
            <v>UN</v>
          </cell>
          <cell r="E1959">
            <v>8106400</v>
          </cell>
        </row>
        <row r="1960">
          <cell r="B1960">
            <v>9808</v>
          </cell>
          <cell r="C1960" t="str">
            <v>DESMONTE Y TRASLADO CABINA PARA PAGO. INCLUYE VENTANAS PUNTO DE PAGO. SUMINISTRO E INSTALACIÓN.</v>
          </cell>
          <cell r="D1960" t="str">
            <v>UN</v>
          </cell>
          <cell r="E1960">
            <v>4053200</v>
          </cell>
        </row>
        <row r="1961">
          <cell r="B1961">
            <v>9809</v>
          </cell>
          <cell r="C1961" t="str">
            <v>DESMONTE DE TORNIQUETES EN ÁREA DE ACCESO A ESTACIONES DE TRANSMILENIO</v>
          </cell>
          <cell r="D1961" t="str">
            <v>UN</v>
          </cell>
          <cell r="E1961">
            <v>405320</v>
          </cell>
        </row>
        <row r="1962">
          <cell r="B1962">
            <v>9810</v>
          </cell>
          <cell r="C1962" t="str">
            <v>PUERTA METÁLICA ENTAMBORADA CAL 18 DE 4" INCLUYE PINTURA ELECTROSTÁTICA COLOR GRIS 7014 INCLUYE MARCO BISAGRAS REDONDAS Y CERRADURA. SUMINISTRO E INSTALACIÓN</v>
          </cell>
          <cell r="D1962" t="str">
            <v>UN</v>
          </cell>
          <cell r="E1962">
            <v>810640</v>
          </cell>
        </row>
        <row r="1963">
          <cell r="B1963">
            <v>9811</v>
          </cell>
          <cell r="C1963" t="str">
            <v>PANEL LAMINA ACERO INOX. CAL 18 MURO ANCHO INCL. LAMINA 4"x8" PARA PANELES ENTAMBORADOS Y REFUERZOS INTERNOS PLATINAS DE ANCLAJE PASAVIDRIOS EN LAMINA COLD ROLL 18 TORNILLOS PINTURA ELECTROST LIMP QUI</v>
          </cell>
          <cell r="D1963" t="str">
            <v>M2</v>
          </cell>
          <cell r="E1963">
            <v>253325</v>
          </cell>
        </row>
        <row r="1964">
          <cell r="B1964">
            <v>9812</v>
          </cell>
          <cell r="C1964" t="str">
            <v>FLANCHE LATERAL REMATE DE CUBIERTA EN LAMINA GALVANIZADA Y PINTADA DESARROLLO DE 20 CM. SUMINISTRO E INSTALACIÓN</v>
          </cell>
          <cell r="D1964" t="str">
            <v>ML</v>
          </cell>
          <cell r="E1964">
            <v>26494</v>
          </cell>
        </row>
        <row r="1965">
          <cell r="B1965">
            <v>9813</v>
          </cell>
          <cell r="C1965" t="str">
            <v>CIELO RASO EN BANDEJA TILE DE 610 mm x 610mm EN ALUZINC PERFORADO PERFIL CLP INCLUYE PERFILES DE FIJACION SISTEMA DE SUSPENSION Y ESPACIO PARA LAMPARAS. SUMINISTRO E INSTALACIÓN</v>
          </cell>
          <cell r="D1965" t="str">
            <v>M2</v>
          </cell>
          <cell r="E1965">
            <v>121596</v>
          </cell>
        </row>
        <row r="1966">
          <cell r="B1966">
            <v>9814</v>
          </cell>
          <cell r="C1966" t="str">
            <v>BARANDAS EN ACERO INOXIDABLE VAGÓN (BARANDAS INTERNAS EN ACERO INOXIDABLE ALTURA DE 0,80m LONGITUD 0,67m. SUMINISTRO E INSTALACIÓN.</v>
          </cell>
          <cell r="D1966" t="str">
            <v>UN</v>
          </cell>
          <cell r="E1966">
            <v>253325</v>
          </cell>
        </row>
        <row r="1967">
          <cell r="B1967">
            <v>9815</v>
          </cell>
          <cell r="C1967" t="str">
            <v>BARANDAS EN ACERO INOXIDABLE PARA VAGON (BARANDAS INTERNAS. TUBERIA ACERO INOX. D=2" CAL 16. 1 DIVISORIO HORIZONTAL. H= 0,80m L= 2,00m). SUMINISTRO E INSTALACIÓN.</v>
          </cell>
          <cell r="D1967" t="str">
            <v>UN</v>
          </cell>
          <cell r="E1967">
            <v>607980</v>
          </cell>
        </row>
        <row r="1968">
          <cell r="B1968">
            <v>9816</v>
          </cell>
          <cell r="C1968" t="str">
            <v>LUCERNARIO EN POLICARBONATO MACIZO DE e=3mm COLOR CRISTAL, SOPORTES EN PERFIL TUBULAR DE 0,25m x 0,25m CADA 1,20m POR ENCIMA Y DEBAJO, CONNECTOR CADA 2.05m.INCL FLANCHES POLICARBONATO. SUMIN E INSTAL.</v>
          </cell>
          <cell r="D1968" t="str">
            <v>M2</v>
          </cell>
          <cell r="E1968">
            <v>303990</v>
          </cell>
        </row>
        <row r="1969">
          <cell r="B1969">
            <v>9817</v>
          </cell>
          <cell r="C1969" t="str">
            <v>VENTANAS EN ALUMINIO TIPO LENHER DE 1,20m x 0,30m CON ALFAJIA EN ALUMINIO Y VIDRIO LAMINADO DE 3+3 (6 mm). SUMINISTRO E INSTALACIÓN</v>
          </cell>
          <cell r="D1969" t="str">
            <v>UN</v>
          </cell>
          <cell r="E1969">
            <v>151995</v>
          </cell>
        </row>
        <row r="1970">
          <cell r="B1970">
            <v>9818</v>
          </cell>
          <cell r="C1970" t="str">
            <v>VINILO ADHESIVO FABRICADA EN LÁMINA DE ALUMINIO ANODIZADO 1.5mm PARA RUTEROS VALLA "SALIDA GRACIAS OTROS DESTINOS"(185cm x 31,6cm) SEGÚN MANUAL DE IMAGEN DE TRANSMILENIO. SUMINISTRO E INSTALACIÓN.</v>
          </cell>
          <cell r="D1970" t="str">
            <v>UN</v>
          </cell>
          <cell r="E1970">
            <v>1285750</v>
          </cell>
        </row>
        <row r="1971">
          <cell r="B1971">
            <v>9819</v>
          </cell>
          <cell r="C1971" t="str">
            <v>VINILO ADHESIVO FABRICADA EN LÁMINA DE ALUMINIO ANODIZADO 1.5mm PARA RUTEROS VALLA "SALIDA GRACIAS OTROS DESTINOS"(275cm x 31,6cm) SEGÚN MANUAL DE IMAGEN DE TRANSMILENIO. SUMINISTRO E INSTALACIÓN.</v>
          </cell>
          <cell r="D1971" t="str">
            <v>UN</v>
          </cell>
          <cell r="E1971">
            <v>1911250</v>
          </cell>
        </row>
        <row r="1972">
          <cell r="B1972">
            <v>9820</v>
          </cell>
          <cell r="C1972" t="str">
            <v>VINILO ADHESIVO FABRICADA EN LÁMINA DE ALUMINIO ANODIZADO 1.5mm PARA RUTEROS VALLA "SALIDA GRACIAS OTROS DESTINOS"(4.05cmx31,6cm) SEGÚN MANUAL DE IMAGEN DE TRANSMILENIO. SUMINISTRO E INSTALACIÓN.</v>
          </cell>
          <cell r="D1972" t="str">
            <v>UN</v>
          </cell>
          <cell r="E1972">
            <v>2814750</v>
          </cell>
        </row>
        <row r="1973">
          <cell r="B1973">
            <v>9821</v>
          </cell>
          <cell r="C1973" t="str">
            <v>VINILO ADHESIVO VINILICO ESMERILADO EFECTO SANDBLASTING FROSTED CRYSTAL GARANTÍA DE 5 AÑOS EN EXTERIORES SEGÚN MANUAL DE IMAGEN DE TRANSMILENIO. SUMINISTRO E INSTALACIÓN.</v>
          </cell>
          <cell r="D1973" t="str">
            <v>UN</v>
          </cell>
          <cell r="E1973">
            <v>72967</v>
          </cell>
        </row>
        <row r="1974">
          <cell r="B1974">
            <v>9822</v>
          </cell>
          <cell r="C1974" t="str">
            <v>PINTURA SILOXANO MONO-COMPONENTE. ALTA ADHERENCIA, ALTA RESISTENCIA A LOS GRAFFITIS, A LOS RAYOS UV, ALTA LAVABILIDAD. NO REQUIERE DILUCIÓN. (6 - 10 M2 / Gl   @ 15 mils.</v>
          </cell>
          <cell r="D1974" t="str">
            <v>GLN</v>
          </cell>
          <cell r="E1974">
            <v>335000</v>
          </cell>
        </row>
        <row r="1975">
          <cell r="B1975">
            <v>9823</v>
          </cell>
          <cell r="C1975" t="str">
            <v>PUERTA PREFERENCIAL TRANSMILENIO. SUM. E INSTAL. TODOS SUS COMPONENTES Y ACCESORIOS. INCL. MARCOS PERIMETRALES DE 0.965m x 2.065m EN TUBULAR CUADRADO COLD ROLLED SECC. 5cm Cal.16 SIST. ANTIVANDÁLICO</v>
          </cell>
          <cell r="D1975" t="str">
            <v>UN</v>
          </cell>
          <cell r="E1975">
            <v>23880000</v>
          </cell>
        </row>
        <row r="1976">
          <cell r="B1976">
            <v>9824</v>
          </cell>
          <cell r="C1976" t="str">
            <v>PUERTA PREFERENCIAL TRANSMILENIO. SUM. E INSTAL. TODOS SUS COMPONENTES Y ACCESORIOS. INCL. MARCOS PERIMETRALES DE 0.965m x 2.065m EN TUBULAR CUADRADO COLD ROLLED SECC. 5cm Cal.16 NO SIST ANTIVANDALICO</v>
          </cell>
          <cell r="D1976" t="str">
            <v>UN</v>
          </cell>
          <cell r="E1976">
            <v>21980000</v>
          </cell>
        </row>
        <row r="1977">
          <cell r="B1977">
            <v>9825</v>
          </cell>
          <cell r="C1977" t="str">
            <v>PUERTA SENCILLA TRANSMILENIO. SUM. E INSTAL. TODOS SUS COMPONENTES Y ACCESORIOS. INCL. MARCOS PERIMETRALES DE 0.965m x 2.065m EN TUBULAR CUADRADO COLD ROLLED SECC. 5cm Cal.16 NO SIST ANTIVANDALICO</v>
          </cell>
          <cell r="D1977" t="str">
            <v>UN</v>
          </cell>
          <cell r="E1977">
            <v>28240000</v>
          </cell>
        </row>
        <row r="1978">
          <cell r="B1978">
            <v>9826</v>
          </cell>
          <cell r="C1978" t="str">
            <v>PUERTA SENCILLA TRANSMILENIO. SUM. E INSTAL. TODOS SUS COMPONENTES Y ACCESORIOS. INCL. MARCOS PERIMETRALES DE 0.965m x 2.065m EN TUBULAR CUADRADO COLD ROLLED SECC. 5cm Cal.16. INCL SIST. ANTIVANDÁLICO</v>
          </cell>
          <cell r="D1978" t="str">
            <v>UN</v>
          </cell>
          <cell r="E1978">
            <v>29190000</v>
          </cell>
        </row>
        <row r="1979">
          <cell r="B1979">
            <v>9827</v>
          </cell>
          <cell r="C1979" t="str">
            <v>PILOTE DE MADERA Ø 12Cm EN MADERA VARIEDAD EUCALIPTO.</v>
          </cell>
          <cell r="D1979" t="str">
            <v>ML</v>
          </cell>
          <cell r="E1979">
            <v>35000</v>
          </cell>
        </row>
        <row r="1980">
          <cell r="B1980">
            <v>9828</v>
          </cell>
          <cell r="C1980" t="str">
            <v>MEZCLA ASFÁLTICA ALTO MÓDULO MAM-20</v>
          </cell>
          <cell r="D1980" t="str">
            <v>M3</v>
          </cell>
          <cell r="E1980">
            <v>662405</v>
          </cell>
        </row>
        <row r="1981">
          <cell r="B1981">
            <v>9829</v>
          </cell>
          <cell r="C1981" t="str">
            <v>CASETA PARA CRUCE FÉRREO. CONSTRUCCION A TODO COSTO CASETA CRUCE FÉRREO Y REUBICACIÓN DE MÁSTILES, SEMÁFOROS Y SEÑALES DEL CRUCE FERREO (INCLUYE ACTIVIDADES PRELIMINARES, CIMENTACIÓN, MAMP</v>
          </cell>
          <cell r="D1981" t="str">
            <v>UN</v>
          </cell>
          <cell r="E1981">
            <v>51556046.020000003</v>
          </cell>
        </row>
        <row r="1982">
          <cell r="B1982">
            <v>9830</v>
          </cell>
          <cell r="C1982" t="str">
            <v>CARROTANQUE IRRIGADOR DE ASFALTO CAPACIDAD APROX 8000 LT</v>
          </cell>
          <cell r="D1982" t="str">
            <v>HR</v>
          </cell>
          <cell r="E1982">
            <v>80000</v>
          </cell>
        </row>
        <row r="1983">
          <cell r="B1983">
            <v>9831</v>
          </cell>
          <cell r="C1983" t="str">
            <v>CELDA DE DISTRIBUCIÓN CON TRANSFORMADOR SECO TRIFÁSICO DE 30 KVA, 440V -208/120 V. EQUIPADA CON INTERRUPTORES Y CABLEADO INTERNO La toma ppal cambiador derivaciones 11400 V-13200 V.(Incl sum e instal)</v>
          </cell>
          <cell r="D1983" t="str">
            <v>UN</v>
          </cell>
          <cell r="E1983">
            <v>15589000</v>
          </cell>
        </row>
        <row r="1984">
          <cell r="B1984">
            <v>9832</v>
          </cell>
          <cell r="C1984" t="str">
            <v>Densidad bulk del llenante mineral en Tolueno</v>
          </cell>
          <cell r="D1984" t="str">
            <v>UN</v>
          </cell>
          <cell r="E1984">
            <v>202895</v>
          </cell>
        </row>
        <row r="1985">
          <cell r="B1985">
            <v>9833</v>
          </cell>
          <cell r="C1985" t="str">
            <v>TARIFA HORA - PERSONAL DE OBRA - OFICIAL NOCTURNO INCLUYE PRESTACIONES</v>
          </cell>
          <cell r="D1985" t="str">
            <v>HR</v>
          </cell>
          <cell r="E1985">
            <v>10423.270399999999</v>
          </cell>
        </row>
        <row r="1986">
          <cell r="B1986">
            <v>9834</v>
          </cell>
          <cell r="C1986" t="str">
            <v>TARIFA MES - SERVICIO TELEFÓNICA LOCAL Y LIMITADA, INTERNET BANDA ANCHA ILIMITADA 50 MB ESTRATO 2</v>
          </cell>
          <cell r="D1986" t="str">
            <v>MES</v>
          </cell>
          <cell r="E1986">
            <v>145216.67000000001</v>
          </cell>
        </row>
        <row r="1987">
          <cell r="B1987">
            <v>9835</v>
          </cell>
          <cell r="C1987" t="str">
            <v>TARIFA MES - SERVICIO TELEFÓNICA LOCAL Y LIMITADA, INTERNET BANDA ANCHA ILIMITADA 50 MB ESTRATO 3</v>
          </cell>
          <cell r="D1987" t="str">
            <v>MES</v>
          </cell>
          <cell r="E1987">
            <v>146925</v>
          </cell>
        </row>
        <row r="1988">
          <cell r="B1988">
            <v>9836</v>
          </cell>
          <cell r="C1988" t="str">
            <v>TARIFA MES - SERVICIO TELEFÓNICA LOCAL Y LIMITADA, INTERNET BANDA ANCHA ILIMITADA 50 MB ESTRATO 4</v>
          </cell>
          <cell r="D1988" t="str">
            <v>MES</v>
          </cell>
          <cell r="E1988">
            <v>168966.67</v>
          </cell>
        </row>
        <row r="1989">
          <cell r="B1989">
            <v>9837</v>
          </cell>
          <cell r="C1989" t="str">
            <v>TARIFA MES - SERVICIO TELEFÓNICA LOCAL Y LIMITADA, INTERNET BANDA ANCHA ILIMITADA 50 MB ESTRATO 5</v>
          </cell>
          <cell r="D1989" t="str">
            <v>MES</v>
          </cell>
          <cell r="E1989">
            <v>179800</v>
          </cell>
        </row>
        <row r="1990">
          <cell r="B1990">
            <v>9838</v>
          </cell>
          <cell r="C1990" t="str">
            <v>TARIFA MES - SERVICIO TELEFÓNICA LOCAL Y LIMITADA, INTERNET BANDA ANCHA ILIMITADA 50 MB ESTRATO 6</v>
          </cell>
          <cell r="D1990" t="str">
            <v>MES</v>
          </cell>
          <cell r="E1990">
            <v>179800</v>
          </cell>
        </row>
        <row r="1991">
          <cell r="B1991">
            <v>9839</v>
          </cell>
          <cell r="C1991" t="str">
            <v>TARIFA  - LEVANTAMIENTO DE ACTAS DE FACHADA (Incluye personal, logística, papelería, fotografía).</v>
          </cell>
          <cell r="D1991" t="str">
            <v>UN</v>
          </cell>
          <cell r="E1991">
            <v>10391</v>
          </cell>
        </row>
        <row r="1992">
          <cell r="B1992">
            <v>9840</v>
          </cell>
          <cell r="C1992" t="str">
            <v>TARIFA MES - EDICIÓN DE INFORME MENSUAL DE INTERVENTORÍA O CONSULTORÍA. Incluye 4 tapas plastificadas tamaño carta color blanco, con 6 tornillos, hojas de papel bond tamaño carta 75 gramos, 170 folios</v>
          </cell>
          <cell r="D1992" t="str">
            <v>UN/MES</v>
          </cell>
          <cell r="E1992">
            <v>169000</v>
          </cell>
        </row>
        <row r="1993">
          <cell r="B1993">
            <v>9841</v>
          </cell>
          <cell r="C1993" t="str">
            <v>NEOPRENO PARA PLATAFORMA DE DESCENSO PASAJEROS EN VAGONES. SUMINISTRO E INSTALACIÓN. INCLUYE EQUIPO MENOR, TALADRO, PULIDORA, PLANTA ELÉCTRICA, PEGANTE PEGACAUCHO, TORNILLOS AUTOPERFORANTES</v>
          </cell>
          <cell r="D1993" t="str">
            <v>ML</v>
          </cell>
          <cell r="E1993">
            <v>96078</v>
          </cell>
        </row>
        <row r="1994">
          <cell r="B1994">
            <v>9842</v>
          </cell>
          <cell r="C1994" t="str">
            <v>CUBIERTA DE VAGÓN LISA TIPO SÁNDWICH DECK EN ALUZINC CALIBRE 26 (SUM. E INSTAL.) PINTADA AL HORNO POR LAS DOS CARAS COLOR A ELEGIR CON AISLAMIENTO ACÚSTICO EN FIBRA DE VIDRIO DE 30mm CON SUS RESPEC</v>
          </cell>
          <cell r="D1994" t="str">
            <v>M2</v>
          </cell>
          <cell r="E1994">
            <v>114802</v>
          </cell>
        </row>
        <row r="1995">
          <cell r="B1995">
            <v>9843</v>
          </cell>
          <cell r="C1995" t="str">
            <v>TUBERIA LINEA DE CERRAMIENTO D= 3" ESPESOR 3mm EN ACERO. Incluye galvanizado, pintura epoxica, transporte y mano de obra.</v>
          </cell>
          <cell r="D1995" t="str">
            <v>KG</v>
          </cell>
          <cell r="E1995">
            <v>8925</v>
          </cell>
        </row>
        <row r="1996">
          <cell r="B1996">
            <v>9844</v>
          </cell>
          <cell r="C1996" t="str">
            <v>Límite plástico, límite líquido e índice de plasticidad</v>
          </cell>
          <cell r="D1996" t="str">
            <v>UN</v>
          </cell>
          <cell r="E1996">
            <v>45220</v>
          </cell>
        </row>
        <row r="1997">
          <cell r="B1997">
            <v>9845</v>
          </cell>
          <cell r="C1997" t="str">
            <v>SPLP - Extracción de metales pesados</v>
          </cell>
          <cell r="D1997" t="str">
            <v>UN</v>
          </cell>
          <cell r="E1997">
            <v>240000</v>
          </cell>
        </row>
        <row r="1998">
          <cell r="B1998">
            <v>9846</v>
          </cell>
          <cell r="C1998" t="str">
            <v>Ensayo de lixiviación - BARIO</v>
          </cell>
          <cell r="D1998" t="str">
            <v>UN</v>
          </cell>
          <cell r="E1998">
            <v>51700</v>
          </cell>
        </row>
        <row r="1999">
          <cell r="B1999">
            <v>9847</v>
          </cell>
          <cell r="C1999" t="str">
            <v>Ensayo de lixiviación - ARSENICO</v>
          </cell>
          <cell r="D1999" t="str">
            <v>UN</v>
          </cell>
          <cell r="E1999">
            <v>64375</v>
          </cell>
        </row>
        <row r="2000">
          <cell r="B2000">
            <v>9848</v>
          </cell>
          <cell r="C2000" t="str">
            <v>Ensayo de lixiviación - CROMO</v>
          </cell>
          <cell r="D2000" t="str">
            <v>UN</v>
          </cell>
          <cell r="E2000">
            <v>51700</v>
          </cell>
        </row>
        <row r="2001">
          <cell r="B2001">
            <v>9849</v>
          </cell>
          <cell r="C2001" t="str">
            <v>Ensayo de lixiviación - COBRE</v>
          </cell>
          <cell r="D2001" t="str">
            <v>UN</v>
          </cell>
          <cell r="E2001">
            <v>51700</v>
          </cell>
        </row>
        <row r="2002">
          <cell r="B2002">
            <v>9850</v>
          </cell>
          <cell r="C2002" t="str">
            <v>Ensayo de lixiviación - MOLIBDENO</v>
          </cell>
          <cell r="D2002" t="str">
            <v>UN</v>
          </cell>
          <cell r="E2002">
            <v>51700</v>
          </cell>
        </row>
        <row r="2003">
          <cell r="B2003">
            <v>9851</v>
          </cell>
          <cell r="C2003" t="str">
            <v>Ensayo de lixiviación - NIQUEL</v>
          </cell>
          <cell r="D2003" t="str">
            <v>UN</v>
          </cell>
          <cell r="E2003">
            <v>51700</v>
          </cell>
        </row>
        <row r="2004">
          <cell r="B2004">
            <v>9852</v>
          </cell>
          <cell r="C2004" t="str">
            <v>Ensayo de lixiviación - PLOMO</v>
          </cell>
          <cell r="D2004" t="str">
            <v>UN</v>
          </cell>
          <cell r="E2004">
            <v>51700</v>
          </cell>
        </row>
        <row r="2005">
          <cell r="B2005">
            <v>9853</v>
          </cell>
          <cell r="C2005" t="str">
            <v>Ensayo de lixiviación - SELENIO</v>
          </cell>
          <cell r="D2005" t="str">
            <v>UN</v>
          </cell>
          <cell r="E2005">
            <v>64375</v>
          </cell>
        </row>
        <row r="2006">
          <cell r="B2006">
            <v>9854</v>
          </cell>
          <cell r="C2006" t="str">
            <v>Ensayo de lixiviación - ZINC</v>
          </cell>
          <cell r="D2006" t="str">
            <v>UN</v>
          </cell>
          <cell r="E2006">
            <v>51700</v>
          </cell>
        </row>
        <row r="2007">
          <cell r="B2007">
            <v>9855</v>
          </cell>
          <cell r="C2007" t="str">
            <v>Ensayo de lixiviación - CADMIO</v>
          </cell>
          <cell r="D2007" t="str">
            <v>UN</v>
          </cell>
          <cell r="E2007">
            <v>51700</v>
          </cell>
        </row>
        <row r="2008">
          <cell r="B2008">
            <v>9856</v>
          </cell>
          <cell r="C2008" t="str">
            <v>Ensayo de lixiviación - MERCURIO</v>
          </cell>
          <cell r="D2008" t="str">
            <v>UN</v>
          </cell>
          <cell r="E2008">
            <v>48200</v>
          </cell>
        </row>
        <row r="2009">
          <cell r="B2009">
            <v>9857</v>
          </cell>
          <cell r="C2009" t="str">
            <v>Ensayo de lixiviación - ANTIMONIO</v>
          </cell>
          <cell r="D2009" t="str">
            <v>UN</v>
          </cell>
          <cell r="E2009">
            <v>51700</v>
          </cell>
        </row>
        <row r="2010">
          <cell r="B2010">
            <v>9858</v>
          </cell>
          <cell r="C2010" t="str">
            <v>BARANDAS EN ACERO INOXIDABLE VAGÓN. SUMINISTRO E INSTALACIÓN. (BARANDAS INTERNAS EN ACERO INOXIDABLE H= 0.80m L= 4.0m)</v>
          </cell>
          <cell r="D2010" t="str">
            <v>ML</v>
          </cell>
          <cell r="E2010">
            <v>507015</v>
          </cell>
        </row>
        <row r="2011">
          <cell r="B2011">
            <v>9859</v>
          </cell>
          <cell r="C2011" t="str">
            <v>CABINA PARA PAGO. INCLUYE VENTANAS PUNTO DE PAGO. SUMINISTRO E INSTALACION. (VENTANA FIJA MONTANTE Y VIDRIO TEMPLADO DE 6mm V-2 CUERPO DE 1.0mx0.36m); MESON EN ACERO DE 0.43mx2.56m, CAL. 18  4"x8" S</v>
          </cell>
          <cell r="D2011" t="str">
            <v>UN</v>
          </cell>
          <cell r="E2011">
            <v>19444456</v>
          </cell>
        </row>
        <row r="2012">
          <cell r="B2012">
            <v>9860</v>
          </cell>
          <cell r="C2012" t="str">
            <v>SEÑAL TEMPORAL MÓVIL ECONÓMICA CON TRÍPODE TIPO SIO, SP, SI, SR DE (100 x 50 - 75 x 75 - 80 x 50) LÁMINA GALVANIZADA CAL. 20 Y ÁNGULOS DE 1" x 1/2" x 1/8".</v>
          </cell>
          <cell r="D2012" t="str">
            <v>UN</v>
          </cell>
          <cell r="E2012">
            <v>107100</v>
          </cell>
        </row>
        <row r="2013">
          <cell r="B2013">
            <v>9861</v>
          </cell>
          <cell r="C2013" t="str">
            <v>BARRICADA METÁLICA CON SEÑAL DE DESVÍO O VÍA CERRADA DE 2.40 m CINTA GRADO INGENIERÍA SHEETING</v>
          </cell>
          <cell r="D2013" t="str">
            <v>UN</v>
          </cell>
          <cell r="E2013">
            <v>172550</v>
          </cell>
        </row>
        <row r="2014">
          <cell r="B2014">
            <v>9862</v>
          </cell>
          <cell r="C2014" t="str">
            <v>Permeabilidad de suelos granulares (Cabeza constante)</v>
          </cell>
          <cell r="D2014" t="str">
            <v>UN</v>
          </cell>
          <cell r="E2014">
            <v>368900</v>
          </cell>
        </row>
        <row r="2015">
          <cell r="B2015">
            <v>9863</v>
          </cell>
          <cell r="C2015" t="str">
            <v>pH de los suelos</v>
          </cell>
          <cell r="D2015" t="str">
            <v>UN</v>
          </cell>
          <cell r="E2015">
            <v>38675</v>
          </cell>
        </row>
        <row r="2016">
          <cell r="B2016">
            <v>9864</v>
          </cell>
          <cell r="C2016" t="str">
            <v>Permeabilidad del concreto al agua</v>
          </cell>
          <cell r="D2016" t="str">
            <v>UN</v>
          </cell>
          <cell r="E2016">
            <v>229075</v>
          </cell>
        </row>
        <row r="2017">
          <cell r="B2017">
            <v>9865</v>
          </cell>
          <cell r="C2017" t="str">
            <v>Relaciones humedad-densidad de mezclas de suelo-cemento</v>
          </cell>
          <cell r="D2017" t="str">
            <v>UN</v>
          </cell>
          <cell r="E2017">
            <v>137445</v>
          </cell>
        </row>
        <row r="2018">
          <cell r="B2018">
            <v>9866</v>
          </cell>
          <cell r="C2018" t="str">
            <v>Humedecimiento y secado de mezclas compactadas de suelo-cemento</v>
          </cell>
          <cell r="D2018" t="str">
            <v>UN</v>
          </cell>
          <cell r="E2018">
            <v>595000</v>
          </cell>
        </row>
        <row r="2019">
          <cell r="B2019">
            <v>9867</v>
          </cell>
          <cell r="C2019" t="str">
            <v>Preparación y curado de probetas de suelo-cemento para pruebas de compresión y flexión en el laboratorio</v>
          </cell>
          <cell r="D2019" t="str">
            <v>UN</v>
          </cell>
          <cell r="E2019">
            <v>17850</v>
          </cell>
        </row>
        <row r="2020">
          <cell r="B2020">
            <v>9868</v>
          </cell>
          <cell r="C2020" t="str">
            <v>Resistencia a la compresión de cilindros moldeados de suelo-cemento</v>
          </cell>
          <cell r="D2020" t="str">
            <v>UN</v>
          </cell>
          <cell r="E2020">
            <v>9639</v>
          </cell>
        </row>
        <row r="2021">
          <cell r="B2021">
            <v>9869</v>
          </cell>
          <cell r="C2021" t="str">
            <v>Diseño de mezcla de suelo - cemento</v>
          </cell>
          <cell r="D2021" t="str">
            <v>UN</v>
          </cell>
          <cell r="E2021">
            <v>499800</v>
          </cell>
        </row>
        <row r="2022">
          <cell r="B2022">
            <v>9870</v>
          </cell>
          <cell r="C2022" t="str">
            <v>Análisis cuantitativo sobre perla por Fluorescencia de Rayos X por longitud de Onda. Metodo de preparación pastilla prensada</v>
          </cell>
          <cell r="D2022" t="str">
            <v>UN</v>
          </cell>
          <cell r="E2022">
            <v>178500</v>
          </cell>
        </row>
        <row r="2023">
          <cell r="B2023">
            <v>9871</v>
          </cell>
          <cell r="C2023" t="str">
            <v>Análisis cuantitativo por Difracción de Rayos X (DRX) utilizando el método Rietveld</v>
          </cell>
          <cell r="D2023" t="str">
            <v>UN</v>
          </cell>
          <cell r="E2023">
            <v>357000</v>
          </cell>
        </row>
        <row r="2024">
          <cell r="B2024">
            <v>9872</v>
          </cell>
          <cell r="C2024" t="str">
            <v>Análisis cuantitativo por Difracción de Rayos X (DRX) calculando % de amorfos</v>
          </cell>
          <cell r="D2024" t="str">
            <v>UN</v>
          </cell>
          <cell r="E2024">
            <v>476000</v>
          </cell>
        </row>
        <row r="2025">
          <cell r="B2025">
            <v>9873</v>
          </cell>
          <cell r="C2025" t="str">
            <v>Ensayo de clasificación de los componentes de los áridos gruesos reciclados  (*)</v>
          </cell>
          <cell r="D2025" t="str">
            <v>UN</v>
          </cell>
          <cell r="E2025">
            <v>61859</v>
          </cell>
        </row>
        <row r="2026">
          <cell r="B2026">
            <v>9874</v>
          </cell>
          <cell r="C2026" t="str">
            <v>MEDICIÓN DE PERFIL TRANSVERSAL PARA DETERMINACIÓN DEL AHUELLAMIENTO (100 M)</v>
          </cell>
          <cell r="D2026" t="str">
            <v>UN</v>
          </cell>
          <cell r="E2026">
            <v>464243</v>
          </cell>
        </row>
        <row r="2027">
          <cell r="B2027">
            <v>9875</v>
          </cell>
          <cell r="C2027" t="str">
            <v>Apique con equipo mecánico hasta 2 m de 1.5 m x 1.5 m - extracción de muestras, CBR - relleno y adecuación - incluye transporte</v>
          </cell>
          <cell r="D2027" t="str">
            <v>UN</v>
          </cell>
          <cell r="E2027">
            <v>1011500</v>
          </cell>
        </row>
        <row r="2028">
          <cell r="B2028">
            <v>9876</v>
          </cell>
          <cell r="C2028" t="str">
            <v>Apique manual hasta 2 m de 1.5 m x 1.5 m - relleno y adecuación del sitio - incluye transporte</v>
          </cell>
          <cell r="D2028" t="str">
            <v>UN</v>
          </cell>
          <cell r="E2028">
            <v>366758</v>
          </cell>
        </row>
        <row r="2029">
          <cell r="B2029">
            <v>9877</v>
          </cell>
          <cell r="C2029" t="str">
            <v>EXTRACCIÓN DE NÚCLEO DE CONCRETO 2" DE DIÁMETRO</v>
          </cell>
          <cell r="D2029" t="str">
            <v>UN</v>
          </cell>
          <cell r="E2029">
            <v>113050</v>
          </cell>
        </row>
        <row r="2030">
          <cell r="B2030">
            <v>9878</v>
          </cell>
          <cell r="C2030" t="str">
            <v>DETECCIÓN DE REFUERZO CON PS20</v>
          </cell>
          <cell r="D2030" t="str">
            <v>UN</v>
          </cell>
          <cell r="E2030">
            <v>90628</v>
          </cell>
        </row>
        <row r="2031">
          <cell r="B2031">
            <v>9879</v>
          </cell>
          <cell r="C2031" t="str">
            <v>CONDUCTIVIDAD</v>
          </cell>
          <cell r="D2031" t="str">
            <v>UN</v>
          </cell>
          <cell r="E2031">
            <v>23700</v>
          </cell>
        </row>
        <row r="2032">
          <cell r="B2032">
            <v>9880</v>
          </cell>
          <cell r="C2032" t="str">
            <v>OLOR</v>
          </cell>
          <cell r="D2032" t="str">
            <v>UN</v>
          </cell>
          <cell r="E2032">
            <v>13500</v>
          </cell>
        </row>
        <row r="2033">
          <cell r="B2033">
            <v>9881</v>
          </cell>
          <cell r="C2033" t="str">
            <v>CADMIO TOTAL</v>
          </cell>
          <cell r="D2033" t="str">
            <v>UN</v>
          </cell>
          <cell r="E2033">
            <v>48200</v>
          </cell>
        </row>
        <row r="2034">
          <cell r="B2034">
            <v>9882</v>
          </cell>
          <cell r="C2034" t="str">
            <v>COBRE TOTAL</v>
          </cell>
          <cell r="D2034" t="str">
            <v>UN</v>
          </cell>
          <cell r="E2034">
            <v>48200</v>
          </cell>
        </row>
        <row r="2035">
          <cell r="B2035">
            <v>9883</v>
          </cell>
          <cell r="C2035" t="str">
            <v>MERCURIO TOTAL</v>
          </cell>
          <cell r="D2035" t="str">
            <v>UN</v>
          </cell>
          <cell r="E2035">
            <v>48200</v>
          </cell>
        </row>
        <row r="2036">
          <cell r="B2036">
            <v>9884</v>
          </cell>
          <cell r="C2036" t="str">
            <v>NIQUEL TOTAL</v>
          </cell>
          <cell r="D2036" t="str">
            <v>UN</v>
          </cell>
          <cell r="E2036">
            <v>48200</v>
          </cell>
        </row>
        <row r="2037">
          <cell r="B2037">
            <v>9885</v>
          </cell>
          <cell r="C2037" t="str">
            <v>PLOMO TOTAL</v>
          </cell>
          <cell r="D2037" t="str">
            <v>UN</v>
          </cell>
          <cell r="E2037">
            <v>48200</v>
          </cell>
        </row>
        <row r="2038">
          <cell r="B2038">
            <v>9886</v>
          </cell>
          <cell r="C2038" t="str">
            <v>ZINC TOTAL</v>
          </cell>
          <cell r="D2038" t="str">
            <v>UN</v>
          </cell>
          <cell r="E2038">
            <v>48200</v>
          </cell>
        </row>
        <row r="2039">
          <cell r="B2039">
            <v>9887</v>
          </cell>
          <cell r="C2039" t="str">
            <v>DUREZA TOTAL</v>
          </cell>
          <cell r="D2039" t="str">
            <v>UN</v>
          </cell>
          <cell r="E2039">
            <v>20129</v>
          </cell>
        </row>
        <row r="2040">
          <cell r="B2040">
            <v>9888</v>
          </cell>
          <cell r="C2040" t="str">
            <v>FOSFATOS</v>
          </cell>
          <cell r="D2040" t="str">
            <v>UN</v>
          </cell>
          <cell r="E2040">
            <v>32783</v>
          </cell>
        </row>
        <row r="2041">
          <cell r="B2041">
            <v>9889</v>
          </cell>
          <cell r="C2041" t="str">
            <v>CONDUCTIVIDAD HIDRÁULICA</v>
          </cell>
          <cell r="D2041" t="str">
            <v>UN</v>
          </cell>
          <cell r="E2041">
            <v>23700</v>
          </cell>
        </row>
        <row r="2042">
          <cell r="B2042">
            <v>9891</v>
          </cell>
          <cell r="C2042" t="str">
            <v>Observación por microscopio de barrido electrónico SEM / EDX</v>
          </cell>
          <cell r="D2042" t="str">
            <v>UN</v>
          </cell>
          <cell r="E2042">
            <v>188100</v>
          </cell>
        </row>
        <row r="2043">
          <cell r="B2043">
            <v>9892</v>
          </cell>
          <cell r="C2043" t="str">
            <v>Escáner diferencial de temperatura DSC</v>
          </cell>
          <cell r="D2043" t="str">
            <v>HR</v>
          </cell>
          <cell r="E2043">
            <v>190000</v>
          </cell>
        </row>
        <row r="2044">
          <cell r="B2044">
            <v>9893</v>
          </cell>
          <cell r="C2044" t="str">
            <v>Análisis Termogravímetro TGA</v>
          </cell>
          <cell r="D2044" t="str">
            <v>HR</v>
          </cell>
          <cell r="E2044">
            <v>190000</v>
          </cell>
        </row>
        <row r="2045">
          <cell r="B2045">
            <v>9894</v>
          </cell>
          <cell r="C2045" t="str">
            <v>Espectrospocía de infrarrojo FTIR</v>
          </cell>
          <cell r="D2045" t="str">
            <v>HR</v>
          </cell>
          <cell r="E2045">
            <v>160000</v>
          </cell>
        </row>
        <row r="2046">
          <cell r="B2046">
            <v>9896</v>
          </cell>
          <cell r="C2046" t="str">
            <v>LUMINARIA DE EMERGENCIA LED R2 2.4W  P24255-39  6500K  120 o 277V  180 lm DE 60 x 130 x 300 mm</v>
          </cell>
          <cell r="D2046" t="str">
            <v>UN</v>
          </cell>
          <cell r="E2046">
            <v>63542</v>
          </cell>
        </row>
        <row r="2047">
          <cell r="B2047">
            <v>9897</v>
          </cell>
          <cell r="C2047" t="str">
            <v>TABLERO TRANSFERENCIA AUTOMÁTICA 400A, CON DOBLE TIRO DE 400AC1/400AC3 PARA 152KVA/122KW A 220 VAC 3F. Incluye control de transferencia, llaves de control automático-manual.</v>
          </cell>
          <cell r="D2047" t="str">
            <v>UN</v>
          </cell>
          <cell r="E2047">
            <v>5350000</v>
          </cell>
        </row>
        <row r="2048">
          <cell r="B2048">
            <v>9898</v>
          </cell>
          <cell r="C2048" t="str">
            <v>LUMINARIA LED EATON, SERIE FMLED SKU 11WR40R 14W, 120V c.a.</v>
          </cell>
          <cell r="D2048" t="str">
            <v>UN</v>
          </cell>
          <cell r="E2048">
            <v>92217</v>
          </cell>
        </row>
        <row r="2049">
          <cell r="B2049">
            <v>9899</v>
          </cell>
          <cell r="C2049" t="str">
            <v>LUMINARIA LED EATON VENTUS E04 LED 97.2 W, 120 V c.a., FLUJO LUMINOSO DE 12348 Lm, IP 66. CERTIFICADO DE CONFORMIDAD RETIE VIGENTE</v>
          </cell>
          <cell r="D2049" t="str">
            <v>UN</v>
          </cell>
          <cell r="E2049">
            <v>3095025</v>
          </cell>
        </row>
        <row r="2050">
          <cell r="B2050">
            <v>9900</v>
          </cell>
          <cell r="C2050" t="str">
            <v>LUMINARIA LED EATON, 62W, SKU 4WSI-ID2-65-SPS-UNV-L840-CD1-U, 120 V c.a., TEMP COLOR 4000 K, FLUJO LUMINOSO DE 6591 Lm, IP 66. EQUIVALENTE CON CERTIFICADO DE CONFORMIDAD RETIE VIGENTE</v>
          </cell>
          <cell r="D2050" t="str">
            <v>UN</v>
          </cell>
          <cell r="E2050">
            <v>778079</v>
          </cell>
        </row>
        <row r="2051">
          <cell r="B2051">
            <v>9901</v>
          </cell>
          <cell r="C2051" t="str">
            <v>CABLE MONOPOLAR DE ALUMINIO, CPT HFFR LS PARA 600 V c.a., 75°C CT, CALIBRE 4/0 AWG AA8000 (SIW)</v>
          </cell>
          <cell r="D2051" t="str">
            <v>ML</v>
          </cell>
          <cell r="E2051">
            <v>8693</v>
          </cell>
        </row>
        <row r="2052">
          <cell r="B2052">
            <v>9902</v>
          </cell>
          <cell r="C2052" t="str">
            <v>BORNA TERMINAL DE AUMINIO 1 HUECO, 4/0 AWG</v>
          </cell>
          <cell r="D2052" t="str">
            <v>ML</v>
          </cell>
          <cell r="E2052">
            <v>27928</v>
          </cell>
        </row>
        <row r="2053">
          <cell r="B2053">
            <v>9903</v>
          </cell>
          <cell r="C2053" t="str">
            <v>PLANTA ELÉCTRICA CUMMINS ENCABINADA DIESEL 120 Kw a 2600 m.s.n.m.</v>
          </cell>
          <cell r="D2053" t="str">
            <v>UN</v>
          </cell>
          <cell r="E2053">
            <v>53930000</v>
          </cell>
        </row>
        <row r="2054">
          <cell r="B2054">
            <v>9904</v>
          </cell>
          <cell r="C2054" t="str">
            <v>COSTO CERTIFICACIÓN RETIE</v>
          </cell>
          <cell r="D2054" t="str">
            <v>GLB</v>
          </cell>
          <cell r="E2054">
            <v>3695055</v>
          </cell>
        </row>
        <row r="2055">
          <cell r="B2055">
            <v>9905</v>
          </cell>
          <cell r="C2055" t="str">
            <v>CABLE 10 AWG EN COBRE CPR HFFR LS 600 V  75° C CT</v>
          </cell>
          <cell r="D2055" t="str">
            <v>ML</v>
          </cell>
          <cell r="E2055">
            <v>2027</v>
          </cell>
        </row>
        <row r="2056">
          <cell r="B2056">
            <v>9906</v>
          </cell>
          <cell r="C2056" t="str">
            <v>REDUCCIÓN EMT 2" A 3/4"</v>
          </cell>
          <cell r="D2056" t="str">
            <v>UN</v>
          </cell>
          <cell r="E2056">
            <v>13685</v>
          </cell>
        </row>
        <row r="2057">
          <cell r="B2057">
            <v>9907</v>
          </cell>
          <cell r="C2057" t="str">
            <v>CONDULETA TIPO T DE 2"</v>
          </cell>
          <cell r="D2057" t="str">
            <v>UN</v>
          </cell>
          <cell r="E2057">
            <v>91950</v>
          </cell>
        </row>
        <row r="2058">
          <cell r="B2058">
            <v>9908</v>
          </cell>
          <cell r="C2058" t="str">
            <v>TUBERÍA CORAZA LIQUID TIGHT 3/4"</v>
          </cell>
          <cell r="D2058" t="str">
            <v>ML</v>
          </cell>
          <cell r="E2058">
            <v>3056</v>
          </cell>
        </row>
        <row r="2059">
          <cell r="B2059">
            <v>9909</v>
          </cell>
          <cell r="C2059" t="str">
            <v>CONECTOR RECTO LIQUID TIGHT 3/4"</v>
          </cell>
          <cell r="D2059" t="str">
            <v>ML</v>
          </cell>
          <cell r="E2059">
            <v>2380</v>
          </cell>
        </row>
        <row r="2060">
          <cell r="B2060">
            <v>9910</v>
          </cell>
          <cell r="C2060" t="str">
            <v>PERFORACIÓN MECÁNICA EN SUELO ROCA DE 10 m A 30 m</v>
          </cell>
          <cell r="D2060" t="str">
            <v>ML</v>
          </cell>
          <cell r="E2060">
            <v>360932</v>
          </cell>
        </row>
        <row r="2061">
          <cell r="B2061">
            <v>9911</v>
          </cell>
          <cell r="C2061" t="str">
            <v>PERFORACIÓN MECÁNICA EN SUELO ROCA DE 30 m A 50 m</v>
          </cell>
          <cell r="D2061" t="str">
            <v>ML</v>
          </cell>
          <cell r="E2061">
            <v>378237</v>
          </cell>
        </row>
        <row r="2062">
          <cell r="B2062">
            <v>9912</v>
          </cell>
          <cell r="C2062" t="str">
            <v>MEDICIÓN DE CAMPOS ELECTROMAGNÉTICOS. Incluye personal y equipo: Detectores de campo eléctrico y magnético de baja y alta frecuencia. Telurómetros. Tecat Plus. Cámara fotográfica. Computadoras fijas</v>
          </cell>
          <cell r="D2062" t="str">
            <v>TRAMO</v>
          </cell>
          <cell r="E2062">
            <v>600000</v>
          </cell>
        </row>
        <row r="2063">
          <cell r="B2063">
            <v>9913</v>
          </cell>
          <cell r="C2063" t="str">
            <v>MEDICIÓN DE RESISTIVIDAD. Incluye personal y equipo: Detectores de campo eléctrico y magnético de baja y alta frecuencia. Telurómetros. Tecat Plus. Cámara fotográfica. Computadoras fijas</v>
          </cell>
          <cell r="D2063" t="str">
            <v>TRAMO</v>
          </cell>
          <cell r="E2063">
            <v>468405</v>
          </cell>
        </row>
        <row r="2064">
          <cell r="B2064">
            <v>9914</v>
          </cell>
          <cell r="C2064" t="str">
            <v>DISEÑO Y MODELAMIENTO PUESTA A TIERRA TIPO. Incl. personal-equipo: Detectores de campo eléctrico y magnético de baja y alta frecuencia. Telurómetros. Tecat Plus. Cámara fotográfica. Computadoras fijas</v>
          </cell>
          <cell r="D2064" t="str">
            <v>TRAMO</v>
          </cell>
          <cell r="E2064">
            <v>468405</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Coloc. e Interc. Tapones"/>
      <sheetName val="Cambio de Valv."/>
      <sheetName val="Interc de Hidr."/>
      <sheetName val="Interc.tapones"/>
      <sheetName val="Interc.válv."/>
      <sheetName val="Paral. 1"/>
      <sheetName val="Paral. 2"/>
      <sheetName val="Paral. 3"/>
      <sheetName val="Paral.4"/>
      <sheetName val="Varios."/>
      <sheetName val="SUB_APU6"/>
      <sheetName val="Cantidades_de_Obra6"/>
      <sheetName val="Itemes_Renovación1"/>
      <sheetName val="Sábana"/>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TABLAS"/>
      <sheetName val="Design"/>
      <sheetName val="base de diseño"/>
      <sheetName val="CIC-NOV"/>
      <sheetName val="10_HS"/>
      <sheetName val="LISTA_CÓDIGOS"/>
      <sheetName val="BASE_APU"/>
      <sheetName val="MANO_DE_OB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ow r="2">
          <cell r="A2" t="str">
            <v>MUNICIPIO DE SONSON ANTIOQUIA</v>
          </cell>
        </row>
      </sheetData>
      <sheetData sheetId="9">
        <row r="2">
          <cell r="A2" t="str">
            <v>MUNICIPIO DE SONSON ANTIOQUIA</v>
          </cell>
        </row>
      </sheetData>
      <sheetData sheetId="10"/>
      <sheetData sheetId="11"/>
      <sheetData sheetId="12" refreshError="1"/>
      <sheetData sheetId="13"/>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ow r="2">
          <cell r="A2" t="str">
            <v>MUNICIPIO DE SONSON ANTIOQUIA</v>
          </cell>
        </row>
      </sheetData>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row r="1">
          <cell r="A1">
            <v>0</v>
          </cell>
        </row>
      </sheetData>
      <sheetData sheetId="52"/>
      <sheetData sheetId="53"/>
      <sheetData sheetId="54"/>
      <sheetData sheetId="55"/>
      <sheetData sheetId="56">
        <row r="1">
          <cell r="A1" t="str">
            <v>CODIGO</v>
          </cell>
        </row>
      </sheetData>
      <sheetData sheetId="57"/>
      <sheetData sheetId="58"/>
      <sheetData sheetId="59">
        <row r="1">
          <cell r="A1" t="str">
            <v>CODIGO</v>
          </cell>
        </row>
      </sheetData>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row r="1">
          <cell r="A1">
            <v>0</v>
          </cell>
        </row>
      </sheetData>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ManoDeObra"/>
      <sheetName val="FIBRA ÓPTICA"/>
      <sheetName val="Formulas"/>
      <sheetName val="ELECTRICO"/>
      <sheetName val="Vuelta"/>
      <sheetName val="Análisis de precios"/>
      <sheetName val="2103mar%20.xls"/>
      <sheetName val="Hoja1"/>
      <sheetName val="BASE"/>
      <sheetName val="1_Preliminares"/>
      <sheetName val="M.Obra"/>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Actual Data (MAP)"/>
      <sheetName val="Actual Data (STX)"/>
      <sheetName val="basicos"/>
      <sheetName val="Distanc"/>
      <sheetName val="Cuadro de áreas y volmúmenes"/>
      <sheetName val="Generales"/>
      <sheetName val="APU"/>
      <sheetName val="Indicadores Gestión"/>
      <sheetName val="PR-04"/>
      <sheetName val="tipo_recurso"/>
      <sheetName val="Listado"/>
      <sheetName val="tipos_entidad"/>
      <sheetName val="Unidades"/>
      <sheetName val="INV"/>
      <sheetName val="AASHTO"/>
      <sheetName val="MANTENIMIENTO"/>
      <sheetName val="TUBERI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Cálcul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row r="2">
          <cell r="A2" t="str">
            <v>INVÍAS - TERRITORIAL CORDOBA - GRUPO 3</v>
          </cell>
        </row>
      </sheetData>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ow r="2">
          <cell r="A2" t="str">
            <v>INVÍAS - TERRITORIAL CORDOBA - GRUPO 3</v>
          </cell>
        </row>
      </sheetData>
      <sheetData sheetId="125"/>
      <sheetData sheetId="126">
        <row r="2">
          <cell r="A2" t="str">
            <v>INVÍAS - TERRITORIAL CORDOBA - GRUPO 3</v>
          </cell>
        </row>
      </sheetData>
      <sheetData sheetId="127">
        <row r="2">
          <cell r="A2" t="str">
            <v>INVÍAS - TERRITORIAL CORDOBA - GRUPO 3</v>
          </cell>
        </row>
      </sheetData>
      <sheetData sheetId="128"/>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row r="2">
          <cell r="A2" t="str">
            <v>INVÍAS - TERRITORIAL CORDOBA - GRUPO 3</v>
          </cell>
        </row>
      </sheetData>
      <sheetData sheetId="133"/>
      <sheetData sheetId="134">
        <row r="2">
          <cell r="A2" t="str">
            <v>INVÍAS - TERRITORIAL CORDOBA - GRUPO 3</v>
          </cell>
        </row>
      </sheetData>
      <sheetData sheetId="135">
        <row r="2">
          <cell r="A2" t="str">
            <v>INVÍAS - TERRITORIAL CORDOBA - GRUPO 3</v>
          </cell>
        </row>
      </sheetData>
      <sheetData sheetId="136"/>
      <sheetData sheetId="137">
        <row r="2">
          <cell r="A2" t="str">
            <v>INVÍAS - TERRITORIAL CORDOBA - GRUPO 3</v>
          </cell>
        </row>
      </sheetData>
      <sheetData sheetId="138">
        <row r="2">
          <cell r="A2" t="str">
            <v>INVÍAS - TERRITORIAL CORDOBA - GRUPO 3</v>
          </cell>
        </row>
      </sheetData>
      <sheetData sheetId="139">
        <row r="2">
          <cell r="A2" t="str">
            <v>INVÍAS - TERRITORIAL CORDOBA - GRUPO 3</v>
          </cell>
        </row>
      </sheetData>
      <sheetData sheetId="140">
        <row r="2">
          <cell r="A2" t="str">
            <v>INVÍAS - TERRITORIAL CORDOBA - GRUPO 3</v>
          </cell>
        </row>
      </sheetData>
      <sheetData sheetId="141"/>
      <sheetData sheetId="142">
        <row r="2">
          <cell r="A2" t="str">
            <v>INVÍAS - TERRITORIAL CORDOBA - GRUPO 3</v>
          </cell>
        </row>
      </sheetData>
      <sheetData sheetId="143">
        <row r="2">
          <cell r="A2" t="str">
            <v>INVÍAS - TERRITORIAL CORDOBA - GRUPO 3</v>
          </cell>
        </row>
      </sheetData>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ow r="2">
          <cell r="A2" t="str">
            <v>INVÍAS - TERRITORIAL CORDOBA - GRUPO 3</v>
          </cell>
        </row>
      </sheetData>
      <sheetData sheetId="177"/>
      <sheetData sheetId="178">
        <row r="2">
          <cell r="A2" t="str">
            <v>INVÍAS - TERRITORIAL CORDOBA - GRUPO 3</v>
          </cell>
        </row>
      </sheetData>
      <sheetData sheetId="179">
        <row r="2">
          <cell r="A2" t="str">
            <v>INVÍAS - TERRITORIAL CORDOBA - GRUPO 3</v>
          </cell>
        </row>
      </sheetData>
      <sheetData sheetId="180"/>
      <sheetData sheetId="181">
        <row r="2">
          <cell r="A2" t="str">
            <v>INVÍAS - TERRITORIAL CORDOBA - GRUPO 3</v>
          </cell>
        </row>
      </sheetData>
      <sheetData sheetId="182">
        <row r="2">
          <cell r="A2" t="str">
            <v>INVÍAS - TERRITORIAL CORDOBA - GRUPO 3</v>
          </cell>
        </row>
      </sheetData>
      <sheetData sheetId="183" refreshError="1"/>
      <sheetData sheetId="184" refreshError="1"/>
      <sheetData sheetId="185" refreshError="1"/>
      <sheetData sheetId="186" refreshError="1"/>
      <sheetData sheetId="187"/>
      <sheetData sheetId="188">
        <row r="2">
          <cell r="A2" t="str">
            <v>INVÍAS - TERRITORIAL CORDOBA - GRUPO 3</v>
          </cell>
        </row>
      </sheetData>
      <sheetData sheetId="189">
        <row r="2">
          <cell r="A2" t="str">
            <v>INVÍAS - TERRITORIAL CORDOBA - GRUPO 3</v>
          </cell>
        </row>
      </sheetData>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sheetData sheetId="237">
        <row r="2">
          <cell r="A2" t="str">
            <v>INVÍAS - TERRITORIAL CORDOBA - GRUPO 3</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2">
          <cell r="A2" t="str">
            <v>INVÍAS - TERRITORIAL CORDOBA - GRUPO 3</v>
          </cell>
        </row>
      </sheetData>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sheetData sheetId="481">
        <row r="2">
          <cell r="A2">
            <v>0</v>
          </cell>
        </row>
      </sheetData>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esmonte_y_Limpieza"/>
      <sheetName val="Reprograma_4"/>
      <sheetName val="PR_1"/>
      <sheetName val="5_2"/>
      <sheetName val="MC_SF_GAVIONE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1"/>
      <sheetName val="Datos-Gráfica"/>
      <sheetName val="GPI 526"/>
      <sheetName val="SKJ452"/>
      <sheetName val="ITA878"/>
      <sheetName val="AEA-944"/>
      <sheetName val="DUB-823"/>
      <sheetName val="XXJ617"/>
      <sheetName val="SNG_855"/>
      <sheetName val="VEA 374"/>
      <sheetName val="HFB024"/>
      <sheetName val="PAJ825"/>
      <sheetName val="SUMINISTRO PARA INFORME"/>
      <sheetName val="EQUIPO"/>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2"/>
      <sheetName val="Desmonte_y_Limpieza2"/>
      <sheetName val="PR_12"/>
      <sheetName val="5_22"/>
      <sheetName val="MC_SF_GAVIONES2"/>
      <sheetName val="Reprograma_43"/>
      <sheetName val="Desmonte_y_Limpieza3"/>
      <sheetName val="PR_13"/>
      <sheetName val="5_23"/>
      <sheetName val="MC_SF_GAVIONES3"/>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 val="LISTA DE PRECIOS"/>
      <sheetName val="Hoja2"/>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subbase"/>
      <sheetName val="LOSAS DE CONC"/>
      <sheetName val="SUMIDEROS1"/>
      <sheetName val="SARDINEL"/>
      <sheetName val="SARDINEL2"/>
      <sheetName val="VALOR C.D."/>
      <sheetName val="AIU"/>
      <sheetName val="PROGINV (3)"/>
      <sheetName val="U. EQUIPOS"/>
      <sheetName val="PROGINV"/>
      <sheetName val="U. EQUIPOS (2)"/>
      <sheetName val="relacion equipos"/>
      <sheetName val="CONT VIGENTES"/>
      <sheetName val="Hoja3"/>
      <sheetName val="organigrama"/>
      <sheetName val="bas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5">
          <cell r="A5" t="str">
            <v>BULLDOZER 1</v>
          </cell>
        </row>
        <row r="43">
          <cell r="A43" t="str">
            <v>DIRECTOR DE OBRA</v>
          </cell>
          <cell r="B43">
            <v>1200000</v>
          </cell>
        </row>
        <row r="44">
          <cell r="A44" t="str">
            <v>INGENIERO RESIDENTE</v>
          </cell>
          <cell r="B44">
            <v>900000</v>
          </cell>
        </row>
        <row r="45">
          <cell r="A45" t="str">
            <v>TOPOGRAFO</v>
          </cell>
          <cell r="B45">
            <v>750000</v>
          </cell>
        </row>
        <row r="46">
          <cell r="A46" t="str">
            <v>CADENERO 1</v>
          </cell>
          <cell r="B46">
            <v>10000</v>
          </cell>
        </row>
        <row r="47">
          <cell r="A47" t="str">
            <v>CADENERO 2</v>
          </cell>
          <cell r="B47">
            <v>8000</v>
          </cell>
        </row>
        <row r="48">
          <cell r="A48" t="str">
            <v>CAPATAZ</v>
          </cell>
          <cell r="B48">
            <v>17000</v>
          </cell>
          <cell r="C48">
            <v>0.93</v>
          </cell>
          <cell r="D48">
            <v>32810</v>
          </cell>
        </row>
        <row r="49">
          <cell r="A49" t="str">
            <v>MAESTRO</v>
          </cell>
          <cell r="B49">
            <v>20000</v>
          </cell>
          <cell r="C49">
            <v>0.93</v>
          </cell>
          <cell r="D49">
            <v>38600</v>
          </cell>
        </row>
        <row r="50">
          <cell r="A50" t="str">
            <v>OFICIAL</v>
          </cell>
          <cell r="B50">
            <v>15000</v>
          </cell>
          <cell r="C50">
            <v>0.93</v>
          </cell>
          <cell r="D50">
            <v>28950.000000000004</v>
          </cell>
        </row>
        <row r="51">
          <cell r="A51" t="str">
            <v>AYUDANTE VOLADURA</v>
          </cell>
          <cell r="B51">
            <v>11000</v>
          </cell>
          <cell r="C51">
            <v>0.93</v>
          </cell>
          <cell r="D51">
            <v>21230</v>
          </cell>
        </row>
        <row r="52">
          <cell r="A52" t="str">
            <v>OBREROS</v>
          </cell>
          <cell r="B52">
            <v>6800</v>
          </cell>
          <cell r="C52">
            <v>0.93</v>
          </cell>
          <cell r="D52">
            <v>11580</v>
          </cell>
        </row>
        <row r="53">
          <cell r="A53" t="str">
            <v>ESCOLTA</v>
          </cell>
          <cell r="B53">
            <v>275</v>
          </cell>
          <cell r="C53">
            <v>0</v>
          </cell>
          <cell r="D53">
            <v>275</v>
          </cell>
        </row>
        <row r="54">
          <cell r="A54" t="str">
            <v xml:space="preserve">AYUDANTE </v>
          </cell>
          <cell r="B54">
            <v>6800</v>
          </cell>
          <cell r="C54">
            <v>0.93</v>
          </cell>
          <cell r="D54">
            <v>11580</v>
          </cell>
        </row>
        <row r="57">
          <cell r="A57" t="str">
            <v>SOLDADOR</v>
          </cell>
          <cell r="B57">
            <v>25000</v>
          </cell>
          <cell r="C57">
            <v>0.93</v>
          </cell>
          <cell r="D57">
            <v>48250</v>
          </cell>
        </row>
        <row r="60">
          <cell r="A60" t="str">
            <v>MATERIALES DE OBRA</v>
          </cell>
        </row>
        <row r="140">
          <cell r="A140" t="str">
            <v xml:space="preserve">AGREGADOS </v>
          </cell>
          <cell r="B140" t="str">
            <v>M3</v>
          </cell>
          <cell r="C140">
            <v>1.2</v>
          </cell>
          <cell r="D140">
            <v>14500</v>
          </cell>
          <cell r="E140">
            <v>50</v>
          </cell>
          <cell r="F140">
            <v>290</v>
          </cell>
        </row>
        <row r="141">
          <cell r="A141" t="str">
            <v>EXPLOSIVOS</v>
          </cell>
          <cell r="B141" t="str">
            <v>TN</v>
          </cell>
          <cell r="C141">
            <v>5.0000000000000001E-4</v>
          </cell>
          <cell r="D141">
            <v>1000000</v>
          </cell>
          <cell r="E141">
            <v>1</v>
          </cell>
          <cell r="F141">
            <v>1000000</v>
          </cell>
        </row>
        <row r="142">
          <cell r="A142" t="str">
            <v>MATERIAL DE DERRUMBE</v>
          </cell>
          <cell r="B142" t="str">
            <v>M3</v>
          </cell>
          <cell r="C142">
            <v>1</v>
          </cell>
          <cell r="D142">
            <v>14500</v>
          </cell>
          <cell r="E142">
            <v>50</v>
          </cell>
          <cell r="F142">
            <v>290</v>
          </cell>
        </row>
        <row r="143">
          <cell r="A143" t="str">
            <v>MATERIAL DE DESMONTE</v>
          </cell>
          <cell r="B143" t="str">
            <v>M3</v>
          </cell>
          <cell r="C143">
            <v>1.5</v>
          </cell>
          <cell r="D143">
            <v>14500</v>
          </cell>
          <cell r="E143">
            <v>25</v>
          </cell>
          <cell r="F143">
            <v>580</v>
          </cell>
        </row>
        <row r="144">
          <cell r="A144" t="str">
            <v>MATERIAL DE EXCAVACION</v>
          </cell>
          <cell r="B144" t="str">
            <v>M3</v>
          </cell>
          <cell r="C144">
            <v>1.3</v>
          </cell>
          <cell r="D144">
            <v>14500</v>
          </cell>
          <cell r="E144">
            <v>25</v>
          </cell>
          <cell r="F144">
            <v>580</v>
          </cell>
        </row>
        <row r="145">
          <cell r="A145" t="str">
            <v>MATERIAL DE SUBBASE</v>
          </cell>
          <cell r="B145" t="str">
            <v>M3</v>
          </cell>
          <cell r="C145">
            <v>1.25</v>
          </cell>
          <cell r="D145">
            <v>14500</v>
          </cell>
          <cell r="E145">
            <v>50</v>
          </cell>
          <cell r="F145">
            <v>290</v>
          </cell>
        </row>
        <row r="146">
          <cell r="A146" t="str">
            <v>MATERIAL DE TERRAPLEN</v>
          </cell>
          <cell r="B146" t="str">
            <v>M3</v>
          </cell>
          <cell r="C146">
            <v>1.3</v>
          </cell>
          <cell r="D146">
            <v>14500</v>
          </cell>
          <cell r="E146">
            <v>35</v>
          </cell>
          <cell r="F146">
            <v>414.28571428571428</v>
          </cell>
        </row>
        <row r="147">
          <cell r="A147" t="str">
            <v>MATERIAL PARA BASE</v>
          </cell>
          <cell r="B147" t="str">
            <v>M3</v>
          </cell>
          <cell r="C147">
            <v>1.25</v>
          </cell>
          <cell r="D147">
            <v>14500</v>
          </cell>
          <cell r="E147">
            <v>50</v>
          </cell>
          <cell r="F147">
            <v>290</v>
          </cell>
        </row>
        <row r="148">
          <cell r="A148" t="str">
            <v>MATERIAL PEDRAPLEN</v>
          </cell>
          <cell r="B148" t="str">
            <v>M3</v>
          </cell>
          <cell r="C148">
            <v>1.6</v>
          </cell>
          <cell r="D148">
            <v>14500</v>
          </cell>
          <cell r="E148">
            <v>48</v>
          </cell>
          <cell r="F148">
            <v>302.08333333333331</v>
          </cell>
        </row>
        <row r="149">
          <cell r="A149" t="str">
            <v>MEZCLA ASFALTICA</v>
          </cell>
          <cell r="B149" t="str">
            <v>M3</v>
          </cell>
          <cell r="C149">
            <v>1.2</v>
          </cell>
          <cell r="D149">
            <v>14500</v>
          </cell>
          <cell r="E149">
            <v>25</v>
          </cell>
          <cell r="F149">
            <v>580</v>
          </cell>
        </row>
        <row r="150">
          <cell r="A150" t="str">
            <v>TUBERIA</v>
          </cell>
          <cell r="B150" t="str">
            <v>ML</v>
          </cell>
          <cell r="C150">
            <v>0.67858560000000012</v>
          </cell>
          <cell r="D150">
            <v>14500</v>
          </cell>
        </row>
      </sheetData>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Instructivo"/>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DetalleMovimientoCuenta"/>
      <sheetName val="Cuadro6. Cump"/>
      <sheetName val="Datos básicos"/>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FPS_(2)"/>
      <sheetName val="CCP,LEYES,_Y_DEC_"/>
      <sheetName val="FPS_(Anac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CCP,LEYES, Y DEC."/>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4"/>
      <sheetName val="[Acta No 4.xlsx]__cceficiente_9"/>
      <sheetName val="[Acta No 4.xlsx]__cceficiente_5"/>
      <sheetName val="[Acta No 4.xlsx]__cceficiente_6"/>
      <sheetName val="[Acta No 4.xlsx]__cceficiente_8"/>
      <sheetName val="[Acta No 4.xlsx]__cceficiente_7"/>
      <sheetName val="[Acta No 4.xlsx]__cceficient_10"/>
      <sheetName val="[Acta No 4.xlsx]__cceficient_11"/>
      <sheetName val="[Acta No 4.xlsx]__cceficient_12"/>
      <sheetName val="[Acta No 4.xlsx]__cceficient_13"/>
      <sheetName val="[Acta No 4.xlsx]__cceficient_14"/>
      <sheetName val="[Acta No 4.xlsx]__cceficient_15"/>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4"/>
      <sheetName val="Cronograma%20descansos%20%20-%2"/>
      <sheetName val="_Cronograma_descansos____Traf_9"/>
      <sheetName val="_Cronograma_descansos____Traf_5"/>
      <sheetName val="_Cronograma_descansos____Traf_6"/>
      <sheetName val="_Cronograma_descansos____Traf_8"/>
      <sheetName val="_Cronograma_descansos____Traf_7"/>
      <sheetName val="_Cronograma_descansos____Tra_10"/>
      <sheetName val="_Cronograma_descansos____Tra_11"/>
      <sheetName val="_Cronograma_descansos____Tra_12"/>
      <sheetName val="_Cronograma_descansos____Tra_13"/>
      <sheetName val="_Cronograma_descansos____Tra_14"/>
      <sheetName val="_Cronograma_descansos____Tra_15"/>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9"/>
      <sheetName val="[a  aaInformación]__cceficien_4"/>
      <sheetName val="[a  aaInformación]__cceficien_5"/>
      <sheetName val="[a  aaInformación]__cceficien_6"/>
      <sheetName val="[a  aaInformación]__cceficien_8"/>
      <sheetName val="[a  aaInformación]__cceficien_7"/>
      <sheetName val="[a  aaInformación]__cceficie_10"/>
      <sheetName val="[a  aaInformación]__cceficie_11"/>
      <sheetName val="[a  aaInformación]__cceficie_12"/>
      <sheetName val="[a  aaInformación]__cceficie_13"/>
      <sheetName val="Presupuesto"/>
      <sheetName val="\MANTENIMIENTO RUTA 1001_MARZO "/>
      <sheetName val="otros"/>
      <sheetName val="\\SERVIDOR\Public2\MANTENIMIENT"/>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Datos"/>
      <sheetName val="Cuadrillas"/>
      <sheetName val="Jornal"/>
      <sheetName val="\Users\USUARIO\Downloads\MANTEN"/>
      <sheetName val="INDICMICROEMP"/>
      <sheetName val="INDICE"/>
      <sheetName val="\G\I\MANTENIMIENTO RUTA 1001_MA"/>
      <sheetName val="\D\MANTENIMIENTO RUTA 1001_MARZ"/>
      <sheetName val="\G\D\MANTENIMIENTO RUTA 1001_MA"/>
      <sheetName val="#REF"/>
      <sheetName val="Fornato 6"/>
      <sheetName val="[a  aaInformación][a  aaInforma"/>
      <sheetName val="lisprecios"/>
      <sheetName val="PERSONAL"/>
      <sheetName val="PRESTACIONES SOCIALES"/>
      <sheetName val="Concretos y morteros"/>
      <sheetName val="Datos iniciales "/>
      <sheetName val="Transporte"/>
      <sheetName val="PRESUP"/>
      <sheetName val="\I\I\MANTENIMIENTO RUTA 1001_MA"/>
      <sheetName val="\Users\Personal\Downloads\MANTE"/>
      <sheetName val="TOTALES"/>
      <sheetName val="a__aaInformación3"/>
      <sheetName val="aCCIDENTES_DE_1995_-_1996"/>
      <sheetName val="\MANTENIMIENTO_RUTA_1001_MARZO_"/>
      <sheetName val="ANEXO_IX"/>
      <sheetName val="\I\MANTENIMIENTO_RUTA_1001_MARZ"/>
      <sheetName val="\F\MANTENIMIENTO_RUTA_1001_MARZ"/>
      <sheetName val="a__aaInformación4"/>
      <sheetName val="a__aaInformación5"/>
      <sheetName val="M.O."/>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CCIDENTES_DE_1995_-_19962"/>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cceficiente"/>
      <sheetName val="INFORME SEMANAL"/>
      <sheetName val="AVANCE SEMANAL"/>
      <sheetName val="CLIMA mes"/>
      <sheetName val="REG FOTO"/>
      <sheetName val="SISOMA"/>
      <sheetName val="[a  aaInformación]__cceficie_14"/>
      <sheetName val="[a  aaInformación]__cceficie_15"/>
      <sheetName val="[a  aaInformación]__cceficie_16"/>
      <sheetName val="[a  aaInformación]__cceficie_18"/>
      <sheetName val="[a  aaInformación]__cceficie_17"/>
      <sheetName val="[a  aaInformación]__cceficie_19"/>
      <sheetName val="[a  aaInformación]__cceficie_20"/>
      <sheetName val="[a  aaInformación]__cceficie_21"/>
      <sheetName val="[a  aaInformación]__cceficie_22"/>
      <sheetName val="[a  aaInformación]__cceficie_2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 val="Form5__Pág__1"/>
      <sheetName val="Form5__Pág__2"/>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COSTOS_UNITARIOS"/>
      <sheetName val="FICHA_EBI_1_de_6_"/>
      <sheetName val="MANO_DE_OBRA"/>
      <sheetName val="1_1"/>
      <sheetName val="5_2"/>
      <sheetName val="PROG_DIARIA"/>
      <sheetName val="tabla_retención"/>
      <sheetName val="Datos_Generales"/>
      <sheetName val="Resumen_Total"/>
      <sheetName val="Hoja_Resumen_Cantidades"/>
      <sheetName val="MEMORIAS_DE_CALCULO"/>
      <sheetName val="ANALISIS_DE_PRECIOS_UNITARIO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s_xls"/>
      <sheetName val="FORMATO_ESTANDAR"/>
      <sheetName val="Run_Slide_Sheet"/>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ow r="2">
          <cell r="B2" t="str">
            <v>INFORME SEMANAL DE ACTIVIDADES</v>
          </cell>
        </row>
      </sheetData>
      <sheetData sheetId="71">
        <row r="2">
          <cell r="B2" t="str">
            <v>INFORME SEMANAL DE ACTIVIDADES</v>
          </cell>
        </row>
      </sheetData>
      <sheetData sheetId="72">
        <row r="2">
          <cell r="B2" t="str">
            <v>INFORME SEMANAL DE ACTIVIDADES</v>
          </cell>
        </row>
      </sheetData>
      <sheetData sheetId="73">
        <row r="2">
          <cell r="B2" t="str">
            <v>INFORME SEMANAL DE ACTIVIDADES</v>
          </cell>
        </row>
      </sheetData>
      <sheetData sheetId="74">
        <row r="2">
          <cell r="B2" t="str">
            <v>INFORME SEMANAL DE ACTIVIDADES</v>
          </cell>
        </row>
      </sheetData>
      <sheetData sheetId="75">
        <row r="2">
          <cell r="B2" t="str">
            <v>INFORME SEMANAL DE ACTIVIDADES</v>
          </cell>
        </row>
      </sheetData>
      <sheetData sheetId="76">
        <row r="2">
          <cell r="B2" t="str">
            <v>INFORME SEMANAL DE ACTIVIDADES</v>
          </cell>
        </row>
      </sheetData>
      <sheetData sheetId="77">
        <row r="2">
          <cell r="B2" t="str">
            <v>INFORME SEMANAL DE ACTIVIDADES</v>
          </cell>
        </row>
      </sheetData>
      <sheetData sheetId="78">
        <row r="2">
          <cell r="B2" t="str">
            <v>INFORME SEMANAL DE ACTIVIDADES</v>
          </cell>
        </row>
      </sheetData>
      <sheetData sheetId="79">
        <row r="2">
          <cell r="B2" t="str">
            <v>INFORME SEMANAL DE ACTIVIDADES</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ow r="2">
          <cell r="BZ2" t="str">
            <v xml:space="preserve">          ACERIA   M.C.C.</v>
          </cell>
        </row>
      </sheetData>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ow r="2">
          <cell r="BZ2" t="str">
            <v xml:space="preserve">          ACERIA   M.C.C.</v>
          </cell>
        </row>
      </sheetData>
      <sheetData sheetId="165"/>
      <sheetData sheetId="166">
        <row r="2">
          <cell r="BZ2" t="str">
            <v xml:space="preserve">          ACERIA   M.C.C.</v>
          </cell>
        </row>
      </sheetData>
      <sheetData sheetId="167">
        <row r="2">
          <cell r="BZ2" t="str">
            <v xml:space="preserve">          ACERIA   M.C.C.</v>
          </cell>
        </row>
      </sheetData>
      <sheetData sheetId="168">
        <row r="2">
          <cell r="BZ2" t="str">
            <v xml:space="preserve">          ACERIA   M.C.C.</v>
          </cell>
        </row>
      </sheetData>
      <sheetData sheetId="169"/>
      <sheetData sheetId="170">
        <row r="2">
          <cell r="BZ2" t="str">
            <v xml:space="preserve">          ACERIA   M.C.C.</v>
          </cell>
        </row>
      </sheetData>
      <sheetData sheetId="171">
        <row r="2">
          <cell r="BZ2" t="str">
            <v xml:space="preserve">          ACERIA   M.C.C.</v>
          </cell>
        </row>
      </sheetData>
      <sheetData sheetId="172"/>
      <sheetData sheetId="173">
        <row r="2">
          <cell r="BZ2" t="str">
            <v xml:space="preserve">          ACERIA   M.C.C.</v>
          </cell>
        </row>
      </sheetData>
      <sheetData sheetId="174" refreshError="1"/>
      <sheetData sheetId="175" refreshError="1"/>
      <sheetData sheetId="176" refreshError="1"/>
      <sheetData sheetId="177" refreshError="1"/>
      <sheetData sheetId="178" refreshError="1"/>
      <sheetData sheetId="179" refreshError="1"/>
      <sheetData sheetId="180">
        <row r="2">
          <cell r="BZ2" t="str">
            <v xml:space="preserve">          ACERIA   M.C.C.</v>
          </cell>
        </row>
      </sheetData>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ow r="3">
          <cell r="C3">
            <v>737717</v>
          </cell>
        </row>
      </sheetData>
      <sheetData sheetId="7"/>
      <sheetData sheetId="8"/>
      <sheetData sheetId="9"/>
      <sheetData sheetId="1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sheetData sheetId="6"/>
      <sheetData sheetId="7"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UNITARIOS_GENERALES"/>
      <sheetName val="BASES"/>
      <sheetName val="MC SF GAVIONES"/>
      <sheetName val="PESOS"/>
      <sheetName val="civ_roma"/>
      <sheetName val="Distanc"/>
      <sheetName val="PROPUESTA ECONOMICA"/>
      <sheetName val="LISTA DE MÁQUINAS"/>
      <sheetName val="MATERIALES"/>
      <sheetName val="MAQUINARIA"/>
      <sheetName val="APU CONCRETO 4000 PSI "/>
      <sheetName val="APUS"/>
      <sheetName val="APUS ELEC"/>
      <sheetName val="APUS HIDRAULICOS"/>
      <sheetName val="9,1"/>
      <sheetName val="1.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 val="PE-02"/>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5094-2003"/>
      <sheetName val="INSUMOS"/>
      <sheetName val="Hoja3"/>
      <sheetName val="TUBERIA"/>
      <sheetName val="Hoja2"/>
      <sheetName val="Lista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Jornales"/>
      <sheetName val="glvc"/>
      <sheetName val="PU"/>
      <sheetName val="5__MODIFICATORIA"/>
      <sheetName val="PRESUP"/>
      <sheetName val="Hoja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1">
          <cell r="A1" t="str">
            <v>Empresa: CONSORCIO MUSEO DE ARTE</v>
          </cell>
        </row>
      </sheetData>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refreshError="1"/>
      <sheetData sheetId="95"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 val="TARIFAS"/>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 sheetId="12"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Bajadas"/>
      <sheetName val="NARIÑO"/>
      <sheetName val="Requisición1"/>
      <sheetName val="GCB2000"/>
      <sheetName val="FORMULA"/>
      <sheetName val="A.P.U"/>
      <sheetName val="REC-COD,"/>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CRA.MODI"/>
      <sheetName val="Presup_Canch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Lp"/>
      <sheetName val="OCTUBRE"/>
      <sheetName val="2,2,6,1 Pilotes 0,30"/>
      <sheetName val="5. ELECTRICO"/>
      <sheetName val="Summary"/>
      <sheetName val="CODCONST"/>
      <sheetName val="PREACTA_61"/>
      <sheetName val="A_P_U1"/>
      <sheetName val="PREACTA_6"/>
      <sheetName val="A_P_U"/>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B_APU"/>
      <sheetName val="ESTADO_VÍA-CRIT_TECNICO"/>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CONT_ADI"/>
      <sheetName val="glvc"/>
      <sheetName val="PERSONAL"/>
      <sheetName val="Tarifa MT"/>
      <sheetName val="SALARI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URVA"/>
      <sheetName val="Poblacion"/>
      <sheetName val="OBRAS SES"/>
      <sheetName val="c2_5y2_613"/>
      <sheetName val="PREACTA_62"/>
      <sheetName val="TABLA_20082"/>
      <sheetName val="c2_5y2_612"/>
      <sheetName val="TABLA_20081"/>
      <sheetName val="c2_5y2_611"/>
      <sheetName val="Hoja2"/>
      <sheetName val="Cuadr."/>
      <sheetName val="PUNITARIOS PARA 241201 2S.xls"/>
      <sheetName val="APU NO PREVISTO"/>
      <sheetName val="PPTA (3)"/>
      <sheetName val="PPTA (2)"/>
      <sheetName val="PPTA"/>
      <sheetName val="CHINCHINA FINAL . A CEROS"/>
      <sheetName val="Memoria de calculo"/>
      <sheetName val="materiales"/>
      <sheetName val="otros"/>
      <sheetName val="DEST. MEDIOS"/>
      <sheetName val="COMBUASF"/>
      <sheetName val="BALCRUDO"/>
      <sheetName val="CARGASPROC."/>
      <sheetName val="G L P  FINAL"/>
      <sheetName val="PREACTA Y CONTRATISTAS"/>
      <sheetName val="Proveedores y acreedor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mdo"/>
      <sheetName val="equip"/>
      <sheetName val="mat"/>
      <sheetName val="CIRCUITOS CODENSA"/>
      <sheetName val="TABLAS"/>
      <sheetName val="7.1.8.1.1"/>
      <sheetName val="c2_5y2_614"/>
      <sheetName val="BASE"/>
      <sheetName val="devdics"/>
      <sheetName val="Bases 2A"/>
      <sheetName val="@RISK - Correlaciones"/>
      <sheetName val="Acta"/>
      <sheetName val="costos oficina"/>
      <sheetName val="costos campamento"/>
      <sheetName val="días habiles 2015"/>
      <sheetName val="for 6"/>
      <sheetName val="5__ELECTRICO"/>
      <sheetName val="2,2,6,1_Pilotes_0,30"/>
      <sheetName val="APU_NO_PREVISTO"/>
      <sheetName val="PPTA_(3)"/>
      <sheetName val="PPTA_(2)"/>
      <sheetName val="gpi_526"/>
      <sheetName val="vea_374"/>
      <sheetName val="ITEMS_NO_REVISTOS"/>
      <sheetName val="APU_ELECTRICOS"/>
      <sheetName val="ACTA MODIFICACIÓN CIVIL"/>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sheetData sheetId="121"/>
      <sheetData sheetId="122" refreshError="1"/>
      <sheetData sheetId="123"/>
      <sheetData sheetId="124"/>
      <sheetData sheetId="125"/>
      <sheetData sheetId="126"/>
      <sheetData sheetId="127"/>
      <sheetData sheetId="128"/>
      <sheetData sheetId="129"/>
      <sheetData sheetId="130" refreshError="1"/>
      <sheetData sheetId="131" refreshError="1"/>
      <sheetData sheetId="132" refreshError="1"/>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refreshError="1"/>
      <sheetData sheetId="149"/>
      <sheetData sheetId="150" refreshError="1"/>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ow r="48">
          <cell r="E48">
            <v>0</v>
          </cell>
        </row>
      </sheetData>
      <sheetData sheetId="165"/>
      <sheetData sheetId="166"/>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sheetData sheetId="187"/>
      <sheetData sheetId="188"/>
      <sheetData sheetId="189"/>
      <sheetData sheetId="190"/>
      <sheetData sheetId="191" refreshError="1"/>
      <sheetData sheetId="192" refreshError="1"/>
      <sheetData sheetId="193" refreshError="1"/>
      <sheetData sheetId="194" refreshError="1"/>
      <sheetData sheetId="195">
        <row r="48">
          <cell r="E48">
            <v>0</v>
          </cell>
        </row>
      </sheetData>
      <sheetData sheetId="196">
        <row r="48">
          <cell r="E48">
            <v>0</v>
          </cell>
        </row>
      </sheetData>
      <sheetData sheetId="197"/>
      <sheetData sheetId="198"/>
      <sheetData sheetId="199"/>
      <sheetData sheetId="200">
        <row r="48">
          <cell r="E48">
            <v>0</v>
          </cell>
        </row>
      </sheetData>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refreshError="1"/>
      <sheetData sheetId="317" refreshError="1"/>
      <sheetData sheetId="318" refreshError="1"/>
      <sheetData sheetId="319" refreshError="1"/>
      <sheetData sheetId="320" refreshError="1"/>
      <sheetData sheetId="321"/>
      <sheetData sheetId="322"/>
      <sheetData sheetId="323"/>
      <sheetData sheetId="324" refreshError="1"/>
      <sheetData sheetId="325"/>
      <sheetData sheetId="326"/>
      <sheetData sheetId="327"/>
      <sheetData sheetId="328">
        <row r="48">
          <cell r="E48">
            <v>0</v>
          </cell>
        </row>
      </sheetData>
      <sheetData sheetId="329"/>
      <sheetData sheetId="330"/>
      <sheetData sheetId="331"/>
      <sheetData sheetId="332"/>
      <sheetData sheetId="333"/>
      <sheetData sheetId="334" refreshError="1"/>
      <sheetData sheetId="335"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glvc"/>
      <sheetName val="Presupuesto "/>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s>
    <sheetDataSet>
      <sheetData sheetId="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MANTENIMIENTO RUTA 1001_MARZO "/>
      <sheetName val="\D\MANTENIMIENTO RUTA 1001_MARZ"/>
      <sheetName val="\G\D\MANTENIMIENTO RUTA 1001_MA"/>
      <sheetName val="BALANCE- RECURSOS"/>
      <sheetName val="\\SERVIDOR\Public2\MANTENIMIENT"/>
      <sheetName val="SAL_BPX"/>
      <sheetName val="Caida Escalonada Alcant"/>
      <sheetName val="Datos"/>
      <sheetName val="CUADRILLAS"/>
      <sheetName val="[A MInformes M]__cceficiente__3"/>
      <sheetName val="[A MInformes M]__cceficiente__9"/>
      <sheetName val="[A MInformes M]__cceficiente__4"/>
      <sheetName val="[A MInformes M]__cceficiente__5"/>
      <sheetName val="[A MInformes M]__cceficiente__6"/>
      <sheetName val="[A MInformes M]__cceficiente__8"/>
      <sheetName val="[A MInformes M]__cceficiente__7"/>
      <sheetName val="[A MInformes M]__cceficiente_10"/>
      <sheetName val="[A MInformes M]__cceficiente_11"/>
      <sheetName val="[A MInformes M]__cceficiente_12"/>
      <sheetName val="[A MInformes M]__cceficiente_13"/>
      <sheetName val="[A MInformes M]__cceficiente_14"/>
      <sheetName val="[A MInformes M]__cceficiente_1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 sheetId="16"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
    </sheetNames>
    <sheetDataSet>
      <sheetData sheetId="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Entidad)"/>
      <sheetName val="AIU"/>
      <sheetName val="Precios personal"/>
      <sheetName val="SST"/>
      <sheetName val="Ambiental"/>
      <sheetName val="Social"/>
      <sheetName val="PMT"/>
      <sheetName val="APU"/>
    </sheetNames>
    <sheetDataSet>
      <sheetData sheetId="0"/>
      <sheetData sheetId="1">
        <row r="45">
          <cell r="L45">
            <v>0.22000000000000003</v>
          </cell>
        </row>
      </sheetData>
      <sheetData sheetId="2"/>
      <sheetData sheetId="3"/>
      <sheetData sheetId="4">
        <row r="38">
          <cell r="H38">
            <v>2.1589129512195125E-2</v>
          </cell>
        </row>
      </sheetData>
      <sheetData sheetId="5">
        <row r="29">
          <cell r="K29">
            <v>4.9592543902439029E-3</v>
          </cell>
        </row>
      </sheetData>
      <sheetData sheetId="6">
        <row r="26">
          <cell r="D26">
            <v>6.3626824334180069E-3</v>
          </cell>
        </row>
      </sheetData>
      <sheetData sheetId="7">
        <row r="1">
          <cell r="J1" t="str">
            <v>UN</v>
          </cell>
        </row>
        <row r="482">
          <cell r="J482" t="str">
            <v>M3</v>
          </cell>
        </row>
        <row r="533">
          <cell r="J533" t="str">
            <v>M2</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6EAC5E-9AC3-421A-9692-7765A0F07499}">
  <dimension ref="A1:J115"/>
  <sheetViews>
    <sheetView showGridLines="0" tabSelected="1" topLeftCell="A97" zoomScale="85" zoomScaleNormal="85" zoomScaleSheetLayoutView="100" zoomScalePageLayoutView="55" workbookViewId="0">
      <selection activeCell="M6" sqref="M6"/>
    </sheetView>
  </sheetViews>
  <sheetFormatPr baseColWidth="10" defaultColWidth="11.5" defaultRowHeight="16.5" x14ac:dyDescent="0.3"/>
  <cols>
    <col min="1" max="1" width="15.83203125" style="4" customWidth="1"/>
    <col min="2" max="2" width="3.5" style="4" customWidth="1"/>
    <col min="3" max="3" width="7.83203125" style="4" customWidth="1"/>
    <col min="4" max="4" width="15.5" style="4" customWidth="1"/>
    <col min="5" max="5" width="82.6640625" style="4" customWidth="1"/>
    <col min="6" max="6" width="9.5" style="4" customWidth="1"/>
    <col min="7" max="7" width="16.6640625" style="4" customWidth="1"/>
    <col min="8" max="8" width="26.1640625" style="82" customWidth="1"/>
    <col min="9" max="9" width="32" style="4" customWidth="1"/>
    <col min="10" max="10" width="3.5" style="4" customWidth="1"/>
    <col min="11" max="16384" width="11.5" style="4"/>
  </cols>
  <sheetData>
    <row r="1" spans="1:10" ht="17.25" thickBot="1" x14ac:dyDescent="0.35">
      <c r="A1" s="2"/>
      <c r="B1" s="2"/>
      <c r="C1" s="2"/>
      <c r="D1" s="2"/>
      <c r="E1" s="2"/>
      <c r="F1" s="2"/>
      <c r="G1" s="2"/>
      <c r="H1" s="3"/>
      <c r="I1" s="2"/>
      <c r="J1" s="2"/>
    </row>
    <row r="2" spans="1:10" ht="34.5" customHeight="1" thickTop="1" x14ac:dyDescent="0.3">
      <c r="A2" s="2"/>
      <c r="B2" s="5"/>
      <c r="C2" s="6"/>
      <c r="D2" s="6"/>
      <c r="E2" s="6"/>
      <c r="F2" s="6"/>
      <c r="G2" s="6"/>
      <c r="H2" s="7"/>
      <c r="I2" s="6"/>
      <c r="J2" s="8"/>
    </row>
    <row r="3" spans="1:10" ht="18.75" customHeight="1" x14ac:dyDescent="0.3">
      <c r="A3" s="2"/>
      <c r="B3" s="9"/>
      <c r="C3" s="135" t="s">
        <v>10</v>
      </c>
      <c r="D3" s="136"/>
      <c r="E3" s="136"/>
      <c r="F3" s="137"/>
      <c r="G3" s="2"/>
      <c r="H3" s="3"/>
      <c r="I3" s="2"/>
      <c r="J3" s="10"/>
    </row>
    <row r="4" spans="1:10" ht="25.5" customHeight="1" x14ac:dyDescent="0.3">
      <c r="A4" s="2"/>
      <c r="B4" s="9"/>
      <c r="C4" s="133" t="s">
        <v>0</v>
      </c>
      <c r="D4" s="138" t="s">
        <v>1</v>
      </c>
      <c r="E4" s="133" t="s">
        <v>2</v>
      </c>
      <c r="F4" s="134">
        <v>1</v>
      </c>
      <c r="G4" s="2"/>
      <c r="H4" s="3"/>
      <c r="I4" s="2"/>
      <c r="J4" s="10"/>
    </row>
    <row r="5" spans="1:10" ht="17.25" thickBot="1" x14ac:dyDescent="0.35">
      <c r="A5" s="2"/>
      <c r="B5" s="9"/>
      <c r="C5" s="99"/>
      <c r="D5" s="99"/>
      <c r="E5" s="99"/>
      <c r="F5" s="99"/>
      <c r="G5" s="99"/>
      <c r="H5" s="99"/>
      <c r="I5" s="11"/>
      <c r="J5" s="10"/>
    </row>
    <row r="6" spans="1:10" ht="17.25" thickBot="1" x14ac:dyDescent="0.35">
      <c r="A6" s="2"/>
      <c r="B6" s="9"/>
      <c r="C6" s="12" t="s">
        <v>11</v>
      </c>
      <c r="D6" s="13"/>
      <c r="E6" s="13"/>
      <c r="F6" s="13"/>
      <c r="G6" s="13"/>
      <c r="H6" s="13"/>
      <c r="I6" s="14"/>
      <c r="J6" s="10"/>
    </row>
    <row r="7" spans="1:10" s="18" customFormat="1" ht="27.75" customHeight="1" x14ac:dyDescent="0.3">
      <c r="A7" s="15"/>
      <c r="B7" s="16"/>
      <c r="C7" s="100" t="s">
        <v>12</v>
      </c>
      <c r="D7" s="101"/>
      <c r="E7" s="101"/>
      <c r="F7" s="101"/>
      <c r="G7" s="101"/>
      <c r="H7" s="101"/>
      <c r="I7" s="102"/>
      <c r="J7" s="17"/>
    </row>
    <row r="8" spans="1:10" ht="49.5" customHeight="1" x14ac:dyDescent="0.3">
      <c r="A8" s="2"/>
      <c r="B8" s="9"/>
      <c r="C8" s="103" t="s">
        <v>13</v>
      </c>
      <c r="D8" s="104"/>
      <c r="E8" s="104"/>
      <c r="F8" s="104"/>
      <c r="G8" s="104"/>
      <c r="H8" s="104"/>
      <c r="I8" s="105"/>
      <c r="J8" s="10"/>
    </row>
    <row r="9" spans="1:10" ht="30" customHeight="1" x14ac:dyDescent="0.3">
      <c r="A9" s="2"/>
      <c r="B9" s="9"/>
      <c r="C9" s="106" t="s">
        <v>3</v>
      </c>
      <c r="D9" s="106" t="s">
        <v>14</v>
      </c>
      <c r="E9" s="106" t="s">
        <v>4</v>
      </c>
      <c r="F9" s="106" t="s">
        <v>5</v>
      </c>
      <c r="G9" s="106" t="s">
        <v>6</v>
      </c>
      <c r="H9" s="110" t="s">
        <v>180</v>
      </c>
      <c r="I9" s="111" t="s">
        <v>15</v>
      </c>
      <c r="J9" s="10"/>
    </row>
    <row r="10" spans="1:10" ht="30" customHeight="1" x14ac:dyDescent="0.3">
      <c r="A10" s="2"/>
      <c r="B10" s="9"/>
      <c r="C10" s="106"/>
      <c r="D10" s="106"/>
      <c r="E10" s="106"/>
      <c r="F10" s="106"/>
      <c r="G10" s="106"/>
      <c r="H10" s="110"/>
      <c r="I10" s="112"/>
      <c r="J10" s="10"/>
    </row>
    <row r="11" spans="1:10" ht="30" customHeight="1" x14ac:dyDescent="0.3">
      <c r="A11" s="2"/>
      <c r="B11" s="9"/>
      <c r="C11" s="19" t="s">
        <v>16</v>
      </c>
      <c r="D11" s="19"/>
      <c r="E11" s="19"/>
      <c r="F11" s="19"/>
      <c r="G11" s="19"/>
      <c r="H11" s="19"/>
      <c r="I11" s="19"/>
      <c r="J11" s="10"/>
    </row>
    <row r="12" spans="1:10" ht="30" customHeight="1" x14ac:dyDescent="0.3">
      <c r="A12" s="2"/>
      <c r="B12" s="9"/>
      <c r="C12" s="20" t="s">
        <v>17</v>
      </c>
      <c r="D12" s="21">
        <v>12808</v>
      </c>
      <c r="E12" s="22" t="s">
        <v>18</v>
      </c>
      <c r="F12" s="23" t="s">
        <v>19</v>
      </c>
      <c r="G12" s="24">
        <v>1800</v>
      </c>
      <c r="H12" s="88"/>
      <c r="I12" s="25">
        <f>+H12*G12</f>
        <v>0</v>
      </c>
      <c r="J12" s="10"/>
    </row>
    <row r="13" spans="1:10" ht="30" customHeight="1" x14ac:dyDescent="0.3">
      <c r="A13" s="2"/>
      <c r="B13" s="9"/>
      <c r="C13" s="26">
        <v>2</v>
      </c>
      <c r="D13" s="19"/>
      <c r="E13" s="19"/>
      <c r="F13" s="19"/>
      <c r="G13" s="27"/>
      <c r="H13" s="27"/>
      <c r="I13" s="19"/>
      <c r="J13" s="10"/>
    </row>
    <row r="14" spans="1:10" ht="30" customHeight="1" x14ac:dyDescent="0.3">
      <c r="A14" s="2"/>
      <c r="B14" s="9"/>
      <c r="C14" s="20">
        <v>2.1</v>
      </c>
      <c r="D14" s="21">
        <v>10439</v>
      </c>
      <c r="E14" s="22" t="s">
        <v>20</v>
      </c>
      <c r="F14" s="23" t="s">
        <v>21</v>
      </c>
      <c r="G14" s="28">
        <v>1</v>
      </c>
      <c r="H14" s="88"/>
      <c r="I14" s="25">
        <f>+H14*G14</f>
        <v>0</v>
      </c>
      <c r="J14" s="10"/>
    </row>
    <row r="15" spans="1:10" ht="30" customHeight="1" x14ac:dyDescent="0.3">
      <c r="A15" s="2"/>
      <c r="B15" s="9"/>
      <c r="C15" s="20">
        <f>+C14+0.1</f>
        <v>2.2000000000000002</v>
      </c>
      <c r="D15" s="21">
        <v>10343</v>
      </c>
      <c r="E15" s="22" t="s">
        <v>22</v>
      </c>
      <c r="F15" s="23" t="s">
        <v>21</v>
      </c>
      <c r="G15" s="28">
        <v>1</v>
      </c>
      <c r="H15" s="88"/>
      <c r="I15" s="25">
        <f t="shared" ref="I15:I26" si="0">+H15*G15</f>
        <v>0</v>
      </c>
      <c r="J15" s="10"/>
    </row>
    <row r="16" spans="1:10" ht="30" customHeight="1" x14ac:dyDescent="0.3">
      <c r="A16" s="2"/>
      <c r="B16" s="9"/>
      <c r="C16" s="20">
        <f t="shared" ref="C16:C22" si="1">+C15+0.1</f>
        <v>2.3000000000000003</v>
      </c>
      <c r="D16" s="21">
        <v>10242</v>
      </c>
      <c r="E16" s="22" t="s">
        <v>23</v>
      </c>
      <c r="F16" s="23" t="s">
        <v>21</v>
      </c>
      <c r="G16" s="28">
        <v>1</v>
      </c>
      <c r="H16" s="88"/>
      <c r="I16" s="25">
        <f t="shared" si="0"/>
        <v>0</v>
      </c>
      <c r="J16" s="10"/>
    </row>
    <row r="17" spans="1:10" ht="30" customHeight="1" x14ac:dyDescent="0.3">
      <c r="A17" s="2"/>
      <c r="B17" s="9"/>
      <c r="C17" s="20">
        <f t="shared" si="1"/>
        <v>2.4000000000000004</v>
      </c>
      <c r="D17" s="21">
        <v>16617</v>
      </c>
      <c r="E17" s="29" t="s">
        <v>24</v>
      </c>
      <c r="F17" s="23" t="s">
        <v>25</v>
      </c>
      <c r="G17" s="28">
        <v>10</v>
      </c>
      <c r="H17" s="88"/>
      <c r="I17" s="25">
        <f t="shared" si="0"/>
        <v>0</v>
      </c>
      <c r="J17" s="10"/>
    </row>
    <row r="18" spans="1:10" ht="30" customHeight="1" x14ac:dyDescent="0.3">
      <c r="A18" s="2"/>
      <c r="B18" s="9"/>
      <c r="C18" s="20">
        <f t="shared" si="1"/>
        <v>2.5000000000000004</v>
      </c>
      <c r="D18" s="30" t="s">
        <v>26</v>
      </c>
      <c r="E18" s="31" t="s">
        <v>27</v>
      </c>
      <c r="F18" s="23" t="s">
        <v>28</v>
      </c>
      <c r="G18" s="28">
        <v>32</v>
      </c>
      <c r="H18" s="88"/>
      <c r="I18" s="25">
        <f t="shared" si="0"/>
        <v>0</v>
      </c>
      <c r="J18" s="10"/>
    </row>
    <row r="19" spans="1:10" ht="30" customHeight="1" x14ac:dyDescent="0.3">
      <c r="A19" s="2"/>
      <c r="B19" s="9"/>
      <c r="C19" s="20">
        <f t="shared" si="1"/>
        <v>2.6000000000000005</v>
      </c>
      <c r="D19" s="30" t="s">
        <v>29</v>
      </c>
      <c r="E19" s="31" t="s">
        <v>30</v>
      </c>
      <c r="F19" s="23" t="s">
        <v>28</v>
      </c>
      <c r="G19" s="28">
        <v>32</v>
      </c>
      <c r="H19" s="88"/>
      <c r="I19" s="25">
        <f t="shared" si="0"/>
        <v>0</v>
      </c>
      <c r="J19" s="10"/>
    </row>
    <row r="20" spans="1:10" ht="30" customHeight="1" x14ac:dyDescent="0.3">
      <c r="A20" s="2"/>
      <c r="B20" s="9"/>
      <c r="C20" s="20">
        <f t="shared" si="1"/>
        <v>2.7000000000000006</v>
      </c>
      <c r="D20" s="30" t="s">
        <v>31</v>
      </c>
      <c r="E20" s="31" t="s">
        <v>32</v>
      </c>
      <c r="F20" s="23" t="s">
        <v>25</v>
      </c>
      <c r="G20" s="28">
        <v>4</v>
      </c>
      <c r="H20" s="88"/>
      <c r="I20" s="25">
        <f t="shared" si="0"/>
        <v>0</v>
      </c>
      <c r="J20" s="10"/>
    </row>
    <row r="21" spans="1:10" ht="30" customHeight="1" x14ac:dyDescent="0.3">
      <c r="A21" s="2"/>
      <c r="B21" s="9"/>
      <c r="C21" s="20">
        <f t="shared" si="1"/>
        <v>2.8000000000000007</v>
      </c>
      <c r="D21" s="30" t="s">
        <v>33</v>
      </c>
      <c r="E21" s="31" t="s">
        <v>34</v>
      </c>
      <c r="F21" s="23" t="s">
        <v>28</v>
      </c>
      <c r="G21" s="28">
        <v>30</v>
      </c>
      <c r="H21" s="88"/>
      <c r="I21" s="25">
        <f t="shared" si="0"/>
        <v>0</v>
      </c>
      <c r="J21" s="10"/>
    </row>
    <row r="22" spans="1:10" ht="30" customHeight="1" x14ac:dyDescent="0.3">
      <c r="A22" s="2"/>
      <c r="B22" s="9"/>
      <c r="C22" s="20">
        <f t="shared" si="1"/>
        <v>2.9000000000000008</v>
      </c>
      <c r="D22" s="30" t="s">
        <v>35</v>
      </c>
      <c r="E22" s="31" t="s">
        <v>36</v>
      </c>
      <c r="F22" s="23" t="s">
        <v>25</v>
      </c>
      <c r="G22" s="28">
        <v>4</v>
      </c>
      <c r="H22" s="88"/>
      <c r="I22" s="25">
        <f t="shared" si="0"/>
        <v>0</v>
      </c>
      <c r="J22" s="10"/>
    </row>
    <row r="23" spans="1:10" ht="30" customHeight="1" x14ac:dyDescent="0.3">
      <c r="A23" s="2"/>
      <c r="B23" s="9"/>
      <c r="C23" s="32">
        <v>2.1</v>
      </c>
      <c r="D23" s="30" t="s">
        <v>37</v>
      </c>
      <c r="E23" s="31" t="s">
        <v>38</v>
      </c>
      <c r="F23" s="23" t="s">
        <v>25</v>
      </c>
      <c r="G23" s="28">
        <v>4</v>
      </c>
      <c r="H23" s="88"/>
      <c r="I23" s="25">
        <f t="shared" si="0"/>
        <v>0</v>
      </c>
      <c r="J23" s="10"/>
    </row>
    <row r="24" spans="1:10" ht="30" customHeight="1" x14ac:dyDescent="0.3">
      <c r="A24" s="2"/>
      <c r="B24" s="9"/>
      <c r="C24" s="32">
        <f>+C23+0.01</f>
        <v>2.11</v>
      </c>
      <c r="D24" s="30" t="s">
        <v>39</v>
      </c>
      <c r="E24" s="31" t="s">
        <v>40</v>
      </c>
      <c r="F24" s="23" t="s">
        <v>25</v>
      </c>
      <c r="G24" s="28">
        <v>10</v>
      </c>
      <c r="H24" s="88"/>
      <c r="I24" s="25">
        <f t="shared" si="0"/>
        <v>0</v>
      </c>
      <c r="J24" s="10"/>
    </row>
    <row r="25" spans="1:10" ht="30" customHeight="1" x14ac:dyDescent="0.3">
      <c r="A25" s="2"/>
      <c r="B25" s="9"/>
      <c r="C25" s="32">
        <f t="shared" ref="C25:C26" si="2">+C24+0.01</f>
        <v>2.1199999999999997</v>
      </c>
      <c r="D25" s="30" t="s">
        <v>41</v>
      </c>
      <c r="E25" s="33" t="s">
        <v>42</v>
      </c>
      <c r="F25" s="23" t="s">
        <v>25</v>
      </c>
      <c r="G25" s="28">
        <v>4</v>
      </c>
      <c r="H25" s="88"/>
      <c r="I25" s="25">
        <f t="shared" si="0"/>
        <v>0</v>
      </c>
      <c r="J25" s="10"/>
    </row>
    <row r="26" spans="1:10" ht="30" customHeight="1" x14ac:dyDescent="0.3">
      <c r="A26" s="2"/>
      <c r="B26" s="9"/>
      <c r="C26" s="32">
        <f t="shared" si="2"/>
        <v>2.1299999999999994</v>
      </c>
      <c r="D26" s="30" t="s">
        <v>43</v>
      </c>
      <c r="E26" s="31" t="s">
        <v>44</v>
      </c>
      <c r="F26" s="23" t="s">
        <v>19</v>
      </c>
      <c r="G26" s="28">
        <v>200</v>
      </c>
      <c r="H26" s="88"/>
      <c r="I26" s="25">
        <f t="shared" si="0"/>
        <v>0</v>
      </c>
      <c r="J26" s="10"/>
    </row>
    <row r="27" spans="1:10" ht="30" customHeight="1" x14ac:dyDescent="0.3">
      <c r="A27" s="2"/>
      <c r="B27" s="9"/>
      <c r="C27" s="19" t="s">
        <v>45</v>
      </c>
      <c r="D27" s="19"/>
      <c r="E27" s="19"/>
      <c r="F27" s="19"/>
      <c r="G27" s="27"/>
      <c r="H27" s="34"/>
      <c r="I27" s="19"/>
      <c r="J27" s="10"/>
    </row>
    <row r="28" spans="1:10" s="2" customFormat="1" ht="30" customHeight="1" x14ac:dyDescent="0.25">
      <c r="B28" s="9"/>
      <c r="C28" s="20">
        <v>3.1</v>
      </c>
      <c r="D28" s="35" t="s">
        <v>46</v>
      </c>
      <c r="E28" s="36" t="s">
        <v>47</v>
      </c>
      <c r="F28" s="23" t="s">
        <v>19</v>
      </c>
      <c r="G28" s="37">
        <v>1800</v>
      </c>
      <c r="H28" s="88"/>
      <c r="I28" s="25">
        <f>+H28*G28</f>
        <v>0</v>
      </c>
      <c r="J28" s="10"/>
    </row>
    <row r="29" spans="1:10" s="2" customFormat="1" ht="30" customHeight="1" x14ac:dyDescent="0.25">
      <c r="B29" s="9"/>
      <c r="C29" s="20">
        <f>+C28+0.1</f>
        <v>3.2</v>
      </c>
      <c r="D29" s="35" t="s">
        <v>48</v>
      </c>
      <c r="E29" s="38" t="s">
        <v>49</v>
      </c>
      <c r="F29" s="23" t="s">
        <v>19</v>
      </c>
      <c r="G29" s="37">
        <v>250</v>
      </c>
      <c r="H29" s="88"/>
      <c r="I29" s="25">
        <f t="shared" ref="I29:I31" si="3">+H29*G29</f>
        <v>0</v>
      </c>
      <c r="J29" s="10"/>
    </row>
    <row r="30" spans="1:10" s="2" customFormat="1" ht="30" customHeight="1" x14ac:dyDescent="0.25">
      <c r="B30" s="9"/>
      <c r="C30" s="20">
        <f t="shared" ref="C30:C31" si="4">+C29+0.1</f>
        <v>3.3000000000000003</v>
      </c>
      <c r="D30" s="35" t="s">
        <v>50</v>
      </c>
      <c r="E30" s="36" t="s">
        <v>51</v>
      </c>
      <c r="F30" s="23" t="s">
        <v>52</v>
      </c>
      <c r="G30" s="37">
        <v>150</v>
      </c>
      <c r="H30" s="88"/>
      <c r="I30" s="25">
        <f t="shared" si="3"/>
        <v>0</v>
      </c>
      <c r="J30" s="10"/>
    </row>
    <row r="31" spans="1:10" s="2" customFormat="1" ht="30" customHeight="1" x14ac:dyDescent="0.25">
      <c r="B31" s="9"/>
      <c r="C31" s="20">
        <f t="shared" si="4"/>
        <v>3.4000000000000004</v>
      </c>
      <c r="D31" s="35" t="s">
        <v>53</v>
      </c>
      <c r="E31" s="36" t="s">
        <v>54</v>
      </c>
      <c r="F31" s="23" t="s">
        <v>52</v>
      </c>
      <c r="G31" s="37">
        <v>540</v>
      </c>
      <c r="H31" s="88"/>
      <c r="I31" s="25">
        <f t="shared" si="3"/>
        <v>0</v>
      </c>
      <c r="J31" s="10"/>
    </row>
    <row r="32" spans="1:10" ht="30" customHeight="1" x14ac:dyDescent="0.3">
      <c r="A32" s="2"/>
      <c r="B32" s="9"/>
      <c r="C32" s="19" t="s">
        <v>55</v>
      </c>
      <c r="D32" s="19"/>
      <c r="E32" s="19"/>
      <c r="F32" s="19"/>
      <c r="G32" s="27"/>
      <c r="H32" s="34"/>
      <c r="I32" s="19"/>
      <c r="J32" s="10"/>
    </row>
    <row r="33" spans="1:10" ht="30" customHeight="1" x14ac:dyDescent="0.3">
      <c r="A33" s="2"/>
      <c r="B33" s="9"/>
      <c r="C33" s="20">
        <v>4.0999999999999996</v>
      </c>
      <c r="D33" s="30" t="s">
        <v>56</v>
      </c>
      <c r="E33" s="39" t="s">
        <v>57</v>
      </c>
      <c r="F33" s="23" t="str">
        <f>+[137]APU!J482</f>
        <v>M3</v>
      </c>
      <c r="G33" s="37">
        <v>180</v>
      </c>
      <c r="H33" s="88"/>
      <c r="I33" s="25">
        <f t="shared" ref="I33:I38" si="5">+H33*G33</f>
        <v>0</v>
      </c>
      <c r="J33" s="10"/>
    </row>
    <row r="34" spans="1:10" ht="30" customHeight="1" x14ac:dyDescent="0.3">
      <c r="A34" s="2"/>
      <c r="B34" s="9"/>
      <c r="C34" s="20">
        <f>+C33+0.1</f>
        <v>4.1999999999999993</v>
      </c>
      <c r="D34" s="30" t="s">
        <v>58</v>
      </c>
      <c r="E34" s="39" t="s">
        <v>59</v>
      </c>
      <c r="F34" s="23" t="s">
        <v>52</v>
      </c>
      <c r="G34" s="37">
        <v>360</v>
      </c>
      <c r="H34" s="88"/>
      <c r="I34" s="25">
        <f t="shared" si="5"/>
        <v>0</v>
      </c>
      <c r="J34" s="10"/>
    </row>
    <row r="35" spans="1:10" ht="30" customHeight="1" x14ac:dyDescent="0.3">
      <c r="A35" s="2"/>
      <c r="B35" s="9"/>
      <c r="C35" s="20">
        <f t="shared" ref="C35:C38" si="6">+C34+0.1</f>
        <v>4.2999999999999989</v>
      </c>
      <c r="D35" s="30" t="s">
        <v>60</v>
      </c>
      <c r="E35" s="40" t="s">
        <v>61</v>
      </c>
      <c r="F35" s="23" t="s">
        <v>52</v>
      </c>
      <c r="G35" s="37">
        <v>60</v>
      </c>
      <c r="H35" s="88"/>
      <c r="I35" s="25">
        <f t="shared" si="5"/>
        <v>0</v>
      </c>
      <c r="J35" s="10"/>
    </row>
    <row r="36" spans="1:10" ht="30" customHeight="1" x14ac:dyDescent="0.3">
      <c r="A36" s="2"/>
      <c r="B36" s="9"/>
      <c r="C36" s="20">
        <f t="shared" si="6"/>
        <v>4.3999999999999986</v>
      </c>
      <c r="D36" s="30" t="s">
        <v>62</v>
      </c>
      <c r="E36" s="39" t="s">
        <v>63</v>
      </c>
      <c r="F36" s="23" t="str">
        <f>+[137]APU!J533</f>
        <v>M2</v>
      </c>
      <c r="G36" s="37">
        <v>1800</v>
      </c>
      <c r="H36" s="88"/>
      <c r="I36" s="25">
        <f t="shared" si="5"/>
        <v>0</v>
      </c>
      <c r="J36" s="10"/>
    </row>
    <row r="37" spans="1:10" ht="30" customHeight="1" x14ac:dyDescent="0.3">
      <c r="A37" s="2"/>
      <c r="B37" s="9"/>
      <c r="C37" s="20">
        <f t="shared" si="6"/>
        <v>4.4999999999999982</v>
      </c>
      <c r="D37" s="30" t="s">
        <v>64</v>
      </c>
      <c r="E37" s="39" t="s">
        <v>65</v>
      </c>
      <c r="F37" s="23" t="s">
        <v>19</v>
      </c>
      <c r="G37" s="37">
        <v>10</v>
      </c>
      <c r="H37" s="88"/>
      <c r="I37" s="25">
        <f t="shared" si="5"/>
        <v>0</v>
      </c>
      <c r="J37" s="10"/>
    </row>
    <row r="38" spans="1:10" ht="30" customHeight="1" x14ac:dyDescent="0.3">
      <c r="A38" s="2"/>
      <c r="B38" s="9"/>
      <c r="C38" s="20">
        <f t="shared" si="6"/>
        <v>4.5999999999999979</v>
      </c>
      <c r="D38" s="30" t="s">
        <v>66</v>
      </c>
      <c r="E38" s="39" t="s">
        <v>67</v>
      </c>
      <c r="F38" s="23" t="s">
        <v>19</v>
      </c>
      <c r="G38" s="37">
        <v>10</v>
      </c>
      <c r="H38" s="88"/>
      <c r="I38" s="25">
        <f t="shared" si="5"/>
        <v>0</v>
      </c>
      <c r="J38" s="10"/>
    </row>
    <row r="39" spans="1:10" ht="30" customHeight="1" x14ac:dyDescent="0.3">
      <c r="A39" s="2"/>
      <c r="B39" s="9"/>
      <c r="C39" s="19" t="s">
        <v>68</v>
      </c>
      <c r="D39" s="19"/>
      <c r="E39" s="19"/>
      <c r="F39" s="19"/>
      <c r="G39" s="27"/>
      <c r="H39" s="34"/>
      <c r="I39" s="19"/>
      <c r="J39" s="10"/>
    </row>
    <row r="40" spans="1:10" ht="30" customHeight="1" x14ac:dyDescent="0.3">
      <c r="A40" s="2"/>
      <c r="B40" s="9"/>
      <c r="C40" s="20">
        <v>5.0999999999999996</v>
      </c>
      <c r="D40" s="41" t="s">
        <v>69</v>
      </c>
      <c r="E40" s="39" t="s">
        <v>70</v>
      </c>
      <c r="F40" s="43" t="s">
        <v>19</v>
      </c>
      <c r="G40" s="37">
        <v>550</v>
      </c>
      <c r="H40" s="89"/>
      <c r="I40" s="25">
        <f>+H40*G40</f>
        <v>0</v>
      </c>
      <c r="J40" s="10"/>
    </row>
    <row r="41" spans="1:10" ht="30" customHeight="1" x14ac:dyDescent="0.3">
      <c r="A41" s="2"/>
      <c r="B41" s="9"/>
      <c r="C41" s="20">
        <f>+C40+0.1</f>
        <v>5.1999999999999993</v>
      </c>
      <c r="D41" s="41" t="s">
        <v>71</v>
      </c>
      <c r="E41" s="39" t="s">
        <v>72</v>
      </c>
      <c r="F41" s="43" t="s">
        <v>19</v>
      </c>
      <c r="G41" s="37">
        <v>160</v>
      </c>
      <c r="H41" s="89"/>
      <c r="I41" s="25">
        <f t="shared" ref="I41:I50" si="7">+H41*G41</f>
        <v>0</v>
      </c>
      <c r="J41" s="10"/>
    </row>
    <row r="42" spans="1:10" ht="30" customHeight="1" x14ac:dyDescent="0.3">
      <c r="A42" s="2"/>
      <c r="B42" s="9"/>
      <c r="C42" s="20">
        <f t="shared" ref="C42:C48" si="8">+C41+0.1</f>
        <v>5.2999999999999989</v>
      </c>
      <c r="D42" s="41" t="s">
        <v>73</v>
      </c>
      <c r="E42" s="39" t="s">
        <v>74</v>
      </c>
      <c r="F42" s="43" t="s">
        <v>19</v>
      </c>
      <c r="G42" s="37">
        <v>20</v>
      </c>
      <c r="H42" s="89"/>
      <c r="I42" s="25">
        <f t="shared" si="7"/>
        <v>0</v>
      </c>
      <c r="J42" s="10"/>
    </row>
    <row r="43" spans="1:10" ht="30" customHeight="1" x14ac:dyDescent="0.3">
      <c r="A43" s="2"/>
      <c r="B43" s="9"/>
      <c r="C43" s="20">
        <f t="shared" si="8"/>
        <v>5.3999999999999986</v>
      </c>
      <c r="D43" s="41" t="s">
        <v>75</v>
      </c>
      <c r="E43" s="39" t="s">
        <v>76</v>
      </c>
      <c r="F43" s="43" t="s">
        <v>19</v>
      </c>
      <c r="G43" s="37">
        <v>800</v>
      </c>
      <c r="H43" s="89"/>
      <c r="I43" s="25">
        <f t="shared" si="7"/>
        <v>0</v>
      </c>
      <c r="J43" s="10"/>
    </row>
    <row r="44" spans="1:10" ht="30" customHeight="1" x14ac:dyDescent="0.3">
      <c r="A44" s="2"/>
      <c r="B44" s="9"/>
      <c r="C44" s="20">
        <f t="shared" si="8"/>
        <v>5.4999999999999982</v>
      </c>
      <c r="D44" s="42">
        <v>10434</v>
      </c>
      <c r="E44" s="44" t="s">
        <v>77</v>
      </c>
      <c r="F44" s="23" t="s">
        <v>19</v>
      </c>
      <c r="G44" s="37">
        <v>8</v>
      </c>
      <c r="H44" s="88"/>
      <c r="I44" s="25">
        <f t="shared" si="7"/>
        <v>0</v>
      </c>
      <c r="J44" s="10"/>
    </row>
    <row r="45" spans="1:10" ht="30" customHeight="1" x14ac:dyDescent="0.3">
      <c r="A45" s="2"/>
      <c r="B45" s="9"/>
      <c r="C45" s="20">
        <f t="shared" si="8"/>
        <v>5.5999999999999979</v>
      </c>
      <c r="D45" s="42" t="s">
        <v>78</v>
      </c>
      <c r="E45" s="45" t="s">
        <v>79</v>
      </c>
      <c r="F45" s="23" t="s">
        <v>19</v>
      </c>
      <c r="G45" s="37">
        <v>6</v>
      </c>
      <c r="H45" s="88"/>
      <c r="I45" s="25">
        <f t="shared" si="7"/>
        <v>0</v>
      </c>
      <c r="J45" s="10"/>
    </row>
    <row r="46" spans="1:10" ht="30" customHeight="1" x14ac:dyDescent="0.3">
      <c r="A46" s="2"/>
      <c r="B46" s="9"/>
      <c r="C46" s="20">
        <f t="shared" si="8"/>
        <v>5.6999999999999975</v>
      </c>
      <c r="D46" s="42" t="s">
        <v>80</v>
      </c>
      <c r="E46" s="45" t="s">
        <v>81</v>
      </c>
      <c r="F46" s="23" t="s">
        <v>19</v>
      </c>
      <c r="G46" s="37">
        <v>6</v>
      </c>
      <c r="H46" s="88"/>
      <c r="I46" s="25">
        <f t="shared" si="7"/>
        <v>0</v>
      </c>
      <c r="J46" s="10"/>
    </row>
    <row r="47" spans="1:10" ht="30" customHeight="1" x14ac:dyDescent="0.3">
      <c r="A47" s="2"/>
      <c r="B47" s="9"/>
      <c r="C47" s="20">
        <f t="shared" si="8"/>
        <v>5.7999999999999972</v>
      </c>
      <c r="D47" s="41" t="s">
        <v>82</v>
      </c>
      <c r="E47" s="40" t="s">
        <v>83</v>
      </c>
      <c r="F47" s="23" t="s">
        <v>19</v>
      </c>
      <c r="G47" s="46">
        <v>814.53</v>
      </c>
      <c r="H47" s="88"/>
      <c r="I47" s="25">
        <f t="shared" si="7"/>
        <v>0</v>
      </c>
      <c r="J47" s="10"/>
    </row>
    <row r="48" spans="1:10" ht="30" customHeight="1" x14ac:dyDescent="0.3">
      <c r="A48" s="2"/>
      <c r="B48" s="9"/>
      <c r="C48" s="20">
        <f t="shared" si="8"/>
        <v>5.8999999999999968</v>
      </c>
      <c r="D48" s="41" t="s">
        <v>84</v>
      </c>
      <c r="E48" s="40" t="s">
        <v>85</v>
      </c>
      <c r="F48" s="23" t="s">
        <v>28</v>
      </c>
      <c r="G48" s="46">
        <v>30</v>
      </c>
      <c r="H48" s="88"/>
      <c r="I48" s="25">
        <f t="shared" si="7"/>
        <v>0</v>
      </c>
      <c r="J48" s="10"/>
    </row>
    <row r="49" spans="1:10" ht="30" customHeight="1" x14ac:dyDescent="0.3">
      <c r="A49" s="2"/>
      <c r="B49" s="9"/>
      <c r="C49" s="32">
        <v>5.0999999999999996</v>
      </c>
      <c r="D49" s="41" t="s">
        <v>86</v>
      </c>
      <c r="E49" s="40" t="s">
        <v>87</v>
      </c>
      <c r="F49" s="23" t="s">
        <v>28</v>
      </c>
      <c r="G49" s="46">
        <v>460</v>
      </c>
      <c r="H49" s="88"/>
      <c r="I49" s="25">
        <f t="shared" si="7"/>
        <v>0</v>
      </c>
      <c r="J49" s="10"/>
    </row>
    <row r="50" spans="1:10" ht="30" customHeight="1" x14ac:dyDescent="0.3">
      <c r="A50" s="2"/>
      <c r="B50" s="9"/>
      <c r="C50" s="20">
        <v>5.1100000000000003</v>
      </c>
      <c r="D50" s="41" t="s">
        <v>88</v>
      </c>
      <c r="E50" s="40" t="s">
        <v>89</v>
      </c>
      <c r="F50" s="23" t="s">
        <v>28</v>
      </c>
      <c r="G50" s="46">
        <v>460</v>
      </c>
      <c r="H50" s="88"/>
      <c r="I50" s="25">
        <f t="shared" si="7"/>
        <v>0</v>
      </c>
      <c r="J50" s="10"/>
    </row>
    <row r="51" spans="1:10" ht="30" customHeight="1" x14ac:dyDescent="0.3">
      <c r="A51" s="2"/>
      <c r="B51" s="9"/>
      <c r="C51" s="19" t="s">
        <v>90</v>
      </c>
      <c r="D51" s="19"/>
      <c r="E51" s="19"/>
      <c r="F51" s="19"/>
      <c r="G51" s="27"/>
      <c r="H51" s="34"/>
      <c r="I51" s="19"/>
      <c r="J51" s="10"/>
    </row>
    <row r="52" spans="1:10" ht="30" customHeight="1" x14ac:dyDescent="0.3">
      <c r="A52" s="2"/>
      <c r="B52" s="9"/>
      <c r="C52" s="20">
        <v>6.1</v>
      </c>
      <c r="D52" s="42">
        <v>12541</v>
      </c>
      <c r="E52" s="44" t="s">
        <v>91</v>
      </c>
      <c r="F52" s="23" t="s">
        <v>19</v>
      </c>
      <c r="G52" s="47">
        <v>550</v>
      </c>
      <c r="H52" s="88"/>
      <c r="I52" s="25">
        <f>+H52*G52</f>
        <v>0</v>
      </c>
      <c r="J52" s="10"/>
    </row>
    <row r="53" spans="1:10" ht="30" customHeight="1" x14ac:dyDescent="0.3">
      <c r="A53" s="2"/>
      <c r="B53" s="9"/>
      <c r="C53" s="20">
        <f>+C52+0.1</f>
        <v>6.1999999999999993</v>
      </c>
      <c r="D53" s="42">
        <v>10851</v>
      </c>
      <c r="E53" s="44" t="s">
        <v>92</v>
      </c>
      <c r="F53" s="23" t="s">
        <v>93</v>
      </c>
      <c r="G53" s="46">
        <v>1</v>
      </c>
      <c r="H53" s="88"/>
      <c r="I53" s="25">
        <f t="shared" ref="I53:I59" si="9">+H53*G53</f>
        <v>0</v>
      </c>
      <c r="J53" s="10"/>
    </row>
    <row r="54" spans="1:10" ht="30" customHeight="1" x14ac:dyDescent="0.3">
      <c r="A54" s="2"/>
      <c r="B54" s="9"/>
      <c r="C54" s="20">
        <f t="shared" ref="C54:C59" si="10">+C53+0.1</f>
        <v>6.2999999999999989</v>
      </c>
      <c r="D54" s="42">
        <v>13030</v>
      </c>
      <c r="E54" s="44" t="s">
        <v>94</v>
      </c>
      <c r="F54" s="23" t="s">
        <v>93</v>
      </c>
      <c r="G54" s="46">
        <v>1</v>
      </c>
      <c r="H54" s="88"/>
      <c r="I54" s="25">
        <f t="shared" si="9"/>
        <v>0</v>
      </c>
      <c r="J54" s="10"/>
    </row>
    <row r="55" spans="1:10" ht="30" customHeight="1" x14ac:dyDescent="0.3">
      <c r="A55" s="2"/>
      <c r="B55" s="9"/>
      <c r="C55" s="20">
        <f t="shared" si="10"/>
        <v>6.3999999999999986</v>
      </c>
      <c r="D55" s="42">
        <v>10713</v>
      </c>
      <c r="E55" s="44" t="s">
        <v>95</v>
      </c>
      <c r="F55" s="23" t="s">
        <v>28</v>
      </c>
      <c r="G55" s="46">
        <v>250</v>
      </c>
      <c r="H55" s="88"/>
      <c r="I55" s="25">
        <f t="shared" si="9"/>
        <v>0</v>
      </c>
      <c r="J55" s="10"/>
    </row>
    <row r="56" spans="1:10" ht="30" customHeight="1" x14ac:dyDescent="0.3">
      <c r="A56" s="2"/>
      <c r="B56" s="9"/>
      <c r="C56" s="20">
        <f t="shared" si="10"/>
        <v>6.4999999999999982</v>
      </c>
      <c r="D56" s="41" t="s">
        <v>96</v>
      </c>
      <c r="E56" s="39" t="s">
        <v>97</v>
      </c>
      <c r="F56" s="23" t="s">
        <v>28</v>
      </c>
      <c r="G56" s="46">
        <v>220</v>
      </c>
      <c r="H56" s="88"/>
      <c r="I56" s="25">
        <f t="shared" si="9"/>
        <v>0</v>
      </c>
      <c r="J56" s="10"/>
    </row>
    <row r="57" spans="1:10" ht="30" customHeight="1" x14ac:dyDescent="0.3">
      <c r="A57" s="2"/>
      <c r="B57" s="9"/>
      <c r="C57" s="20">
        <f t="shared" si="10"/>
        <v>6.5999999999999979</v>
      </c>
      <c r="D57" s="41" t="s">
        <v>98</v>
      </c>
      <c r="E57" s="39" t="s">
        <v>99</v>
      </c>
      <c r="F57" s="23" t="s">
        <v>25</v>
      </c>
      <c r="G57" s="46">
        <v>4</v>
      </c>
      <c r="H57" s="88"/>
      <c r="I57" s="25">
        <f t="shared" si="9"/>
        <v>0</v>
      </c>
      <c r="J57" s="10"/>
    </row>
    <row r="58" spans="1:10" ht="30" customHeight="1" x14ac:dyDescent="0.3">
      <c r="A58" s="2"/>
      <c r="B58" s="9"/>
      <c r="C58" s="20">
        <f t="shared" si="10"/>
        <v>6.6999999999999975</v>
      </c>
      <c r="D58" s="41" t="s">
        <v>100</v>
      </c>
      <c r="E58" s="39" t="s">
        <v>101</v>
      </c>
      <c r="F58" s="23" t="s">
        <v>25</v>
      </c>
      <c r="G58" s="46">
        <v>4</v>
      </c>
      <c r="H58" s="88"/>
      <c r="I58" s="25">
        <f t="shared" si="9"/>
        <v>0</v>
      </c>
      <c r="J58" s="10"/>
    </row>
    <row r="59" spans="1:10" ht="30" customHeight="1" x14ac:dyDescent="0.3">
      <c r="A59" s="2"/>
      <c r="B59" s="9"/>
      <c r="C59" s="20">
        <f t="shared" si="10"/>
        <v>6.7999999999999972</v>
      </c>
      <c r="D59" s="41" t="s">
        <v>102</v>
      </c>
      <c r="E59" s="40" t="s">
        <v>103</v>
      </c>
      <c r="F59" s="23" t="s">
        <v>25</v>
      </c>
      <c r="G59" s="46">
        <v>4</v>
      </c>
      <c r="H59" s="88"/>
      <c r="I59" s="25">
        <f t="shared" si="9"/>
        <v>0</v>
      </c>
      <c r="J59" s="10"/>
    </row>
    <row r="60" spans="1:10" ht="30" customHeight="1" x14ac:dyDescent="0.3">
      <c r="A60" s="2"/>
      <c r="B60" s="9"/>
      <c r="C60" s="19" t="s">
        <v>104</v>
      </c>
      <c r="D60" s="19"/>
      <c r="E60" s="19"/>
      <c r="F60" s="19"/>
      <c r="G60" s="27"/>
      <c r="H60" s="27"/>
      <c r="I60" s="19"/>
      <c r="J60" s="10"/>
    </row>
    <row r="61" spans="1:10" ht="30" customHeight="1" x14ac:dyDescent="0.3">
      <c r="A61" s="2"/>
      <c r="B61" s="9"/>
      <c r="C61" s="20">
        <v>7.1</v>
      </c>
      <c r="D61" s="42">
        <v>10429</v>
      </c>
      <c r="E61" s="45" t="s">
        <v>105</v>
      </c>
      <c r="F61" s="23" t="s">
        <v>93</v>
      </c>
      <c r="G61" s="37">
        <v>2</v>
      </c>
      <c r="H61" s="88"/>
      <c r="I61" s="25">
        <f>+H61*G61</f>
        <v>0</v>
      </c>
      <c r="J61" s="10"/>
    </row>
    <row r="62" spans="1:10" ht="30" customHeight="1" x14ac:dyDescent="0.3">
      <c r="A62" s="2"/>
      <c r="B62" s="9"/>
      <c r="C62" s="20">
        <f>+C61+0.1</f>
        <v>7.1999999999999993</v>
      </c>
      <c r="D62" s="41" t="s">
        <v>106</v>
      </c>
      <c r="E62" s="39" t="s">
        <v>107</v>
      </c>
      <c r="F62" s="23" t="s">
        <v>93</v>
      </c>
      <c r="G62" s="37">
        <v>2</v>
      </c>
      <c r="H62" s="88"/>
      <c r="I62" s="25">
        <f t="shared" ref="I62:I76" si="11">+H62*G62</f>
        <v>0</v>
      </c>
      <c r="J62" s="10"/>
    </row>
    <row r="63" spans="1:10" ht="30" customHeight="1" x14ac:dyDescent="0.3">
      <c r="A63" s="2"/>
      <c r="B63" s="9"/>
      <c r="C63" s="20">
        <f t="shared" ref="C63:C69" si="12">+C62+0.1</f>
        <v>7.2999999999999989</v>
      </c>
      <c r="D63" s="41" t="s">
        <v>108</v>
      </c>
      <c r="E63" s="39" t="s">
        <v>109</v>
      </c>
      <c r="F63" s="23" t="s">
        <v>25</v>
      </c>
      <c r="G63" s="37">
        <v>6</v>
      </c>
      <c r="H63" s="88"/>
      <c r="I63" s="25">
        <f t="shared" si="11"/>
        <v>0</v>
      </c>
      <c r="J63" s="10"/>
    </row>
    <row r="64" spans="1:10" ht="51" customHeight="1" x14ac:dyDescent="0.3">
      <c r="A64" s="2"/>
      <c r="B64" s="9"/>
      <c r="C64" s="20">
        <f t="shared" si="12"/>
        <v>7.3999999999999986</v>
      </c>
      <c r="D64" s="41" t="s">
        <v>110</v>
      </c>
      <c r="E64" s="40" t="s">
        <v>111</v>
      </c>
      <c r="F64" s="23" t="s">
        <v>28</v>
      </c>
      <c r="G64" s="37">
        <v>32</v>
      </c>
      <c r="H64" s="88"/>
      <c r="I64" s="25">
        <f t="shared" si="11"/>
        <v>0</v>
      </c>
      <c r="J64" s="10"/>
    </row>
    <row r="65" spans="1:10" ht="30" customHeight="1" x14ac:dyDescent="0.3">
      <c r="A65" s="2"/>
      <c r="B65" s="9"/>
      <c r="C65" s="20">
        <f t="shared" si="12"/>
        <v>7.4999999999999982</v>
      </c>
      <c r="D65" s="41" t="s">
        <v>112</v>
      </c>
      <c r="E65" s="40" t="s">
        <v>113</v>
      </c>
      <c r="F65" s="23" t="s">
        <v>28</v>
      </c>
      <c r="G65" s="37">
        <v>32</v>
      </c>
      <c r="H65" s="88"/>
      <c r="I65" s="25">
        <f t="shared" si="11"/>
        <v>0</v>
      </c>
      <c r="J65" s="10"/>
    </row>
    <row r="66" spans="1:10" ht="30" customHeight="1" x14ac:dyDescent="0.3">
      <c r="A66" s="2"/>
      <c r="B66" s="9"/>
      <c r="C66" s="20">
        <f t="shared" si="12"/>
        <v>7.5999999999999979</v>
      </c>
      <c r="D66" s="41" t="s">
        <v>114</v>
      </c>
      <c r="E66" s="45" t="s">
        <v>115</v>
      </c>
      <c r="F66" s="42" t="s">
        <v>25</v>
      </c>
      <c r="G66" s="48">
        <v>1</v>
      </c>
      <c r="H66" s="88"/>
      <c r="I66" s="25">
        <f t="shared" si="11"/>
        <v>0</v>
      </c>
      <c r="J66" s="10"/>
    </row>
    <row r="67" spans="1:10" ht="30" customHeight="1" x14ac:dyDescent="0.3">
      <c r="A67" s="2"/>
      <c r="B67" s="9"/>
      <c r="C67" s="20">
        <f t="shared" si="12"/>
        <v>7.6999999999999975</v>
      </c>
      <c r="D67" s="41" t="s">
        <v>116</v>
      </c>
      <c r="E67" s="44" t="s">
        <v>117</v>
      </c>
      <c r="F67" s="42" t="s">
        <v>25</v>
      </c>
      <c r="G67" s="48">
        <v>1</v>
      </c>
      <c r="H67" s="88"/>
      <c r="I67" s="25">
        <f t="shared" si="11"/>
        <v>0</v>
      </c>
      <c r="J67" s="10"/>
    </row>
    <row r="68" spans="1:10" ht="30" customHeight="1" x14ac:dyDescent="0.3">
      <c r="A68" s="2"/>
      <c r="B68" s="9"/>
      <c r="C68" s="20">
        <f t="shared" si="12"/>
        <v>7.7999999999999972</v>
      </c>
      <c r="D68" s="41" t="s">
        <v>118</v>
      </c>
      <c r="E68" s="45" t="s">
        <v>119</v>
      </c>
      <c r="F68" s="42" t="s">
        <v>25</v>
      </c>
      <c r="G68" s="48">
        <v>1</v>
      </c>
      <c r="H68" s="88"/>
      <c r="I68" s="25">
        <f t="shared" si="11"/>
        <v>0</v>
      </c>
      <c r="J68" s="10"/>
    </row>
    <row r="69" spans="1:10" ht="30" customHeight="1" x14ac:dyDescent="0.3">
      <c r="A69" s="2"/>
      <c r="B69" s="9"/>
      <c r="C69" s="20">
        <f t="shared" si="12"/>
        <v>7.8999999999999968</v>
      </c>
      <c r="D69" s="41" t="s">
        <v>120</v>
      </c>
      <c r="E69" s="44" t="s">
        <v>121</v>
      </c>
      <c r="F69" s="42" t="s">
        <v>25</v>
      </c>
      <c r="G69" s="48">
        <v>1</v>
      </c>
      <c r="H69" s="88"/>
      <c r="I69" s="25">
        <f t="shared" si="11"/>
        <v>0</v>
      </c>
      <c r="J69" s="10"/>
    </row>
    <row r="70" spans="1:10" ht="30" customHeight="1" x14ac:dyDescent="0.3">
      <c r="A70" s="2"/>
      <c r="B70" s="9"/>
      <c r="C70" s="32">
        <v>7.1</v>
      </c>
      <c r="D70" s="41" t="s">
        <v>122</v>
      </c>
      <c r="E70" s="44" t="s">
        <v>123</v>
      </c>
      <c r="F70" s="42" t="s">
        <v>25</v>
      </c>
      <c r="G70" s="48">
        <v>1</v>
      </c>
      <c r="H70" s="88"/>
      <c r="I70" s="25">
        <f t="shared" si="11"/>
        <v>0</v>
      </c>
      <c r="J70" s="10"/>
    </row>
    <row r="71" spans="1:10" ht="30" customHeight="1" x14ac:dyDescent="0.3">
      <c r="A71" s="2"/>
      <c r="B71" s="9"/>
      <c r="C71" s="32">
        <f>+C70+0.01</f>
        <v>7.1099999999999994</v>
      </c>
      <c r="D71" s="41" t="s">
        <v>124</v>
      </c>
      <c r="E71" s="44" t="s">
        <v>125</v>
      </c>
      <c r="F71" s="42" t="s">
        <v>25</v>
      </c>
      <c r="G71" s="48">
        <v>1</v>
      </c>
      <c r="H71" s="88"/>
      <c r="I71" s="25">
        <f t="shared" si="11"/>
        <v>0</v>
      </c>
      <c r="J71" s="10"/>
    </row>
    <row r="72" spans="1:10" ht="30" customHeight="1" x14ac:dyDescent="0.3">
      <c r="A72" s="2"/>
      <c r="B72" s="9"/>
      <c r="C72" s="32">
        <f t="shared" ref="C72:C76" si="13">+C71+0.01</f>
        <v>7.1199999999999992</v>
      </c>
      <c r="D72" s="41" t="s">
        <v>126</v>
      </c>
      <c r="E72" s="44" t="s">
        <v>127</v>
      </c>
      <c r="F72" s="42" t="s">
        <v>25</v>
      </c>
      <c r="G72" s="48">
        <v>1</v>
      </c>
      <c r="H72" s="88"/>
      <c r="I72" s="25">
        <f t="shared" si="11"/>
        <v>0</v>
      </c>
      <c r="J72" s="10"/>
    </row>
    <row r="73" spans="1:10" ht="30" customHeight="1" x14ac:dyDescent="0.3">
      <c r="A73" s="2"/>
      <c r="B73" s="9"/>
      <c r="C73" s="32">
        <f t="shared" si="13"/>
        <v>7.129999999999999</v>
      </c>
      <c r="D73" s="41" t="s">
        <v>128</v>
      </c>
      <c r="E73" s="44" t="s">
        <v>129</v>
      </c>
      <c r="F73" s="42" t="s">
        <v>25</v>
      </c>
      <c r="G73" s="48">
        <v>1</v>
      </c>
      <c r="H73" s="88"/>
      <c r="I73" s="25">
        <f t="shared" si="11"/>
        <v>0</v>
      </c>
      <c r="J73" s="10"/>
    </row>
    <row r="74" spans="1:10" ht="30" customHeight="1" x14ac:dyDescent="0.3">
      <c r="A74" s="2"/>
      <c r="B74" s="9"/>
      <c r="C74" s="32">
        <f t="shared" si="13"/>
        <v>7.1399999999999988</v>
      </c>
      <c r="D74" s="41" t="s">
        <v>130</v>
      </c>
      <c r="E74" s="44" t="s">
        <v>131</v>
      </c>
      <c r="F74" s="42" t="s">
        <v>25</v>
      </c>
      <c r="G74" s="48">
        <v>1</v>
      </c>
      <c r="H74" s="88"/>
      <c r="I74" s="25">
        <f t="shared" si="11"/>
        <v>0</v>
      </c>
      <c r="J74" s="10"/>
    </row>
    <row r="75" spans="1:10" ht="30" customHeight="1" x14ac:dyDescent="0.3">
      <c r="A75" s="2"/>
      <c r="B75" s="9"/>
      <c r="C75" s="32">
        <f t="shared" si="13"/>
        <v>7.1499999999999986</v>
      </c>
      <c r="D75" s="41" t="s">
        <v>132</v>
      </c>
      <c r="E75" s="44" t="s">
        <v>133</v>
      </c>
      <c r="F75" s="42" t="s">
        <v>25</v>
      </c>
      <c r="G75" s="48">
        <v>1</v>
      </c>
      <c r="H75" s="88"/>
      <c r="I75" s="25">
        <f t="shared" si="11"/>
        <v>0</v>
      </c>
      <c r="J75" s="10"/>
    </row>
    <row r="76" spans="1:10" ht="30" customHeight="1" x14ac:dyDescent="0.3">
      <c r="A76" s="2"/>
      <c r="B76" s="9"/>
      <c r="C76" s="32">
        <f t="shared" si="13"/>
        <v>7.1599999999999984</v>
      </c>
      <c r="D76" s="41" t="s">
        <v>134</v>
      </c>
      <c r="E76" s="44" t="s">
        <v>135</v>
      </c>
      <c r="F76" s="42" t="s">
        <v>28</v>
      </c>
      <c r="G76" s="48">
        <v>220</v>
      </c>
      <c r="H76" s="88"/>
      <c r="I76" s="25">
        <f t="shared" si="11"/>
        <v>0</v>
      </c>
      <c r="J76" s="10"/>
    </row>
    <row r="77" spans="1:10" ht="30" customHeight="1" x14ac:dyDescent="0.3">
      <c r="A77" s="2"/>
      <c r="B77" s="9"/>
      <c r="C77" s="26">
        <v>8</v>
      </c>
      <c r="D77" s="19"/>
      <c r="E77" s="19"/>
      <c r="F77" s="19"/>
      <c r="G77" s="27"/>
      <c r="H77" s="27"/>
      <c r="I77" s="19"/>
      <c r="J77" s="10"/>
    </row>
    <row r="78" spans="1:10" ht="234.75" customHeight="1" x14ac:dyDescent="0.3">
      <c r="A78" s="2"/>
      <c r="B78" s="9"/>
      <c r="C78" s="20">
        <v>8.1</v>
      </c>
      <c r="D78" s="41" t="s">
        <v>136</v>
      </c>
      <c r="E78" s="45" t="s">
        <v>137</v>
      </c>
      <c r="F78" s="42" t="s">
        <v>25</v>
      </c>
      <c r="G78" s="48">
        <v>1</v>
      </c>
      <c r="H78" s="88"/>
      <c r="I78" s="25">
        <f>+H78*G78</f>
        <v>0</v>
      </c>
      <c r="J78" s="10"/>
    </row>
    <row r="79" spans="1:10" ht="117" customHeight="1" x14ac:dyDescent="0.3">
      <c r="A79" s="2"/>
      <c r="B79" s="9"/>
      <c r="C79" s="20">
        <f>+C78+0.1</f>
        <v>8.1999999999999993</v>
      </c>
      <c r="D79" s="41" t="s">
        <v>138</v>
      </c>
      <c r="E79" s="45" t="s">
        <v>139</v>
      </c>
      <c r="F79" s="42" t="s">
        <v>25</v>
      </c>
      <c r="G79" s="48">
        <v>1</v>
      </c>
      <c r="H79" s="88"/>
      <c r="I79" s="25">
        <f t="shared" ref="I79:I93" si="14">+H79*G79</f>
        <v>0</v>
      </c>
      <c r="J79" s="10"/>
    </row>
    <row r="80" spans="1:10" ht="145.5" customHeight="1" x14ac:dyDescent="0.3">
      <c r="A80" s="2"/>
      <c r="B80" s="9"/>
      <c r="C80" s="20">
        <f t="shared" ref="C80:C86" si="15">+C79+0.1</f>
        <v>8.2999999999999989</v>
      </c>
      <c r="D80" s="41" t="s">
        <v>140</v>
      </c>
      <c r="E80" s="45" t="s">
        <v>141</v>
      </c>
      <c r="F80" s="42" t="s">
        <v>25</v>
      </c>
      <c r="G80" s="48">
        <v>1</v>
      </c>
      <c r="H80" s="88"/>
      <c r="I80" s="25">
        <f t="shared" si="14"/>
        <v>0</v>
      </c>
      <c r="J80" s="10"/>
    </row>
    <row r="81" spans="1:10" ht="161.25" customHeight="1" x14ac:dyDescent="0.3">
      <c r="A81" s="2"/>
      <c r="B81" s="9"/>
      <c r="C81" s="20">
        <f t="shared" si="15"/>
        <v>8.3999999999999986</v>
      </c>
      <c r="D81" s="41" t="s">
        <v>143</v>
      </c>
      <c r="E81" s="45" t="s">
        <v>144</v>
      </c>
      <c r="F81" s="42" t="s">
        <v>25</v>
      </c>
      <c r="G81" s="48">
        <v>1</v>
      </c>
      <c r="H81" s="88"/>
      <c r="I81" s="25">
        <f t="shared" si="14"/>
        <v>0</v>
      </c>
      <c r="J81" s="10"/>
    </row>
    <row r="82" spans="1:10" ht="187.5" customHeight="1" x14ac:dyDescent="0.3">
      <c r="A82" s="2"/>
      <c r="B82" s="9"/>
      <c r="C82" s="20">
        <f t="shared" si="15"/>
        <v>8.4999999999999982</v>
      </c>
      <c r="D82" s="41" t="s">
        <v>145</v>
      </c>
      <c r="E82" s="45" t="s">
        <v>146</v>
      </c>
      <c r="F82" s="42" t="s">
        <v>25</v>
      </c>
      <c r="G82" s="48">
        <v>1</v>
      </c>
      <c r="H82" s="88"/>
      <c r="I82" s="25">
        <f t="shared" si="14"/>
        <v>0</v>
      </c>
      <c r="J82" s="10"/>
    </row>
    <row r="83" spans="1:10" ht="198.75" customHeight="1" x14ac:dyDescent="0.3">
      <c r="A83" s="2"/>
      <c r="B83" s="9"/>
      <c r="C83" s="20">
        <f t="shared" si="15"/>
        <v>8.5999999999999979</v>
      </c>
      <c r="D83" s="41" t="s">
        <v>147</v>
      </c>
      <c r="E83" s="45" t="s">
        <v>148</v>
      </c>
      <c r="F83" s="42" t="s">
        <v>25</v>
      </c>
      <c r="G83" s="48">
        <v>1</v>
      </c>
      <c r="H83" s="88"/>
      <c r="I83" s="25">
        <f t="shared" si="14"/>
        <v>0</v>
      </c>
      <c r="J83" s="10"/>
    </row>
    <row r="84" spans="1:10" ht="165.75" customHeight="1" x14ac:dyDescent="0.3">
      <c r="A84" s="2"/>
      <c r="B84" s="9"/>
      <c r="C84" s="20">
        <f t="shared" si="15"/>
        <v>8.6999999999999975</v>
      </c>
      <c r="D84" s="41" t="s">
        <v>149</v>
      </c>
      <c r="E84" s="45" t="s">
        <v>150</v>
      </c>
      <c r="F84" s="42" t="s">
        <v>25</v>
      </c>
      <c r="G84" s="48">
        <v>1</v>
      </c>
      <c r="H84" s="88"/>
      <c r="I84" s="25">
        <f t="shared" si="14"/>
        <v>0</v>
      </c>
      <c r="J84" s="10"/>
    </row>
    <row r="85" spans="1:10" ht="209.25" customHeight="1" x14ac:dyDescent="0.3">
      <c r="A85" s="2"/>
      <c r="B85" s="9"/>
      <c r="C85" s="20">
        <f t="shared" si="15"/>
        <v>8.7999999999999972</v>
      </c>
      <c r="D85" s="41" t="s">
        <v>151</v>
      </c>
      <c r="E85" s="45" t="s">
        <v>152</v>
      </c>
      <c r="F85" s="42" t="s">
        <v>25</v>
      </c>
      <c r="G85" s="48">
        <v>1</v>
      </c>
      <c r="H85" s="88"/>
      <c r="I85" s="25">
        <f t="shared" si="14"/>
        <v>0</v>
      </c>
      <c r="J85" s="10"/>
    </row>
    <row r="86" spans="1:10" ht="203.25" customHeight="1" x14ac:dyDescent="0.3">
      <c r="A86" s="2"/>
      <c r="B86" s="9"/>
      <c r="C86" s="20">
        <f t="shared" si="15"/>
        <v>8.8999999999999968</v>
      </c>
      <c r="D86" s="41" t="s">
        <v>153</v>
      </c>
      <c r="E86" s="45" t="s">
        <v>154</v>
      </c>
      <c r="F86" s="42" t="s">
        <v>25</v>
      </c>
      <c r="G86" s="48">
        <v>1</v>
      </c>
      <c r="H86" s="88"/>
      <c r="I86" s="25">
        <f t="shared" si="14"/>
        <v>0</v>
      </c>
      <c r="J86" s="10"/>
    </row>
    <row r="87" spans="1:10" ht="240" customHeight="1" x14ac:dyDescent="0.3">
      <c r="A87" s="2"/>
      <c r="B87" s="9"/>
      <c r="C87" s="32">
        <v>8.1</v>
      </c>
      <c r="D87" s="41" t="s">
        <v>155</v>
      </c>
      <c r="E87" s="45" t="s">
        <v>156</v>
      </c>
      <c r="F87" s="42" t="s">
        <v>25</v>
      </c>
      <c r="G87" s="48">
        <v>1</v>
      </c>
      <c r="H87" s="88"/>
      <c r="I87" s="25">
        <f t="shared" si="14"/>
        <v>0</v>
      </c>
      <c r="J87" s="10"/>
    </row>
    <row r="88" spans="1:10" ht="144" customHeight="1" x14ac:dyDescent="0.3">
      <c r="A88" s="2"/>
      <c r="B88" s="9"/>
      <c r="C88" s="32">
        <f t="shared" ref="C88:C93" si="16">+C87+0.01</f>
        <v>8.11</v>
      </c>
      <c r="D88" s="41" t="s">
        <v>157</v>
      </c>
      <c r="E88" s="45" t="s">
        <v>158</v>
      </c>
      <c r="F88" s="42" t="s">
        <v>25</v>
      </c>
      <c r="G88" s="48">
        <v>1</v>
      </c>
      <c r="H88" s="88"/>
      <c r="I88" s="25">
        <f t="shared" si="14"/>
        <v>0</v>
      </c>
      <c r="J88" s="10"/>
    </row>
    <row r="89" spans="1:10" ht="186.75" customHeight="1" x14ac:dyDescent="0.3">
      <c r="A89" s="2"/>
      <c r="B89" s="9"/>
      <c r="C89" s="32">
        <f t="shared" si="16"/>
        <v>8.1199999999999992</v>
      </c>
      <c r="D89" s="41" t="s">
        <v>159</v>
      </c>
      <c r="E89" s="45" t="s">
        <v>160</v>
      </c>
      <c r="F89" s="42" t="s">
        <v>25</v>
      </c>
      <c r="G89" s="48">
        <v>1</v>
      </c>
      <c r="H89" s="88"/>
      <c r="I89" s="25">
        <f t="shared" si="14"/>
        <v>0</v>
      </c>
      <c r="J89" s="10"/>
    </row>
    <row r="90" spans="1:10" ht="115.5" customHeight="1" x14ac:dyDescent="0.3">
      <c r="A90" s="2"/>
      <c r="B90" s="9"/>
      <c r="C90" s="32">
        <f t="shared" si="16"/>
        <v>8.129999999999999</v>
      </c>
      <c r="D90" s="41" t="s">
        <v>142</v>
      </c>
      <c r="E90" s="45" t="s">
        <v>161</v>
      </c>
      <c r="F90" s="42" t="s">
        <v>25</v>
      </c>
      <c r="G90" s="48">
        <v>2</v>
      </c>
      <c r="H90" s="88"/>
      <c r="I90" s="25">
        <f t="shared" si="14"/>
        <v>0</v>
      </c>
      <c r="J90" s="10"/>
    </row>
    <row r="91" spans="1:10" ht="30" customHeight="1" x14ac:dyDescent="0.3">
      <c r="A91" s="2"/>
      <c r="B91" s="9"/>
      <c r="C91" s="32">
        <f t="shared" si="16"/>
        <v>8.1399999999999988</v>
      </c>
      <c r="D91" s="41" t="s">
        <v>162</v>
      </c>
      <c r="E91" s="44" t="s">
        <v>163</v>
      </c>
      <c r="F91" s="42" t="s">
        <v>25</v>
      </c>
      <c r="G91" s="48">
        <v>2</v>
      </c>
      <c r="H91" s="88"/>
      <c r="I91" s="25">
        <f t="shared" si="14"/>
        <v>0</v>
      </c>
      <c r="J91" s="10"/>
    </row>
    <row r="92" spans="1:10" ht="30" customHeight="1" x14ac:dyDescent="0.3">
      <c r="A92" s="2"/>
      <c r="B92" s="9"/>
      <c r="C92" s="32">
        <f t="shared" si="16"/>
        <v>8.1499999999999986</v>
      </c>
      <c r="D92" s="41" t="s">
        <v>164</v>
      </c>
      <c r="E92" s="44" t="s">
        <v>165</v>
      </c>
      <c r="F92" s="42" t="s">
        <v>25</v>
      </c>
      <c r="G92" s="48">
        <v>1</v>
      </c>
      <c r="H92" s="88"/>
      <c r="I92" s="25">
        <f t="shared" si="14"/>
        <v>0</v>
      </c>
      <c r="J92" s="10"/>
    </row>
    <row r="93" spans="1:10" ht="30" customHeight="1" x14ac:dyDescent="0.3">
      <c r="A93" s="2"/>
      <c r="B93" s="9"/>
      <c r="C93" s="32">
        <f t="shared" si="16"/>
        <v>8.1599999999999984</v>
      </c>
      <c r="D93" s="41" t="s">
        <v>166</v>
      </c>
      <c r="E93" s="44" t="s">
        <v>167</v>
      </c>
      <c r="F93" s="42" t="s">
        <v>25</v>
      </c>
      <c r="G93" s="48">
        <v>1</v>
      </c>
      <c r="H93" s="88"/>
      <c r="I93" s="25">
        <f t="shared" si="14"/>
        <v>0</v>
      </c>
      <c r="J93" s="10"/>
    </row>
    <row r="94" spans="1:10" s="52" customFormat="1" ht="30" customHeight="1" x14ac:dyDescent="0.25">
      <c r="A94" s="49"/>
      <c r="B94" s="50"/>
      <c r="C94" s="113" t="s">
        <v>179</v>
      </c>
      <c r="D94" s="113"/>
      <c r="E94" s="113"/>
      <c r="F94" s="113"/>
      <c r="G94" s="113"/>
      <c r="H94" s="113"/>
      <c r="I94" s="90">
        <f>SUM(I12:I93)</f>
        <v>0</v>
      </c>
      <c r="J94" s="51"/>
    </row>
    <row r="95" spans="1:10" s="52" customFormat="1" ht="11.25" customHeight="1" x14ac:dyDescent="0.25">
      <c r="A95" s="49"/>
      <c r="B95" s="50"/>
      <c r="C95" s="53"/>
      <c r="D95" s="54"/>
      <c r="E95" s="54"/>
      <c r="F95" s="54"/>
      <c r="G95" s="54"/>
      <c r="H95" s="55"/>
      <c r="I95" s="56"/>
      <c r="J95" s="51"/>
    </row>
    <row r="96" spans="1:10" s="52" customFormat="1" ht="24.75" customHeight="1" x14ac:dyDescent="0.25">
      <c r="A96" s="49"/>
      <c r="B96" s="50"/>
      <c r="C96" s="114" t="s">
        <v>178</v>
      </c>
      <c r="D96" s="115"/>
      <c r="E96" s="116"/>
      <c r="F96" s="117" t="s">
        <v>168</v>
      </c>
      <c r="G96" s="117"/>
      <c r="H96" s="117"/>
      <c r="I96" s="83"/>
      <c r="J96" s="57"/>
    </row>
    <row r="97" spans="1:10" s="52" customFormat="1" ht="45" customHeight="1" x14ac:dyDescent="0.25">
      <c r="A97" s="49"/>
      <c r="B97" s="50"/>
      <c r="C97" s="118" t="s">
        <v>169</v>
      </c>
      <c r="D97" s="119"/>
      <c r="E97" s="120"/>
      <c r="F97" s="117" t="s">
        <v>176</v>
      </c>
      <c r="G97" s="121"/>
      <c r="H97" s="58"/>
      <c r="I97" s="85"/>
      <c r="J97" s="57"/>
    </row>
    <row r="98" spans="1:10" s="52" customFormat="1" ht="45" customHeight="1" x14ac:dyDescent="0.25">
      <c r="A98" s="49"/>
      <c r="B98" s="50"/>
      <c r="C98" s="122" t="s">
        <v>170</v>
      </c>
      <c r="D98" s="123"/>
      <c r="E98" s="124"/>
      <c r="F98" s="125" t="s">
        <v>175</v>
      </c>
      <c r="G98" s="126"/>
      <c r="H98" s="58"/>
      <c r="I98" s="85"/>
      <c r="J98" s="57"/>
    </row>
    <row r="99" spans="1:10" s="62" customFormat="1" ht="45" customHeight="1" x14ac:dyDescent="0.25">
      <c r="A99" s="49"/>
      <c r="B99" s="50"/>
      <c r="C99" s="59"/>
      <c r="D99" s="60"/>
      <c r="E99" s="61"/>
      <c r="F99" s="117" t="s">
        <v>177</v>
      </c>
      <c r="G99" s="121"/>
      <c r="H99" s="58"/>
      <c r="I99" s="85"/>
      <c r="J99" s="51"/>
    </row>
    <row r="100" spans="1:10" ht="45" customHeight="1" x14ac:dyDescent="0.3">
      <c r="A100" s="2"/>
      <c r="B100" s="9"/>
      <c r="C100" s="63"/>
      <c r="D100" s="64"/>
      <c r="E100" s="61"/>
      <c r="F100" s="121" t="s">
        <v>7</v>
      </c>
      <c r="G100" s="121"/>
      <c r="H100" s="58"/>
      <c r="I100" s="84"/>
      <c r="J100" s="10"/>
    </row>
    <row r="101" spans="1:10" s="52" customFormat="1" ht="30" customHeight="1" x14ac:dyDescent="0.25">
      <c r="A101" s="49"/>
      <c r="B101" s="50"/>
      <c r="C101" s="65"/>
      <c r="D101" s="66"/>
      <c r="E101" s="107" t="s">
        <v>181</v>
      </c>
      <c r="F101" s="108"/>
      <c r="G101" s="109"/>
      <c r="H101" s="67" t="s">
        <v>8</v>
      </c>
      <c r="I101" s="86"/>
      <c r="J101" s="51"/>
    </row>
    <row r="102" spans="1:10" s="52" customFormat="1" ht="30" customHeight="1" x14ac:dyDescent="0.25">
      <c r="A102" s="49"/>
      <c r="B102" s="50"/>
      <c r="C102" s="68"/>
      <c r="D102" s="69"/>
      <c r="E102" s="107" t="s">
        <v>182</v>
      </c>
      <c r="F102" s="108"/>
      <c r="G102" s="109"/>
      <c r="H102" s="67" t="s">
        <v>8</v>
      </c>
      <c r="I102" s="86"/>
      <c r="J102" s="51"/>
    </row>
    <row r="103" spans="1:10" s="52" customFormat="1" ht="30" customHeight="1" x14ac:dyDescent="0.25">
      <c r="A103" s="49"/>
      <c r="B103" s="50"/>
      <c r="C103" s="68"/>
      <c r="D103" s="70"/>
      <c r="E103" s="107" t="s">
        <v>183</v>
      </c>
      <c r="F103" s="108"/>
      <c r="G103" s="109"/>
      <c r="H103" s="67" t="s">
        <v>8</v>
      </c>
      <c r="I103" s="86"/>
      <c r="J103" s="51"/>
    </row>
    <row r="104" spans="1:10" s="52" customFormat="1" ht="30" customHeight="1" x14ac:dyDescent="0.25">
      <c r="A104" s="49"/>
      <c r="B104" s="50"/>
      <c r="C104" s="68"/>
      <c r="D104" s="70"/>
      <c r="E104" s="107" t="s">
        <v>171</v>
      </c>
      <c r="F104" s="127"/>
      <c r="G104" s="128"/>
      <c r="H104" s="67" t="s">
        <v>8</v>
      </c>
      <c r="I104" s="87"/>
      <c r="J104" s="51"/>
    </row>
    <row r="105" spans="1:10" s="52" customFormat="1" ht="30" customHeight="1" x14ac:dyDescent="0.25">
      <c r="A105" s="49"/>
      <c r="B105" s="50"/>
      <c r="C105" s="68"/>
      <c r="D105" s="70"/>
      <c r="E105" s="72"/>
      <c r="F105" s="73"/>
      <c r="G105" s="74" t="s">
        <v>172</v>
      </c>
      <c r="H105" s="75">
        <v>0.19</v>
      </c>
      <c r="I105" s="87"/>
      <c r="J105" s="51"/>
    </row>
    <row r="106" spans="1:10" s="52" customFormat="1" ht="30" customHeight="1" x14ac:dyDescent="0.25">
      <c r="A106" s="49"/>
      <c r="B106" s="50"/>
      <c r="C106" s="76"/>
      <c r="D106" s="77"/>
      <c r="E106" s="107" t="s">
        <v>173</v>
      </c>
      <c r="F106" s="127"/>
      <c r="G106" s="128"/>
      <c r="H106" s="67" t="s">
        <v>8</v>
      </c>
      <c r="I106" s="86"/>
      <c r="J106" s="51"/>
    </row>
    <row r="107" spans="1:10" s="52" customFormat="1" ht="30" customHeight="1" x14ac:dyDescent="0.25">
      <c r="A107" s="49"/>
      <c r="B107" s="50"/>
      <c r="C107" s="76"/>
      <c r="D107" s="78"/>
      <c r="E107" s="72"/>
      <c r="F107" s="73"/>
      <c r="G107" s="79"/>
      <c r="H107" s="71"/>
      <c r="I107" s="80"/>
      <c r="J107" s="51"/>
    </row>
    <row r="108" spans="1:10" ht="33.75" customHeight="1" x14ac:dyDescent="0.3">
      <c r="A108" s="2"/>
      <c r="B108" s="9"/>
      <c r="C108" s="129"/>
      <c r="D108" s="129"/>
      <c r="E108" s="130"/>
      <c r="F108" s="131"/>
      <c r="G108" s="132"/>
      <c r="H108" s="81" t="s">
        <v>174</v>
      </c>
      <c r="I108" s="91"/>
      <c r="J108" s="10"/>
    </row>
    <row r="109" spans="1:10" x14ac:dyDescent="0.3">
      <c r="A109" s="2"/>
      <c r="B109" s="50"/>
      <c r="C109" s="2"/>
      <c r="D109" s="2"/>
      <c r="E109" s="92"/>
      <c r="F109" s="2"/>
      <c r="G109" s="2"/>
      <c r="H109" s="3"/>
      <c r="I109" s="2"/>
      <c r="J109" s="10"/>
    </row>
    <row r="110" spans="1:10" x14ac:dyDescent="0.3">
      <c r="A110" s="2"/>
      <c r="B110" s="50"/>
      <c r="C110" s="2"/>
      <c r="D110" s="2"/>
      <c r="E110" s="92"/>
      <c r="F110" s="2"/>
      <c r="G110" s="2"/>
      <c r="H110" s="3"/>
      <c r="I110" s="2"/>
      <c r="J110" s="10"/>
    </row>
    <row r="111" spans="1:10" x14ac:dyDescent="0.3">
      <c r="B111" s="93"/>
      <c r="J111" s="94"/>
    </row>
    <row r="112" spans="1:10" x14ac:dyDescent="0.3">
      <c r="B112" s="93"/>
      <c r="E112" s="1" t="s">
        <v>9</v>
      </c>
      <c r="J112" s="94"/>
    </row>
    <row r="113" spans="2:10" x14ac:dyDescent="0.3">
      <c r="B113" s="93"/>
      <c r="J113" s="94"/>
    </row>
    <row r="114" spans="2:10" ht="17.25" thickBot="1" x14ac:dyDescent="0.35">
      <c r="B114" s="95"/>
      <c r="C114" s="96"/>
      <c r="D114" s="96"/>
      <c r="E114" s="96"/>
      <c r="F114" s="96"/>
      <c r="G114" s="96"/>
      <c r="H114" s="97"/>
      <c r="I114" s="96"/>
      <c r="J114" s="98"/>
    </row>
    <row r="115" spans="2:10" ht="17.25" thickTop="1" x14ac:dyDescent="0.3"/>
  </sheetData>
  <mergeCells count="27">
    <mergeCell ref="E103:G103"/>
    <mergeCell ref="E104:G104"/>
    <mergeCell ref="E106:G106"/>
    <mergeCell ref="C108:E108"/>
    <mergeCell ref="F108:G108"/>
    <mergeCell ref="E102:G102"/>
    <mergeCell ref="H9:H10"/>
    <mergeCell ref="I9:I10"/>
    <mergeCell ref="C94:H94"/>
    <mergeCell ref="C96:E96"/>
    <mergeCell ref="F96:H96"/>
    <mergeCell ref="C97:E97"/>
    <mergeCell ref="F97:G97"/>
    <mergeCell ref="C98:E98"/>
    <mergeCell ref="F98:G98"/>
    <mergeCell ref="F99:G99"/>
    <mergeCell ref="F100:G100"/>
    <mergeCell ref="E101:G101"/>
    <mergeCell ref="C5:H5"/>
    <mergeCell ref="C7:I7"/>
    <mergeCell ref="C8:I8"/>
    <mergeCell ref="C9:C10"/>
    <mergeCell ref="D9:D10"/>
    <mergeCell ref="E9:E10"/>
    <mergeCell ref="F9:F10"/>
    <mergeCell ref="G9:G10"/>
    <mergeCell ref="C3:F3"/>
  </mergeCells>
  <pageMargins left="0.11811023622047245" right="0.11811023622047245" top="0.15748031496062992" bottom="0.15748031496062992" header="0.31496062992125984" footer="0.31496062992125984"/>
  <pageSetup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Económica Parques </vt:lpstr>
      <vt:lpstr>'Propuesta Económica Parques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Fredy Armando Martin Guantivar</cp:lastModifiedBy>
  <dcterms:created xsi:type="dcterms:W3CDTF">2024-03-20T15:25:08Z</dcterms:created>
  <dcterms:modified xsi:type="dcterms:W3CDTF">2025-09-17T17:06:04Z</dcterms:modified>
</cp:coreProperties>
</file>