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uarios\dtinjaca\OneDrive - Fiscalia General de la Nacion\Escritorio\2025\MINIMAS\ACTUALIZACION LICENCIA ENCASE\"/>
    </mc:Choice>
  </mc:AlternateContent>
  <xr:revisionPtr revIDLastSave="0" documentId="8_{13D0AF17-E4B9-4523-A0D0-59D08F6F5D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_xlnm.Print_Area" localSheetId="0">'Matriz riesgos'!$B$2:$AC$8</definedName>
    <definedName name="ASIGNACIÓN">'TABLAS VALORACIÓN'!$H$27:$H$28</definedName>
    <definedName name="CLASE">'TABLAS VALORACIÓN'!$C$27:$C$28</definedName>
    <definedName name="ETAPA">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G7ReArd7x2DheHhZedKxoxhXDcPBpQjDAz4OCZezdbI="/>
    </ext>
  </extLst>
</workbook>
</file>

<file path=xl/calcChain.xml><?xml version="1.0" encoding="utf-8"?>
<calcChain xmlns="http://schemas.openxmlformats.org/spreadsheetml/2006/main">
  <c r="U8" i="1" l="1"/>
  <c r="S8" i="1"/>
  <c r="V8" i="1" s="1"/>
  <c r="W8" i="1" s="1"/>
  <c r="M8" i="1"/>
  <c r="N8" i="1" s="1"/>
  <c r="L8" i="1"/>
  <c r="J8" i="1"/>
  <c r="U7" i="1"/>
  <c r="S7" i="1"/>
  <c r="V7" i="1" s="1"/>
  <c r="W7" i="1" s="1"/>
  <c r="M7" i="1"/>
  <c r="N7" i="1" s="1"/>
  <c r="L7" i="1"/>
  <c r="J7" i="1"/>
  <c r="V6" i="1"/>
  <c r="W6" i="1" s="1"/>
  <c r="U6" i="1"/>
  <c r="S6" i="1"/>
  <c r="M6" i="1"/>
  <c r="N6" i="1" s="1"/>
  <c r="L6" i="1"/>
  <c r="J6" i="1"/>
</calcChain>
</file>

<file path=xl/sharedStrings.xml><?xml version="1.0" encoding="utf-8"?>
<sst xmlns="http://schemas.openxmlformats.org/spreadsheetml/2006/main" count="228" uniqueCount="163">
  <si>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</si>
  <si>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</si>
  <si>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</si>
  <si>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</si>
  <si>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</si>
  <si>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</si>
  <si>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</si>
  <si>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</si>
  <si>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</si>
  <si>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</si>
  <si>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</si>
  <si>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</si>
  <si>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</si>
  <si>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</si>
  <si>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</si>
  <si>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</si>
  <si>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</si>
  <si>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</si>
  <si>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</si>
  <si>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</si>
  <si>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</si>
  <si>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</si>
  <si>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</si>
  <si>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</si>
  <si>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</si>
  <si>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</si>
  <si>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</si>
  <si>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</si>
  <si>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</si>
  <si>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</si>
  <si>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</si>
  <si>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</si>
  <si>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</si>
  <si>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</si>
  <si>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</si>
  <si>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</si>
  <si>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Selección - Contratación - Ejecución</t>
  </si>
  <si>
    <t>Operacionales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</si>
  <si>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</si>
  <si>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</si>
  <si>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el objeto contractual.
</t>
  </si>
  <si>
    <t>Sí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</si>
  <si>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</si>
  <si>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</si>
  <si>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</si>
  <si>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</si>
  <si>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</si>
  <si>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 - interno</t>
  </si>
  <si>
    <t>Ejecución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</si>
  <si>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</si>
  <si>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</si>
  <si>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>Retraso en los plazos establecidos en el cronograma de entrega o recibo de los bienes contratados. 
Interrupción en la transferencia del conocimiento para el adecuado funcionamiento o manejo de la licencia</t>
  </si>
  <si>
    <t>Análisis de la situación cuando se presente por parte del contratista y la entidad  y tomar las medidas a que haya lugar</t>
  </si>
  <si>
    <t>Contratista
Entidad</t>
  </si>
  <si>
    <t>Inicio de ejecución del contrato</t>
  </si>
  <si>
    <t>Terminación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</si>
  <si>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</si>
  <si>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</si>
  <si>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</si>
  <si>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</si>
  <si>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</si>
  <si>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</si>
  <si>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</si>
  <si>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</si>
  <si>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</si>
  <si>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</si>
  <si>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</si>
  <si>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</si>
  <si>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</si>
  <si>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</si>
  <si>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</si>
  <si>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</si>
  <si>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</si>
  <si>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</si>
  <si>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</si>
  <si>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</si>
  <si>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</si>
  <si>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</si>
  <si>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</si>
  <si>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</si>
  <si>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</si>
  <si>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</si>
  <si>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</si>
  <si>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</si>
  <si>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</si>
  <si>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</si>
  <si>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</si>
  <si>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</si>
  <si>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</si>
  <si>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</si>
  <si>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</si>
  <si>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</si>
  <si>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</si>
  <si>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</si>
  <si>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</si>
  <si>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</si>
  <si>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</si>
  <si>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</si>
  <si>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</si>
  <si>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</si>
  <si>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</si>
  <si>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</si>
  <si>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</si>
  <si>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</si>
  <si>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</si>
  <si>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</si>
  <si>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</si>
  <si>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</si>
  <si>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</si>
  <si>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</si>
  <si>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</si>
  <si>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</si>
  <si>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</si>
  <si>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</si>
  <si>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</si>
  <si>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</si>
  <si>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</si>
  <si>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</si>
  <si>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</si>
  <si>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</si>
  <si>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</si>
  <si>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</si>
  <si>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</si>
  <si>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</si>
  <si>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</si>
  <si>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</si>
  <si>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</si>
  <si>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</si>
  <si>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</si>
  <si>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</si>
  <si>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</si>
  <si>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</si>
  <si>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</si>
  <si>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</si>
  <si>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</si>
  <si>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</si>
  <si>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</si>
  <si>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</si>
  <si>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</si>
  <si>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</si>
  <si>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</si>
  <si>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</si>
  <si>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</si>
  <si>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</si>
  <si>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</si>
  <si>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</si>
  <si>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</si>
  <si>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</si>
  <si>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</si>
  <si>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</si>
  <si>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</si>
  <si>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</si>
  <si>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</si>
  <si>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</si>
  <si>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</si>
  <si>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</si>
  <si>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</si>
  <si>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</si>
  <si>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</si>
  <si>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</si>
  <si>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</si>
  <si>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</si>
  <si>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MATRIZ PARA LA TIPIFICACIÓN, ESTIMACIÓN Y ASIGNACIÓN DE RIESGOS PREVISIBLES PARA LA REALIZAR LA "ACTUALIZACIÓN Y SOPORTE TÉCNICO DE LA LICENCIA DE SOFTWARE ESPECIALIZADO ENCASE PARA EL MANEJO DE EVIDENCIA DIGITAL EN LOS GRUPOS DE INFORMÁTICA FORENSE DEL CTI NIVEL CENTRAL Y SECCIONALES."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</si>
</sst>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2"/>
      <color theme="1"/>
      <name val="Arial"/>
    </font>
    <font>
      <b/>
      <sz val="12"/>
      <color theme="1"/>
      <name val="Arial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/>
    </xf>
    <xf numFmtId="15" fontId="6" fillId="5" borderId="9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 wrapText="1"/>
    </xf>
    <xf numFmtId="15" fontId="6" fillId="5" borderId="9" xfId="0" applyNumberFormat="1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2" fillId="2" borderId="7" xfId="0" applyFont="1" applyFill="1" applyBorder="1" applyAlignment="1">
      <alignment horizontal="center" vertical="center" textRotation="255" wrapText="1"/>
    </xf>
    <xf numFmtId="0" fontId="2" fillId="2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10" fillId="0" borderId="7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center" vertical="center"/>
    </xf>
    <xf numFmtId="0" fontId="4" fillId="0" borderId="14" xfId="0" applyFont="1" applyBorder="1"/>
    <xf numFmtId="0" fontId="10" fillId="0" borderId="7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  <xf numFmtId="0" fontId="10" fillId="7" borderId="7" xfId="0" applyFont="1" applyFill="1" applyBorder="1" applyAlignment="1">
      <alignment horizontal="center" vertical="center" textRotation="90"/>
    </xf>
    <xf numFmtId="0" fontId="10" fillId="7" borderId="4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b/>
        <color rgb="FF000000"/>
      </font>
      <fill>
        <patternFill patternType="solid">
          <fgColor rgb="FF8DB3E2"/>
          <bgColor rgb="FF8DB3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35" name="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36" name="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37" name="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38" name="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39" name="Shape 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6</xdr:row>
      <xdr:rowOff>0</xdr:rowOff>
    </xdr:from>
    <xdr:ext cx="200025" cy="276225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8</xdr:row>
      <xdr:rowOff>0</xdr:rowOff>
    </xdr:from>
    <xdr:ext cx="200025" cy="276225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8</xdr:row>
      <xdr:rowOff>0</xdr:rowOff>
    </xdr:from>
    <xdr:ext cx="200025" cy="27622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5"/>
  <sheetViews>
    <sheetView showGridLines="0" tabSelected="1" topLeftCell="B1" workbookViewId="0">
      <selection activeCell="B2" sqref="B2:AC2"/>
    </sheetView>
  </sheetViews>
  <sheetFormatPr baseColWidth="10" defaultColWidth="14.42578125" defaultRowHeight="15" customHeight="1" x14ac:dyDescent="0.25"/>
  <cols>
    <col min="1" max="1" width="2.140625" customWidth="1"/>
    <col min="2" max="2" width="4.85546875" customWidth="1"/>
    <col min="3" max="4" width="4.28515625" customWidth="1"/>
    <col min="5" max="5" width="6.85546875" customWidth="1"/>
    <col min="6" max="6" width="4.28515625" customWidth="1"/>
    <col min="7" max="7" width="40" customWidth="1"/>
    <col min="8" max="8" width="44.85546875" customWidth="1"/>
    <col min="9" max="16" width="8" customWidth="1"/>
    <col min="17" max="17" width="47.42578125" customWidth="1"/>
    <col min="18" max="23" width="8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72" customHeight="1" x14ac:dyDescent="0.25">
      <c r="A2" s="1"/>
      <c r="B2" s="44" t="s">
        <v>162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6"/>
    </row>
    <row r="3" spans="1:29" ht="40.5" customHeight="1" x14ac:dyDescent="0.25">
      <c r="A3" s="1"/>
      <c r="B3" s="47" t="s">
        <v>0</v>
      </c>
      <c r="C3" s="42"/>
      <c r="D3" s="42"/>
      <c r="E3" s="42"/>
      <c r="F3" s="42"/>
      <c r="G3" s="42"/>
      <c r="H3" s="43"/>
      <c r="I3" s="47" t="s">
        <v>1</v>
      </c>
      <c r="J3" s="42"/>
      <c r="K3" s="42"/>
      <c r="L3" s="42"/>
      <c r="M3" s="42"/>
      <c r="N3" s="43"/>
      <c r="O3" s="47" t="s">
        <v>2</v>
      </c>
      <c r="P3" s="42"/>
      <c r="Q3" s="43"/>
      <c r="R3" s="48" t="s">
        <v>3</v>
      </c>
      <c r="S3" s="42"/>
      <c r="T3" s="42"/>
      <c r="U3" s="42"/>
      <c r="V3" s="42"/>
      <c r="W3" s="43"/>
      <c r="X3" s="49" t="s">
        <v>4</v>
      </c>
      <c r="Y3" s="42"/>
      <c r="Z3" s="42"/>
      <c r="AA3" s="42"/>
      <c r="AB3" s="42"/>
      <c r="AC3" s="43"/>
    </row>
    <row r="4" spans="1:29" ht="28.5" customHeight="1" x14ac:dyDescent="0.25">
      <c r="A4" s="6"/>
      <c r="B4" s="50" t="s">
        <v>5</v>
      </c>
      <c r="C4" s="52" t="s">
        <v>6</v>
      </c>
      <c r="D4" s="52" t="s">
        <v>7</v>
      </c>
      <c r="E4" s="52" t="s">
        <v>8</v>
      </c>
      <c r="F4" s="52" t="s">
        <v>9</v>
      </c>
      <c r="G4" s="53" t="s">
        <v>10</v>
      </c>
      <c r="H4" s="53" t="s">
        <v>11</v>
      </c>
      <c r="I4" s="41" t="s">
        <v>12</v>
      </c>
      <c r="J4" s="43"/>
      <c r="K4" s="41" t="s">
        <v>13</v>
      </c>
      <c r="L4" s="43"/>
      <c r="M4" s="41" t="s">
        <v>14</v>
      </c>
      <c r="N4" s="43"/>
      <c r="O4" s="41" t="s">
        <v>15</v>
      </c>
      <c r="P4" s="43"/>
      <c r="Q4" s="53" t="s">
        <v>16</v>
      </c>
      <c r="R4" s="41" t="s">
        <v>12</v>
      </c>
      <c r="S4" s="43"/>
      <c r="T4" s="41" t="s">
        <v>13</v>
      </c>
      <c r="U4" s="43"/>
      <c r="V4" s="41" t="s">
        <v>14</v>
      </c>
      <c r="W4" s="43"/>
      <c r="X4" s="41" t="s">
        <v>17</v>
      </c>
      <c r="Y4" s="42"/>
      <c r="Z4" s="42"/>
      <c r="AA4" s="43"/>
      <c r="AB4" s="41" t="s">
        <v>18</v>
      </c>
      <c r="AC4" s="43"/>
    </row>
    <row r="5" spans="1:29" ht="60" customHeight="1" x14ac:dyDescent="0.25">
      <c r="A5" s="6"/>
      <c r="B5" s="51"/>
      <c r="C5" s="51"/>
      <c r="D5" s="51"/>
      <c r="E5" s="51"/>
      <c r="F5" s="51"/>
      <c r="G5" s="51"/>
      <c r="H5" s="51"/>
      <c r="I5" s="7" t="s">
        <v>19</v>
      </c>
      <c r="J5" s="7" t="s">
        <v>20</v>
      </c>
      <c r="K5" s="7" t="s">
        <v>19</v>
      </c>
      <c r="L5" s="7" t="s">
        <v>21</v>
      </c>
      <c r="M5" s="7" t="s">
        <v>22</v>
      </c>
      <c r="N5" s="7" t="s">
        <v>23</v>
      </c>
      <c r="O5" s="7" t="s">
        <v>24</v>
      </c>
      <c r="P5" s="7" t="s">
        <v>25</v>
      </c>
      <c r="Q5" s="51"/>
      <c r="R5" s="7" t="s">
        <v>19</v>
      </c>
      <c r="S5" s="7" t="s">
        <v>26</v>
      </c>
      <c r="T5" s="7" t="s">
        <v>19</v>
      </c>
      <c r="U5" s="7" t="s">
        <v>27</v>
      </c>
      <c r="V5" s="7" t="s">
        <v>22</v>
      </c>
      <c r="W5" s="7" t="s">
        <v>23</v>
      </c>
      <c r="X5" s="7" t="s">
        <v>28</v>
      </c>
      <c r="Y5" s="7" t="s">
        <v>29</v>
      </c>
      <c r="Z5" s="7" t="s">
        <v>30</v>
      </c>
      <c r="AA5" s="7" t="s">
        <v>31</v>
      </c>
      <c r="AB5" s="7" t="s">
        <v>32</v>
      </c>
      <c r="AC5" s="7" t="s">
        <v>33</v>
      </c>
    </row>
    <row r="6" spans="1:29" ht="132.75" customHeight="1" x14ac:dyDescent="0.25">
      <c r="A6" s="8"/>
      <c r="B6" s="9">
        <v>1</v>
      </c>
      <c r="C6" s="10" t="s">
        <v>34</v>
      </c>
      <c r="D6" s="10" t="s">
        <v>35</v>
      </c>
      <c r="E6" s="10" t="s">
        <v>36</v>
      </c>
      <c r="F6" s="10" t="s">
        <v>37</v>
      </c>
      <c r="G6" s="11" t="s">
        <v>38</v>
      </c>
      <c r="H6" s="11" t="s">
        <v>39</v>
      </c>
      <c r="I6" s="12">
        <v>2</v>
      </c>
      <c r="J6" s="13" t="str">
        <f t="shared" ref="J6:J8" si="0">IF(I6=0,"",IF(I6=5,"CASI CIERTO",IF(I6=4,"PROBABLE",IF(I6=3,"POSIBLE",IF(I6=2,"IMPROBABLE","RARO")))))</f>
        <v>IMPROBABLE</v>
      </c>
      <c r="K6" s="14">
        <v>4</v>
      </c>
      <c r="L6" s="13" t="str">
        <f t="shared" ref="L6:L8" si="1">IF(K6=0,"",IF(K6=5,"CATASTRÓFICO",IF(K6=4,"MAYOR",IF(K6=3,"MODERADO",IF(K6=2,"MENOR","INSIGNIFICANTE")))))</f>
        <v>MAYOR</v>
      </c>
      <c r="M6" s="14">
        <f>+I6+K6</f>
        <v>6</v>
      </c>
      <c r="N6" s="13" t="str">
        <f t="shared" ref="N6:N8" si="2">IF(M6=0,"",IF(M6&gt;7.9,"EXTREMO",IF(M6&gt;5.9,"ALTO",IF(M6&gt;4.9,"MEDIO",IF(M6&gt;2.9,"BAJO","MUY BAJO")))))</f>
        <v>ALTO</v>
      </c>
      <c r="O6" s="15"/>
      <c r="P6" s="15">
        <v>1</v>
      </c>
      <c r="Q6" s="11" t="s">
        <v>40</v>
      </c>
      <c r="R6" s="12">
        <v>1</v>
      </c>
      <c r="S6" s="13" t="str">
        <f t="shared" ref="S6:S8" si="3">IF(R6=0,"",IF(R6=5,"CASI CIERTO",IF(R6=4,"PROBABLE",IF(R6=3,"POSIBLE",IF(R6=2,"IMPROBABLE","RARO")))))</f>
        <v>RARO</v>
      </c>
      <c r="T6" s="12">
        <v>4</v>
      </c>
      <c r="U6" s="13" t="str">
        <f t="shared" ref="U6:U8" si="4">IF(T6=0,"",IF(T6=5,"CATASTRÓFICO",IF(T6=4,"MAYOR",IF(T6=3,"MODERADO",IF(T6=2,"MENOR","INSIGNIFICANTE")))))</f>
        <v>MAYOR</v>
      </c>
      <c r="V6" s="14">
        <f>+R6+T6</f>
        <v>5</v>
      </c>
      <c r="W6" s="13" t="str">
        <f t="shared" ref="W6:W8" si="5">IF(V6=0,"",IF(V6&gt;7.9,"EXTREMO",IF(V6&gt;5.9,"ALTO",IF(V6&gt;4.9,"MEDIO",IF(V6&gt;2.9,"BAJO","MUY BAJO")))))</f>
        <v>MEDIO</v>
      </c>
      <c r="X6" s="9" t="s">
        <v>41</v>
      </c>
      <c r="Y6" s="9" t="s">
        <v>42</v>
      </c>
      <c r="Z6" s="16" t="s">
        <v>43</v>
      </c>
      <c r="AA6" s="16" t="s">
        <v>44</v>
      </c>
      <c r="AB6" s="11" t="s">
        <v>45</v>
      </c>
      <c r="AC6" s="11" t="s">
        <v>46</v>
      </c>
    </row>
    <row r="7" spans="1:29" ht="127.5" customHeight="1" x14ac:dyDescent="0.25">
      <c r="A7" s="17"/>
      <c r="B7" s="18">
        <v>3</v>
      </c>
      <c r="C7" s="10" t="s">
        <v>34</v>
      </c>
      <c r="D7" s="10" t="s">
        <v>47</v>
      </c>
      <c r="E7" s="10" t="s">
        <v>48</v>
      </c>
      <c r="F7" s="10" t="s">
        <v>49</v>
      </c>
      <c r="G7" s="11" t="s">
        <v>50</v>
      </c>
      <c r="H7" s="11" t="s">
        <v>51</v>
      </c>
      <c r="I7" s="12">
        <v>2</v>
      </c>
      <c r="J7" s="13" t="str">
        <f t="shared" si="0"/>
        <v>IMPROBABLE</v>
      </c>
      <c r="K7" s="9">
        <v>3</v>
      </c>
      <c r="L7" s="13" t="str">
        <f t="shared" si="1"/>
        <v>MODERADO</v>
      </c>
      <c r="M7" s="14">
        <f t="shared" ref="M7:M8" si="6">+K7+I7</f>
        <v>5</v>
      </c>
      <c r="N7" s="13" t="str">
        <f t="shared" si="2"/>
        <v>MEDIO</v>
      </c>
      <c r="O7" s="19">
        <v>0.5</v>
      </c>
      <c r="P7" s="19">
        <v>0.5</v>
      </c>
      <c r="Q7" s="11" t="s">
        <v>52</v>
      </c>
      <c r="R7" s="9">
        <v>1</v>
      </c>
      <c r="S7" s="13" t="str">
        <f t="shared" si="3"/>
        <v>RARO</v>
      </c>
      <c r="T7" s="9">
        <v>3</v>
      </c>
      <c r="U7" s="13" t="str">
        <f t="shared" si="4"/>
        <v>MODERADO</v>
      </c>
      <c r="V7" s="14">
        <f t="shared" ref="V7:V8" si="7">SUM(R7:S7)+SUM(T7:U7)</f>
        <v>4</v>
      </c>
      <c r="W7" s="13" t="str">
        <f t="shared" si="5"/>
        <v>BAJO</v>
      </c>
      <c r="X7" s="9" t="s">
        <v>41</v>
      </c>
      <c r="Y7" s="9" t="s">
        <v>53</v>
      </c>
      <c r="Z7" s="16" t="s">
        <v>54</v>
      </c>
      <c r="AA7" s="16" t="s">
        <v>55</v>
      </c>
      <c r="AB7" s="20" t="s">
        <v>56</v>
      </c>
      <c r="AC7" s="20" t="s">
        <v>57</v>
      </c>
    </row>
    <row r="8" spans="1:29" ht="123.75" customHeight="1" x14ac:dyDescent="0.25">
      <c r="A8" s="21"/>
      <c r="B8" s="9">
        <v>4</v>
      </c>
      <c r="C8" s="10" t="s">
        <v>34</v>
      </c>
      <c r="D8" s="10" t="s">
        <v>58</v>
      </c>
      <c r="E8" s="10" t="s">
        <v>48</v>
      </c>
      <c r="F8" s="10" t="s">
        <v>49</v>
      </c>
      <c r="G8" s="11" t="s">
        <v>59</v>
      </c>
      <c r="H8" s="11" t="s">
        <v>51</v>
      </c>
      <c r="I8" s="12">
        <v>2</v>
      </c>
      <c r="J8" s="13" t="str">
        <f t="shared" si="0"/>
        <v>IMPROBABLE</v>
      </c>
      <c r="K8" s="14">
        <v>3</v>
      </c>
      <c r="L8" s="13" t="str">
        <f t="shared" si="1"/>
        <v>MODERADO</v>
      </c>
      <c r="M8" s="14">
        <f t="shared" si="6"/>
        <v>5</v>
      </c>
      <c r="N8" s="13" t="str">
        <f t="shared" si="2"/>
        <v>MEDIO</v>
      </c>
      <c r="O8" s="15">
        <v>0.5</v>
      </c>
      <c r="P8" s="15">
        <v>0.5</v>
      </c>
      <c r="Q8" s="11" t="s">
        <v>52</v>
      </c>
      <c r="R8" s="12">
        <v>1</v>
      </c>
      <c r="S8" s="13" t="str">
        <f t="shared" si="3"/>
        <v>RARO</v>
      </c>
      <c r="T8" s="12">
        <v>3</v>
      </c>
      <c r="U8" s="13" t="str">
        <f t="shared" si="4"/>
        <v>MODERADO</v>
      </c>
      <c r="V8" s="14">
        <f t="shared" si="7"/>
        <v>4</v>
      </c>
      <c r="W8" s="13" t="str">
        <f t="shared" si="5"/>
        <v>BAJO</v>
      </c>
      <c r="X8" s="9" t="s">
        <v>41</v>
      </c>
      <c r="Y8" s="9" t="s">
        <v>53</v>
      </c>
      <c r="Z8" s="16" t="s">
        <v>54</v>
      </c>
      <c r="AA8" s="16" t="s">
        <v>55</v>
      </c>
      <c r="AB8" s="20" t="s">
        <v>56</v>
      </c>
      <c r="AC8" s="20" t="s">
        <v>57</v>
      </c>
    </row>
    <row r="9" spans="1:29" ht="12.75" customHeight="1" x14ac:dyDescent="0.25">
      <c r="A9" s="1"/>
      <c r="B9" s="2"/>
      <c r="C9" s="3"/>
      <c r="D9" s="3"/>
      <c r="E9" s="3"/>
      <c r="F9" s="1"/>
      <c r="G9" s="1"/>
      <c r="H9" s="1"/>
      <c r="I9" s="3"/>
      <c r="J9" s="1"/>
      <c r="K9" s="1"/>
      <c r="L9" s="1"/>
      <c r="M9" s="4"/>
      <c r="N9" s="1"/>
      <c r="O9" s="1"/>
      <c r="P9" s="1"/>
      <c r="Q9" s="5"/>
      <c r="R9" s="1"/>
      <c r="S9" s="1"/>
      <c r="T9" s="1"/>
      <c r="U9" s="1"/>
      <c r="V9" s="5"/>
      <c r="W9" s="1"/>
      <c r="X9" s="1"/>
      <c r="Y9" s="1"/>
      <c r="Z9" s="1"/>
      <c r="AA9" s="1"/>
      <c r="AB9" s="1"/>
      <c r="AC9" s="1"/>
    </row>
    <row r="10" spans="1:29" ht="12.75" customHeight="1" x14ac:dyDescent="0.25">
      <c r="A10" s="1"/>
      <c r="B10" s="2"/>
      <c r="C10" s="3"/>
      <c r="D10" s="3"/>
      <c r="E10" s="3"/>
      <c r="F10" s="1"/>
      <c r="G10" s="1"/>
      <c r="H10" s="1"/>
      <c r="I10" s="3"/>
      <c r="J10" s="1"/>
      <c r="K10" s="1"/>
      <c r="L10" s="1"/>
      <c r="M10" s="4"/>
      <c r="N10" s="1"/>
      <c r="O10" s="1"/>
      <c r="P10" s="1"/>
      <c r="Q10" s="5"/>
      <c r="R10" s="1"/>
      <c r="S10" s="1"/>
      <c r="T10" s="1"/>
      <c r="U10" s="1"/>
      <c r="V10" s="5"/>
      <c r="W10" s="1"/>
      <c r="X10" s="1"/>
      <c r="Y10" s="1"/>
      <c r="Z10" s="1"/>
      <c r="AA10" s="1"/>
      <c r="AB10" s="1"/>
      <c r="AC10" s="1"/>
    </row>
    <row r="11" spans="1:29" ht="12.75" customHeight="1" x14ac:dyDescent="0.25">
      <c r="A11" s="1"/>
      <c r="B11" s="2"/>
      <c r="C11" s="3"/>
      <c r="D11" s="3"/>
      <c r="E11" s="3"/>
      <c r="F11" s="1"/>
      <c r="G11" s="1"/>
      <c r="H11" s="1"/>
      <c r="I11" s="3"/>
      <c r="J11" s="1"/>
      <c r="K11" s="1"/>
      <c r="L11" s="1"/>
      <c r="M11" s="4"/>
      <c r="N11" s="1"/>
      <c r="O11" s="1"/>
      <c r="P11" s="1"/>
      <c r="Q11" s="5"/>
      <c r="R11" s="1"/>
      <c r="S11" s="1"/>
      <c r="T11" s="1"/>
      <c r="U11" s="1"/>
      <c r="V11" s="5"/>
      <c r="W11" s="1"/>
      <c r="X11" s="1"/>
      <c r="Y11" s="1"/>
      <c r="Z11" s="1"/>
      <c r="AA11" s="1"/>
      <c r="AB11" s="1"/>
      <c r="AC11" s="1"/>
    </row>
    <row r="12" spans="1:29" ht="12.75" customHeight="1" x14ac:dyDescent="0.25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I6:I8 K6:K8 M6:M8 V6:V8">
    <cfRule type="cellIs" dxfId="36" priority="1" operator="greaterThanOrEqual">
      <formula>0</formula>
    </cfRule>
    <cfRule type="cellIs" dxfId="35" priority="2" operator="lessThan">
      <formula>5</formula>
    </cfRule>
    <cfRule type="cellIs" dxfId="34" priority="3" operator="equal">
      <formula>5</formula>
    </cfRule>
  </conditionalFormatting>
  <conditionalFormatting sqref="J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" priority="5" operator="equal">
      <formula>5</formula>
    </cfRule>
    <cfRule type="cellIs" dxfId="32" priority="6" operator="greaterThan">
      <formula>0.5</formula>
    </cfRule>
    <cfRule type="colorScale" priority="7">
      <colorScale>
        <cfvo type="min"/>
        <cfvo type="max"/>
        <color rgb="FFFF7128"/>
        <color rgb="FFFFEF9C"/>
      </colorScale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">
      <colorScale>
        <cfvo type="min"/>
        <cfvo type="max"/>
        <color rgb="FFFF7128"/>
        <color rgb="FFFFEF9C"/>
      </colorScale>
    </cfRule>
    <cfRule type="colorScale" priority="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percent" val="50"/>
        <cfvo type="max"/>
        <color rgb="FFFF7128"/>
        <color rgb="FFFFEF9C"/>
      </colorScale>
    </cfRule>
  </conditionalFormatting>
  <conditionalFormatting sqref="J6:J8 L6:L8 N6:N8 S6:S8 U6:U8">
    <cfRule type="cellIs" dxfId="31" priority="12" operator="between">
      <formula>0.5</formula>
      <formula>1</formula>
    </cfRule>
  </conditionalFormatting>
  <conditionalFormatting sqref="J7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14" operator="equal">
      <formula>5</formula>
    </cfRule>
    <cfRule type="cellIs" dxfId="29" priority="15" operator="greaterThan">
      <formula>0.5</formula>
    </cfRule>
    <cfRule type="colorScale" priority="16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">
      <colorScale>
        <cfvo type="min"/>
        <cfvo type="max"/>
        <color rgb="FFFF7128"/>
        <color rgb="FFFFEF9C"/>
      </colorScale>
    </cfRule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22" operator="equal">
      <formula>5</formula>
    </cfRule>
    <cfRule type="cellIs" dxfId="27" priority="23" operator="greaterThan">
      <formula>0.5</formula>
    </cfRule>
    <cfRule type="colorScale" priority="24">
      <colorScale>
        <cfvo type="min"/>
        <cfvo type="max"/>
        <color rgb="FFFF7128"/>
        <color rgb="FFFFEF9C"/>
      </colorScale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">
      <colorScale>
        <cfvo type="min"/>
        <cfvo type="max"/>
        <color rgb="FFFF7128"/>
        <color rgb="FFFFEF9C"/>
      </colorScale>
    </cfRule>
    <cfRule type="colorScale" priority="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percent" val="50"/>
        <cfvo type="max"/>
        <color rgb="FFFF7128"/>
        <color rgb="FFFFEF9C"/>
      </colorScale>
    </cfRule>
  </conditionalFormatting>
  <conditionalFormatting sqref="L6 N7">
    <cfRule type="cellIs" dxfId="26" priority="29" operator="equal">
      <formula>5</formula>
    </cfRule>
    <cfRule type="cellIs" dxfId="25" priority="30" operator="greaterThan">
      <formula>0.5</formula>
    </cfRule>
  </conditionalFormatting>
  <conditionalFormatting sqref="L7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32" operator="equal">
      <formula>5</formula>
    </cfRule>
    <cfRule type="cellIs" dxfId="23" priority="33" operator="greaterThan">
      <formula>0.5</formula>
    </cfRule>
    <cfRule type="colorScale" priority="34">
      <colorScale>
        <cfvo type="min"/>
        <cfvo type="max"/>
        <color rgb="FFFF7128"/>
        <color rgb="FFFFEF9C"/>
      </colorScale>
    </cfRule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" priority="40" operator="equal">
      <formula>5</formula>
    </cfRule>
    <cfRule type="cellIs" dxfId="21" priority="41" operator="greaterThan">
      <formula>0.5</formula>
    </cfRule>
    <cfRule type="colorScale" priority="42">
      <colorScale>
        <cfvo type="min"/>
        <cfvo type="max"/>
        <color rgb="FFFF7128"/>
        <color rgb="FFFFEF9C"/>
      </colorScale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min"/>
        <cfvo type="max"/>
        <color rgb="FFFF7128"/>
        <color rgb="FFFFEF9C"/>
      </colorScale>
    </cfRule>
    <cfRule type="colorScale" priority="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6">
      <colorScale>
        <cfvo type="percent" val="50"/>
        <cfvo type="max"/>
        <color rgb="FFFF7128"/>
        <color rgb="FFFFEF9C"/>
      </colorScale>
    </cfRule>
  </conditionalFormatting>
  <conditionalFormatting sqref="M7:M8">
    <cfRule type="cellIs" dxfId="20" priority="47" operator="greaterThanOrEqual">
      <formula>0</formula>
    </cfRule>
  </conditionalFormatting>
  <conditionalFormatting sqref="N6">
    <cfRule type="colorScale" priority="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min"/>
        <cfvo type="max"/>
        <color rgb="FFFF7128"/>
        <color rgb="FFFFEF9C"/>
      </colorScale>
    </cfRule>
    <cfRule type="colorScale" priority="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percent" val="50"/>
        <cfvo type="max"/>
        <color rgb="FFFF7128"/>
        <color rgb="FFFFEF9C"/>
      </colorScale>
    </cfRule>
  </conditionalFormatting>
  <conditionalFormatting sqref="N6:N7">
    <cfRule type="cellIs" dxfId="19" priority="54" operator="greaterThan">
      <formula>0.5</formula>
    </cfRule>
  </conditionalFormatting>
  <conditionalFormatting sqref="N7 L6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6">
      <colorScale>
        <cfvo type="min"/>
        <cfvo type="max"/>
        <color rgb="FFFF7128"/>
        <color rgb="FFFFEF9C"/>
      </colorScale>
    </cfRule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min"/>
        <cfvo type="max"/>
        <color rgb="FFFF7128"/>
        <color rgb="FFFFEF9C"/>
      </colorScale>
    </cfRule>
    <cfRule type="colorScale" priority="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percent" val="50"/>
        <cfvo type="max"/>
        <color rgb="FFFF7128"/>
        <color rgb="FFFFEF9C"/>
      </colorScale>
    </cfRule>
  </conditionalFormatting>
  <conditionalFormatting sqref="N7">
    <cfRule type="colorScale" priority="6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2">
      <colorScale>
        <cfvo type="min"/>
        <cfvo type="max"/>
        <color rgb="FFFF7128"/>
        <color rgb="FFFFEF9C"/>
      </colorScale>
    </cfRule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">
      <colorScale>
        <cfvo type="min"/>
        <cfvo type="max"/>
        <color rgb="FFFF7128"/>
        <color rgb="FFFFEF9C"/>
      </colorScale>
    </cfRule>
    <cfRule type="colorScale" priority="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6">
      <colorScale>
        <cfvo type="percent" val="50"/>
        <cfvo type="max"/>
        <color rgb="FFFF7128"/>
        <color rgb="FFFFEF9C"/>
      </colorScale>
    </cfRule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" priority="68" operator="equal">
      <formula>5</formula>
    </cfRule>
    <cfRule type="colorScale" priority="69">
      <colorScale>
        <cfvo type="min"/>
        <cfvo type="max"/>
        <color rgb="FFFF7128"/>
        <color rgb="FFFFEF9C"/>
      </colorScale>
    </cfRule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1">
      <colorScale>
        <cfvo type="min"/>
        <cfvo type="max"/>
        <color rgb="FFFF7128"/>
        <color rgb="FFFFEF9C"/>
      </colorScale>
    </cfRule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">
      <colorScale>
        <cfvo type="percent" val="50"/>
        <cfvo type="max"/>
        <color rgb="FFFF7128"/>
        <color rgb="FFFFEF9C"/>
      </colorScale>
    </cfRule>
  </conditionalFormatting>
  <conditionalFormatting sqref="N7:N8">
    <cfRule type="cellIs" dxfId="17" priority="74" operator="greaterThan">
      <formula>0.5</formula>
    </cfRule>
  </conditionalFormatting>
  <conditionalFormatting sqref="N8">
    <cfRule type="colorScale" priority="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6">
      <colorScale>
        <cfvo type="min"/>
        <cfvo type="max"/>
        <color rgb="FFFF7128"/>
        <color rgb="FFFFEF9C"/>
      </colorScale>
    </cfRule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min"/>
        <cfvo type="max"/>
        <color rgb="FFFF7128"/>
        <color rgb="FFFFEF9C"/>
      </colorScale>
    </cfRule>
    <cfRule type="colorScale" priority="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0">
      <colorScale>
        <cfvo type="percent" val="50"/>
        <cfvo type="max"/>
        <color rgb="FFFF7128"/>
        <color rgb="FFFFEF9C"/>
      </colorScale>
    </cfRule>
  </conditionalFormatting>
  <conditionalFormatting sqref="R6:R8 T6:T8">
    <cfRule type="cellIs" dxfId="16" priority="81" operator="equal">
      <formula>5</formula>
    </cfRule>
    <cfRule type="cellIs" dxfId="15" priority="82" operator="equal">
      <formula>5</formula>
    </cfRule>
    <cfRule type="cellIs" dxfId="14" priority="83" operator="lessThan">
      <formula>5</formula>
    </cfRule>
  </conditionalFormatting>
  <conditionalFormatting sqref="S6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85" operator="equal">
      <formula>5</formula>
    </cfRule>
    <cfRule type="cellIs" dxfId="12" priority="86" operator="greaterThan">
      <formula>0.5</formula>
    </cfRule>
    <cfRule type="colorScale" priority="87">
      <colorScale>
        <cfvo type="min"/>
        <cfvo type="max"/>
        <color rgb="FFFF7128"/>
        <color rgb="FFFFEF9C"/>
      </colorScale>
    </cfRule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">
      <colorScale>
        <cfvo type="percent" val="50"/>
        <cfvo type="max"/>
        <color rgb="FFFF7128"/>
        <color rgb="FFFFEF9C"/>
      </colorScale>
    </cfRule>
  </conditionalFormatting>
  <conditionalFormatting sqref="S7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93" operator="equal">
      <formula>5</formula>
    </cfRule>
    <cfRule type="cellIs" dxfId="10" priority="94" operator="greaterThan">
      <formula>0.5</formula>
    </cfRule>
    <cfRule type="colorScale" priority="95">
      <colorScale>
        <cfvo type="min"/>
        <cfvo type="max"/>
        <color rgb="FFFF7128"/>
        <color rgb="FFFFEF9C"/>
      </colorScale>
    </cfRule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7">
      <colorScale>
        <cfvo type="min"/>
        <cfvo type="max"/>
        <color rgb="FFFF7128"/>
        <color rgb="FFFFEF9C"/>
      </colorScale>
    </cfRule>
    <cfRule type="colorScale" priority="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9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10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101" operator="equal">
      <formula>5</formula>
    </cfRule>
    <cfRule type="cellIs" dxfId="8" priority="102" operator="greaterThan">
      <formula>0.5</formula>
    </cfRule>
    <cfRule type="colorScale" priority="103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5">
      <colorScale>
        <cfvo type="min"/>
        <cfvo type="max"/>
        <color rgb="FFFF7128"/>
        <color rgb="FFFFEF9C"/>
      </colorScale>
    </cfRule>
    <cfRule type="colorScale" priority="1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7">
      <colorScale>
        <cfvo type="percent" val="50"/>
        <cfvo type="max"/>
        <color rgb="FFFF7128"/>
        <color rgb="FFFFEF9C"/>
      </colorScale>
    </cfRule>
  </conditionalFormatting>
  <conditionalFormatting sqref="U6"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109" operator="equal">
      <formula>5</formula>
    </cfRule>
    <cfRule type="cellIs" dxfId="6" priority="110" operator="greaterThan">
      <formula>0.5</formula>
    </cfRule>
    <cfRule type="colorScale" priority="111">
      <colorScale>
        <cfvo type="min"/>
        <cfvo type="max"/>
        <color rgb="FFFF7128"/>
        <color rgb="FFFFEF9C"/>
      </colorScale>
    </cfRule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3">
      <colorScale>
        <cfvo type="min"/>
        <cfvo type="max"/>
        <color rgb="FFFF7128"/>
        <color rgb="FFFFEF9C"/>
      </colorScale>
    </cfRule>
    <cfRule type="colorScale" priority="1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5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1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117" operator="equal">
      <formula>5</formula>
    </cfRule>
    <cfRule type="cellIs" dxfId="4" priority="118" operator="greaterThan">
      <formula>0.5</formula>
    </cfRule>
    <cfRule type="colorScale" priority="119">
      <colorScale>
        <cfvo type="min"/>
        <cfvo type="max"/>
        <color rgb="FFFF7128"/>
        <color rgb="FFFFEF9C"/>
      </colorScale>
    </cfRule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1">
      <colorScale>
        <cfvo type="min"/>
        <cfvo type="max"/>
        <color rgb="FFFF7128"/>
        <color rgb="FFFFEF9C"/>
      </colorScale>
    </cfRule>
    <cfRule type="colorScale" priority="1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3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125" operator="equal">
      <formula>5</formula>
    </cfRule>
    <cfRule type="cellIs" dxfId="2" priority="126" operator="greaterThan">
      <formula>0.5</formula>
    </cfRule>
    <cfRule type="colorScale" priority="127">
      <colorScale>
        <cfvo type="min"/>
        <cfvo type="max"/>
        <color rgb="FFFF7128"/>
        <color rgb="FFFFEF9C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9">
      <colorScale>
        <cfvo type="min"/>
        <cfvo type="max"/>
        <color rgb="FFFF7128"/>
        <color rgb="FFFFEF9C"/>
      </colorScale>
    </cfRule>
    <cfRule type="colorScale" priority="1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">
      <colorScale>
        <cfvo type="percent" val="50"/>
        <cfvo type="max"/>
        <color rgb="FFFF7128"/>
        <color rgb="FFFFEF9C"/>
      </colorScale>
    </cfRule>
  </conditionalFormatting>
  <conditionalFormatting sqref="W6">
    <cfRule type="colorScale" priority="13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3">
      <colorScale>
        <cfvo type="min"/>
        <cfvo type="max"/>
        <color rgb="FFFF7128"/>
        <color rgb="FFFFEF9C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">
      <colorScale>
        <cfvo type="min"/>
        <cfvo type="max"/>
        <color rgb="FFFF7128"/>
        <color rgb="FFFFEF9C"/>
      </colorScale>
    </cfRule>
    <cfRule type="colorScale" priority="1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percent" val="50"/>
        <cfvo type="max"/>
        <color rgb="FFFF7128"/>
        <color rgb="FFFFEF9C"/>
      </colorScale>
    </cfRule>
  </conditionalFormatting>
  <conditionalFormatting sqref="W6:W8">
    <cfRule type="cellIs" dxfId="1" priority="138" operator="greaterThan">
      <formula>0.5</formula>
    </cfRule>
    <cfRule type="cellIs" dxfId="0" priority="139" operator="between">
      <formula>0.5</formula>
      <formula>1</formula>
    </cfRule>
  </conditionalFormatting>
  <conditionalFormatting sqref="W7:W8">
    <cfRule type="colorScale" priority="14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1">
      <colorScale>
        <cfvo type="min"/>
        <cfvo type="max"/>
        <color rgb="FFFF7128"/>
        <color rgb="FFFFEF9C"/>
      </colorScale>
    </cfRule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max"/>
        <color rgb="FFFF7128"/>
        <color rgb="FFFFEF9C"/>
      </colorScale>
    </cfRule>
    <cfRule type="colorScale" priority="1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1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9">
      <colorScale>
        <cfvo type="min"/>
        <cfvo type="max"/>
        <color rgb="FFFF7128"/>
        <color rgb="FFFFEF9C"/>
      </colorScale>
    </cfRule>
    <cfRule type="colorScale" priority="1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1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3622047244094491" right="0.23622047244094491" top="0.74803149606299213" bottom="0.74803149606299213" header="0" footer="0"/>
  <pageSetup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9.75" customHeight="1" x14ac:dyDescent="0.25">
      <c r="A1" s="22" t="s">
        <v>60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9.7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9.75" customHeight="1" x14ac:dyDescent="0.25">
      <c r="A3" s="23"/>
      <c r="B3" s="24" t="s">
        <v>61</v>
      </c>
      <c r="C3" s="62" t="s">
        <v>62</v>
      </c>
      <c r="D3" s="43"/>
      <c r="E3" s="23"/>
      <c r="F3" s="24" t="s">
        <v>63</v>
      </c>
      <c r="G3" s="25" t="s">
        <v>64</v>
      </c>
      <c r="H3" s="25" t="s">
        <v>65</v>
      </c>
      <c r="I3" s="62" t="s">
        <v>66</v>
      </c>
      <c r="J3" s="42"/>
      <c r="K3" s="42"/>
      <c r="L3" s="43"/>
      <c r="M3" s="23"/>
      <c r="N3" s="24" t="s">
        <v>67</v>
      </c>
      <c r="O3" s="62" t="s">
        <v>62</v>
      </c>
      <c r="P3" s="42"/>
      <c r="Q3" s="43"/>
      <c r="R3" s="23"/>
      <c r="S3" s="23"/>
      <c r="T3" s="23"/>
      <c r="U3" s="23"/>
      <c r="V3" s="23"/>
      <c r="W3" s="23"/>
      <c r="X3" s="23"/>
      <c r="Y3" s="23"/>
      <c r="Z3" s="23"/>
    </row>
    <row r="4" spans="1:26" ht="53.25" customHeight="1" x14ac:dyDescent="0.25">
      <c r="A4" s="23"/>
      <c r="B4" s="26" t="s">
        <v>34</v>
      </c>
      <c r="C4" s="63" t="s">
        <v>68</v>
      </c>
      <c r="D4" s="43"/>
      <c r="E4" s="23"/>
      <c r="F4" s="64" t="s">
        <v>69</v>
      </c>
      <c r="G4" s="64" t="s">
        <v>70</v>
      </c>
      <c r="H4" s="66" t="s">
        <v>71</v>
      </c>
      <c r="I4" s="55" t="s">
        <v>72</v>
      </c>
      <c r="J4" s="56"/>
      <c r="K4" s="56"/>
      <c r="L4" s="57"/>
      <c r="M4" s="23"/>
      <c r="N4" s="27" t="s">
        <v>73</v>
      </c>
      <c r="O4" s="63" t="s">
        <v>74</v>
      </c>
      <c r="P4" s="42"/>
      <c r="Q4" s="43"/>
      <c r="R4" s="23"/>
      <c r="S4" s="23"/>
      <c r="T4" s="23"/>
      <c r="U4" s="23"/>
      <c r="V4" s="23"/>
      <c r="W4" s="23"/>
      <c r="X4" s="23"/>
      <c r="Y4" s="23"/>
      <c r="Z4" s="23"/>
    </row>
    <row r="5" spans="1:26" ht="53.25" customHeight="1" x14ac:dyDescent="0.25">
      <c r="A5" s="23"/>
      <c r="B5" s="26" t="s">
        <v>75</v>
      </c>
      <c r="C5" s="63" t="s">
        <v>76</v>
      </c>
      <c r="D5" s="43"/>
      <c r="E5" s="23"/>
      <c r="F5" s="65"/>
      <c r="G5" s="65"/>
      <c r="H5" s="65"/>
      <c r="I5" s="67"/>
      <c r="J5" s="68"/>
      <c r="K5" s="68"/>
      <c r="L5" s="69"/>
      <c r="M5" s="23"/>
      <c r="N5" s="27" t="s">
        <v>77</v>
      </c>
      <c r="O5" s="63" t="s">
        <v>78</v>
      </c>
      <c r="P5" s="42"/>
      <c r="Q5" s="43"/>
      <c r="R5" s="23"/>
      <c r="S5" s="23"/>
      <c r="T5" s="23"/>
      <c r="U5" s="23"/>
      <c r="V5" s="23"/>
      <c r="W5" s="23"/>
      <c r="X5" s="23"/>
      <c r="Y5" s="23"/>
      <c r="Z5" s="23"/>
    </row>
    <row r="6" spans="1:26" ht="60" customHeight="1" x14ac:dyDescent="0.25">
      <c r="A6" s="23"/>
      <c r="B6" s="23"/>
      <c r="C6" s="23"/>
      <c r="D6" s="23"/>
      <c r="E6" s="23"/>
      <c r="F6" s="51"/>
      <c r="G6" s="51"/>
      <c r="H6" s="51"/>
      <c r="I6" s="58"/>
      <c r="J6" s="59"/>
      <c r="K6" s="59"/>
      <c r="L6" s="60"/>
      <c r="M6" s="23"/>
      <c r="N6" s="27" t="s">
        <v>79</v>
      </c>
      <c r="O6" s="63" t="s">
        <v>80</v>
      </c>
      <c r="P6" s="42"/>
      <c r="Q6" s="43"/>
      <c r="R6" s="23"/>
      <c r="S6" s="23"/>
      <c r="T6" s="23"/>
      <c r="U6" s="23"/>
      <c r="V6" s="23"/>
      <c r="W6" s="23"/>
      <c r="X6" s="23"/>
      <c r="Y6" s="23"/>
      <c r="Z6" s="23"/>
    </row>
    <row r="7" spans="1:26" ht="79.5" customHeight="1" x14ac:dyDescent="0.25">
      <c r="A7" s="23"/>
      <c r="B7" s="24" t="s">
        <v>81</v>
      </c>
      <c r="C7" s="62" t="s">
        <v>62</v>
      </c>
      <c r="D7" s="43"/>
      <c r="E7" s="23"/>
      <c r="F7" s="28" t="s">
        <v>82</v>
      </c>
      <c r="G7" s="29" t="s">
        <v>71</v>
      </c>
      <c r="H7" s="29" t="s">
        <v>83</v>
      </c>
      <c r="I7" s="54" t="s">
        <v>84</v>
      </c>
      <c r="J7" s="42"/>
      <c r="K7" s="42"/>
      <c r="L7" s="43"/>
      <c r="M7" s="23"/>
      <c r="N7" s="30" t="s">
        <v>85</v>
      </c>
      <c r="O7" s="63" t="s">
        <v>86</v>
      </c>
      <c r="P7" s="42"/>
      <c r="Q7" s="43"/>
      <c r="R7" s="23"/>
      <c r="S7" s="23"/>
      <c r="T7" s="23"/>
      <c r="U7" s="23"/>
      <c r="V7" s="23"/>
      <c r="W7" s="23"/>
      <c r="X7" s="23"/>
      <c r="Y7" s="23"/>
      <c r="Z7" s="23"/>
    </row>
    <row r="8" spans="1:26" ht="9.75" customHeight="1" x14ac:dyDescent="0.25">
      <c r="A8" s="23"/>
      <c r="B8" s="31" t="s">
        <v>35</v>
      </c>
      <c r="C8" s="63" t="s">
        <v>87</v>
      </c>
      <c r="D8" s="43"/>
      <c r="E8" s="23"/>
      <c r="F8" s="28" t="s">
        <v>88</v>
      </c>
      <c r="G8" s="29" t="s">
        <v>89</v>
      </c>
      <c r="H8" s="28" t="s">
        <v>90</v>
      </c>
      <c r="I8" s="54" t="s">
        <v>91</v>
      </c>
      <c r="J8" s="42"/>
      <c r="K8" s="42"/>
      <c r="L8" s="43"/>
      <c r="M8" s="23"/>
      <c r="N8" s="30" t="s">
        <v>92</v>
      </c>
      <c r="O8" s="63" t="s">
        <v>93</v>
      </c>
      <c r="P8" s="42"/>
      <c r="Q8" s="43"/>
      <c r="R8" s="23"/>
      <c r="S8" s="23"/>
      <c r="T8" s="23"/>
      <c r="U8" s="23"/>
      <c r="V8" s="23"/>
      <c r="W8" s="23"/>
      <c r="X8" s="23"/>
      <c r="Y8" s="23"/>
      <c r="Z8" s="23"/>
    </row>
    <row r="9" spans="1:26" ht="51.75" customHeight="1" x14ac:dyDescent="0.25">
      <c r="A9" s="23"/>
      <c r="B9" s="31" t="s">
        <v>94</v>
      </c>
      <c r="C9" s="54" t="s">
        <v>95</v>
      </c>
      <c r="D9" s="43"/>
      <c r="E9" s="23"/>
      <c r="F9" s="64" t="s">
        <v>48</v>
      </c>
      <c r="G9" s="64" t="s">
        <v>90</v>
      </c>
      <c r="H9" s="66" t="s">
        <v>96</v>
      </c>
      <c r="I9" s="55" t="s">
        <v>97</v>
      </c>
      <c r="J9" s="56"/>
      <c r="K9" s="56"/>
      <c r="L9" s="57"/>
      <c r="M9" s="23"/>
      <c r="N9" s="30" t="s">
        <v>98</v>
      </c>
      <c r="O9" s="63" t="s">
        <v>99</v>
      </c>
      <c r="P9" s="42"/>
      <c r="Q9" s="43"/>
      <c r="R9" s="23"/>
      <c r="S9" s="23"/>
      <c r="T9" s="23"/>
      <c r="U9" s="23"/>
      <c r="V9" s="23"/>
      <c r="W9" s="23"/>
      <c r="X9" s="23"/>
      <c r="Y9" s="23"/>
      <c r="Z9" s="23"/>
    </row>
    <row r="10" spans="1:26" ht="22.5" customHeight="1" x14ac:dyDescent="0.25">
      <c r="A10" s="23"/>
      <c r="B10" s="23"/>
      <c r="C10" s="23"/>
      <c r="D10" s="23"/>
      <c r="E10" s="23"/>
      <c r="F10" s="51"/>
      <c r="G10" s="51"/>
      <c r="H10" s="51"/>
      <c r="I10" s="58"/>
      <c r="J10" s="59"/>
      <c r="K10" s="59"/>
      <c r="L10" s="60"/>
      <c r="M10" s="23"/>
      <c r="N10" s="61" t="s">
        <v>100</v>
      </c>
      <c r="O10" s="55" t="s">
        <v>101</v>
      </c>
      <c r="P10" s="56"/>
      <c r="Q10" s="57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39" customHeight="1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51"/>
      <c r="O11" s="58"/>
      <c r="P11" s="59"/>
      <c r="Q11" s="60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52.5" customHeight="1" x14ac:dyDescent="0.25">
      <c r="A12" s="23"/>
      <c r="B12" s="23"/>
      <c r="C12" s="23"/>
      <c r="D12" s="23"/>
      <c r="E12" s="23"/>
      <c r="F12" s="23"/>
      <c r="G12" s="23"/>
      <c r="H12" s="32"/>
      <c r="I12" s="32"/>
      <c r="J12" s="23"/>
      <c r="K12" s="23"/>
      <c r="L12" s="23"/>
      <c r="M12" s="23"/>
      <c r="N12" s="30" t="s">
        <v>102</v>
      </c>
      <c r="O12" s="63" t="s">
        <v>103</v>
      </c>
      <c r="P12" s="42"/>
      <c r="Q12" s="4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9.75" customHeight="1" x14ac:dyDescent="0.25">
      <c r="A13" s="23"/>
      <c r="B13" s="23"/>
      <c r="C13" s="23"/>
      <c r="D13" s="23"/>
      <c r="E13" s="23"/>
      <c r="F13" s="32"/>
      <c r="G13" s="32"/>
      <c r="H13" s="32"/>
      <c r="I13" s="3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9.75" customHeight="1" x14ac:dyDescent="0.25">
      <c r="A14" s="23"/>
      <c r="B14" s="23"/>
      <c r="C14" s="73" t="s">
        <v>104</v>
      </c>
      <c r="D14" s="43"/>
      <c r="E14" s="23"/>
      <c r="F14" s="74" t="s">
        <v>105</v>
      </c>
      <c r="G14" s="42"/>
      <c r="H14" s="42"/>
      <c r="I14" s="42"/>
      <c r="J14" s="42"/>
      <c r="K14" s="42"/>
      <c r="L14" s="43"/>
      <c r="M14" s="23"/>
      <c r="N14" s="23"/>
      <c r="O14" s="74" t="s">
        <v>106</v>
      </c>
      <c r="P14" s="42"/>
      <c r="Q14" s="42"/>
      <c r="R14" s="42"/>
      <c r="S14" s="42"/>
      <c r="T14" s="42"/>
      <c r="U14" s="43"/>
      <c r="V14" s="23"/>
      <c r="W14" s="23"/>
      <c r="X14" s="71" t="s">
        <v>107</v>
      </c>
      <c r="Y14" s="43"/>
      <c r="Z14" s="23"/>
    </row>
    <row r="15" spans="1:26" ht="63" customHeight="1" x14ac:dyDescent="0.25">
      <c r="A15" s="23"/>
      <c r="B15" s="23"/>
      <c r="C15" s="33" t="s">
        <v>108</v>
      </c>
      <c r="D15" s="33" t="s">
        <v>109</v>
      </c>
      <c r="E15" s="23"/>
      <c r="F15" s="74" t="s">
        <v>106</v>
      </c>
      <c r="G15" s="42"/>
      <c r="H15" s="42"/>
      <c r="I15" s="42"/>
      <c r="J15" s="42"/>
      <c r="K15" s="42"/>
      <c r="L15" s="43"/>
      <c r="M15" s="23"/>
      <c r="N15" s="34"/>
      <c r="O15" s="71" t="s">
        <v>110</v>
      </c>
      <c r="P15" s="43"/>
      <c r="Q15" s="29" t="s">
        <v>111</v>
      </c>
      <c r="R15" s="29" t="s">
        <v>112</v>
      </c>
      <c r="S15" s="29" t="s">
        <v>113</v>
      </c>
      <c r="T15" s="29" t="s">
        <v>114</v>
      </c>
      <c r="U15" s="29" t="s">
        <v>115</v>
      </c>
      <c r="V15" s="23"/>
      <c r="W15" s="23"/>
      <c r="X15" s="35" t="s">
        <v>116</v>
      </c>
      <c r="Y15" s="33" t="s">
        <v>108</v>
      </c>
      <c r="Z15" s="23"/>
    </row>
    <row r="16" spans="1:26" ht="51.75" customHeight="1" x14ac:dyDescent="0.25">
      <c r="A16" s="23"/>
      <c r="B16" s="70" t="s">
        <v>117</v>
      </c>
      <c r="C16" s="31" t="s">
        <v>118</v>
      </c>
      <c r="D16" s="28">
        <v>1</v>
      </c>
      <c r="E16" s="32"/>
      <c r="F16" s="71" t="s">
        <v>110</v>
      </c>
      <c r="G16" s="43"/>
      <c r="H16" s="29" t="s">
        <v>111</v>
      </c>
      <c r="I16" s="29" t="s">
        <v>112</v>
      </c>
      <c r="J16" s="29" t="s">
        <v>113</v>
      </c>
      <c r="K16" s="29" t="s">
        <v>114</v>
      </c>
      <c r="L16" s="29" t="s">
        <v>115</v>
      </c>
      <c r="M16" s="23"/>
      <c r="N16" s="23"/>
      <c r="O16" s="71" t="s">
        <v>119</v>
      </c>
      <c r="P16" s="43"/>
      <c r="Q16" s="29" t="s">
        <v>120</v>
      </c>
      <c r="R16" s="29" t="s">
        <v>121</v>
      </c>
      <c r="S16" s="29" t="s">
        <v>122</v>
      </c>
      <c r="T16" s="29" t="s">
        <v>123</v>
      </c>
      <c r="U16" s="29" t="s">
        <v>124</v>
      </c>
      <c r="V16" s="23"/>
      <c r="W16" s="23"/>
      <c r="X16" s="36" t="s">
        <v>125</v>
      </c>
      <c r="Y16" s="29" t="s">
        <v>126</v>
      </c>
      <c r="Z16" s="23"/>
    </row>
    <row r="17" spans="1:26" ht="9.75" customHeight="1" x14ac:dyDescent="0.25">
      <c r="A17" s="23"/>
      <c r="B17" s="65"/>
      <c r="C17" s="31" t="s">
        <v>127</v>
      </c>
      <c r="D17" s="28">
        <v>2</v>
      </c>
      <c r="E17" s="32"/>
      <c r="F17" s="71" t="s">
        <v>119</v>
      </c>
      <c r="G17" s="43"/>
      <c r="H17" s="29" t="s">
        <v>120</v>
      </c>
      <c r="I17" s="29" t="s">
        <v>121</v>
      </c>
      <c r="J17" s="29" t="s">
        <v>122</v>
      </c>
      <c r="K17" s="29" t="s">
        <v>123</v>
      </c>
      <c r="L17" s="29" t="s">
        <v>124</v>
      </c>
      <c r="M17" s="23"/>
      <c r="N17" s="23"/>
      <c r="O17" s="72" t="s">
        <v>108</v>
      </c>
      <c r="P17" s="72" t="s">
        <v>128</v>
      </c>
      <c r="Q17" s="33" t="s">
        <v>129</v>
      </c>
      <c r="R17" s="33" t="s">
        <v>130</v>
      </c>
      <c r="S17" s="33" t="s">
        <v>131</v>
      </c>
      <c r="T17" s="33" t="s">
        <v>132</v>
      </c>
      <c r="U17" s="33" t="s">
        <v>133</v>
      </c>
      <c r="V17" s="23"/>
      <c r="W17" s="23"/>
      <c r="X17" s="37" t="s">
        <v>134</v>
      </c>
      <c r="Y17" s="29" t="s">
        <v>135</v>
      </c>
      <c r="Z17" s="23"/>
    </row>
    <row r="18" spans="1:26" ht="9.75" customHeight="1" x14ac:dyDescent="0.25">
      <c r="A18" s="23"/>
      <c r="B18" s="65"/>
      <c r="C18" s="31" t="s">
        <v>136</v>
      </c>
      <c r="D18" s="28">
        <v>3</v>
      </c>
      <c r="E18" s="32"/>
      <c r="F18" s="72" t="s">
        <v>108</v>
      </c>
      <c r="G18" s="72" t="s">
        <v>128</v>
      </c>
      <c r="H18" s="33" t="s">
        <v>129</v>
      </c>
      <c r="I18" s="33" t="s">
        <v>130</v>
      </c>
      <c r="J18" s="33" t="s">
        <v>131</v>
      </c>
      <c r="K18" s="33" t="s">
        <v>132</v>
      </c>
      <c r="L18" s="33" t="s">
        <v>133</v>
      </c>
      <c r="M18" s="23"/>
      <c r="N18" s="23"/>
      <c r="O18" s="51"/>
      <c r="P18" s="51"/>
      <c r="Q18" s="28">
        <v>1</v>
      </c>
      <c r="R18" s="28">
        <v>2</v>
      </c>
      <c r="S18" s="28">
        <v>3</v>
      </c>
      <c r="T18" s="28">
        <v>4</v>
      </c>
      <c r="U18" s="28">
        <v>5</v>
      </c>
      <c r="V18" s="23"/>
      <c r="W18" s="23"/>
      <c r="X18" s="38">
        <v>5</v>
      </c>
      <c r="Y18" s="29" t="s">
        <v>137</v>
      </c>
      <c r="Z18" s="23"/>
    </row>
    <row r="19" spans="1:26" ht="51.75" customHeight="1" x14ac:dyDescent="0.25">
      <c r="A19" s="23"/>
      <c r="B19" s="65"/>
      <c r="C19" s="31" t="s">
        <v>138</v>
      </c>
      <c r="D19" s="28">
        <v>4</v>
      </c>
      <c r="E19" s="32"/>
      <c r="F19" s="51"/>
      <c r="G19" s="51"/>
      <c r="H19" s="28">
        <v>1</v>
      </c>
      <c r="I19" s="28">
        <v>2</v>
      </c>
      <c r="J19" s="28">
        <v>3</v>
      </c>
      <c r="K19" s="28">
        <v>4</v>
      </c>
      <c r="L19" s="28">
        <v>5</v>
      </c>
      <c r="M19" s="23"/>
      <c r="N19" s="70" t="s">
        <v>117</v>
      </c>
      <c r="O19" s="31" t="s">
        <v>118</v>
      </c>
      <c r="P19" s="28">
        <v>1</v>
      </c>
      <c r="Q19" s="39">
        <v>2</v>
      </c>
      <c r="R19" s="39">
        <v>3</v>
      </c>
      <c r="S19" s="39">
        <v>4</v>
      </c>
      <c r="T19" s="38">
        <v>5</v>
      </c>
      <c r="U19" s="37">
        <v>6</v>
      </c>
      <c r="V19" s="23"/>
      <c r="W19" s="23"/>
      <c r="X19" s="39" t="s">
        <v>139</v>
      </c>
      <c r="Y19" s="29" t="s">
        <v>140</v>
      </c>
      <c r="Z19" s="23"/>
    </row>
    <row r="20" spans="1:26" ht="9.75" customHeight="1" x14ac:dyDescent="0.25">
      <c r="A20" s="23"/>
      <c r="B20" s="51"/>
      <c r="C20" s="31" t="s">
        <v>141</v>
      </c>
      <c r="D20" s="28">
        <v>5</v>
      </c>
      <c r="E20" s="32"/>
      <c r="F20" s="32"/>
      <c r="G20" s="32"/>
      <c r="H20" s="32"/>
      <c r="I20" s="32"/>
      <c r="J20" s="32"/>
      <c r="K20" s="32"/>
      <c r="L20" s="23"/>
      <c r="M20" s="23"/>
      <c r="N20" s="65"/>
      <c r="O20" s="31" t="s">
        <v>127</v>
      </c>
      <c r="P20" s="28">
        <v>2</v>
      </c>
      <c r="Q20" s="39">
        <v>3</v>
      </c>
      <c r="R20" s="39">
        <v>4</v>
      </c>
      <c r="S20" s="38">
        <v>5</v>
      </c>
      <c r="T20" s="37">
        <v>6</v>
      </c>
      <c r="U20" s="37">
        <v>7</v>
      </c>
      <c r="V20" s="23"/>
      <c r="W20" s="23"/>
      <c r="X20" s="23"/>
      <c r="Y20" s="23"/>
      <c r="Z20" s="23"/>
    </row>
    <row r="21" spans="1:26" ht="9.75" customHeight="1" x14ac:dyDescent="0.25">
      <c r="A21" s="23"/>
      <c r="B21" s="23"/>
      <c r="C21" s="23"/>
      <c r="D21" s="23"/>
      <c r="E21" s="23"/>
      <c r="F21" s="32"/>
      <c r="G21" s="32"/>
      <c r="H21" s="32"/>
      <c r="I21" s="32"/>
      <c r="J21" s="32"/>
      <c r="K21" s="32"/>
      <c r="L21" s="23"/>
      <c r="M21" s="23"/>
      <c r="N21" s="65"/>
      <c r="O21" s="31" t="s">
        <v>136</v>
      </c>
      <c r="P21" s="28">
        <v>3</v>
      </c>
      <c r="Q21" s="39">
        <v>4</v>
      </c>
      <c r="R21" s="38">
        <v>5</v>
      </c>
      <c r="S21" s="37">
        <v>6</v>
      </c>
      <c r="T21" s="37">
        <v>7</v>
      </c>
      <c r="U21" s="36">
        <v>8</v>
      </c>
      <c r="V21" s="23"/>
      <c r="W21" s="23"/>
      <c r="X21" s="40" t="s">
        <v>142</v>
      </c>
      <c r="Y21" s="40" t="s">
        <v>143</v>
      </c>
      <c r="Z21" s="23"/>
    </row>
    <row r="22" spans="1:26" ht="9.75" customHeight="1" x14ac:dyDescent="0.25">
      <c r="A22" s="23"/>
      <c r="B22" s="23" t="s">
        <v>144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65"/>
      <c r="O22" s="31" t="s">
        <v>138</v>
      </c>
      <c r="P22" s="28">
        <v>4</v>
      </c>
      <c r="Q22" s="38">
        <v>5</v>
      </c>
      <c r="R22" s="37">
        <v>6</v>
      </c>
      <c r="S22" s="37">
        <v>7</v>
      </c>
      <c r="T22" s="36">
        <v>8</v>
      </c>
      <c r="U22" s="36">
        <v>9</v>
      </c>
      <c r="V22" s="23"/>
      <c r="W22" s="23"/>
      <c r="X22" s="23" t="s">
        <v>145</v>
      </c>
      <c r="Y22" s="23" t="s">
        <v>146</v>
      </c>
      <c r="Z22" s="23"/>
    </row>
    <row r="23" spans="1:26" ht="9.75" customHeight="1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51"/>
      <c r="O23" s="31" t="s">
        <v>141</v>
      </c>
      <c r="P23" s="28">
        <v>5</v>
      </c>
      <c r="Q23" s="37">
        <v>6</v>
      </c>
      <c r="R23" s="37">
        <v>7</v>
      </c>
      <c r="S23" s="36">
        <v>8</v>
      </c>
      <c r="T23" s="36">
        <v>9</v>
      </c>
      <c r="U23" s="36">
        <v>10</v>
      </c>
      <c r="V23" s="23"/>
      <c r="W23" s="23"/>
      <c r="X23" s="23" t="s">
        <v>147</v>
      </c>
      <c r="Y23" s="23" t="s">
        <v>148</v>
      </c>
      <c r="Z23" s="23"/>
    </row>
    <row r="24" spans="1:26" ht="9.75" customHeight="1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 t="s">
        <v>149</v>
      </c>
      <c r="Y24" s="23"/>
      <c r="Z24" s="23"/>
    </row>
    <row r="25" spans="1:26" ht="9.75" customHeight="1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9.75" hidden="1" customHeight="1" x14ac:dyDescent="0.25">
      <c r="A26" s="23"/>
      <c r="B26" s="23"/>
      <c r="C26" s="23" t="s">
        <v>150</v>
      </c>
      <c r="D26" s="23" t="s">
        <v>7</v>
      </c>
      <c r="E26" s="23"/>
      <c r="F26" s="23" t="s">
        <v>12</v>
      </c>
      <c r="G26" s="23" t="s">
        <v>13</v>
      </c>
      <c r="H26" s="23" t="s">
        <v>151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9.75" hidden="1" customHeight="1" x14ac:dyDescent="0.25">
      <c r="A27" s="23"/>
      <c r="B27" s="23"/>
      <c r="C27" s="23" t="s">
        <v>34</v>
      </c>
      <c r="D27" s="23" t="s">
        <v>35</v>
      </c>
      <c r="E27" s="23"/>
      <c r="F27" s="23" t="s">
        <v>152</v>
      </c>
      <c r="G27" s="23" t="s">
        <v>153</v>
      </c>
      <c r="H27" s="23" t="s">
        <v>146</v>
      </c>
      <c r="I27" s="23"/>
      <c r="J27" s="23"/>
      <c r="K27" s="23"/>
      <c r="L27" s="23"/>
      <c r="M27" s="23"/>
      <c r="N27" s="23"/>
      <c r="O27" s="23"/>
      <c r="P27" s="32"/>
      <c r="Q27" s="32"/>
      <c r="R27" s="32"/>
      <c r="S27" s="32"/>
      <c r="T27" s="32"/>
      <c r="U27" s="23"/>
      <c r="V27" s="23"/>
      <c r="W27" s="23"/>
      <c r="X27" s="23"/>
      <c r="Y27" s="23"/>
      <c r="Z27" s="23"/>
    </row>
    <row r="28" spans="1:26" ht="9.75" hidden="1" customHeight="1" x14ac:dyDescent="0.25">
      <c r="A28" s="23"/>
      <c r="B28" s="23"/>
      <c r="C28" s="23" t="s">
        <v>75</v>
      </c>
      <c r="D28" s="23" t="s">
        <v>94</v>
      </c>
      <c r="E28" s="23"/>
      <c r="F28" s="23" t="s">
        <v>154</v>
      </c>
      <c r="G28" s="23" t="s">
        <v>155</v>
      </c>
      <c r="H28" s="23" t="s">
        <v>148</v>
      </c>
      <c r="I28" s="23"/>
      <c r="J28" s="23"/>
      <c r="K28" s="23"/>
      <c r="L28" s="23"/>
      <c r="M28" s="23"/>
      <c r="N28" s="23"/>
      <c r="O28" s="23"/>
      <c r="P28" s="32"/>
      <c r="Q28" s="32"/>
      <c r="R28" s="32"/>
      <c r="S28" s="32"/>
      <c r="T28" s="32"/>
      <c r="U28" s="23"/>
      <c r="V28" s="23"/>
      <c r="W28" s="23"/>
      <c r="X28" s="23"/>
      <c r="Y28" s="23"/>
      <c r="Z28" s="23"/>
    </row>
    <row r="29" spans="1:26" ht="9.75" hidden="1" customHeight="1" x14ac:dyDescent="0.25">
      <c r="A29" s="23"/>
      <c r="B29" s="23"/>
      <c r="C29" s="23"/>
      <c r="D29" s="23"/>
      <c r="E29" s="23"/>
      <c r="F29" s="23" t="s">
        <v>156</v>
      </c>
      <c r="G29" s="23" t="s">
        <v>157</v>
      </c>
      <c r="H29" s="23"/>
      <c r="I29" s="23"/>
      <c r="J29" s="23"/>
      <c r="K29" s="23"/>
      <c r="L29" s="23"/>
      <c r="M29" s="23"/>
      <c r="N29" s="23"/>
      <c r="O29" s="23"/>
      <c r="P29" s="32"/>
      <c r="Q29" s="32"/>
      <c r="R29" s="32"/>
      <c r="S29" s="32"/>
      <c r="T29" s="32"/>
      <c r="U29" s="23"/>
      <c r="V29" s="23"/>
      <c r="W29" s="23"/>
      <c r="X29" s="23"/>
      <c r="Y29" s="23"/>
      <c r="Z29" s="23"/>
    </row>
    <row r="30" spans="1:26" ht="9.75" hidden="1" customHeight="1" x14ac:dyDescent="0.25">
      <c r="A30" s="23"/>
      <c r="B30" s="23"/>
      <c r="C30" s="23"/>
      <c r="D30" s="23"/>
      <c r="E30" s="23"/>
      <c r="F30" s="23" t="s">
        <v>158</v>
      </c>
      <c r="G30" s="23" t="s">
        <v>159</v>
      </c>
      <c r="H30" s="23"/>
      <c r="I30" s="23"/>
      <c r="J30" s="23"/>
      <c r="K30" s="23"/>
      <c r="L30" s="23"/>
      <c r="M30" s="23"/>
      <c r="N30" s="23"/>
      <c r="O30" s="23"/>
      <c r="P30" s="32"/>
      <c r="Q30" s="32"/>
      <c r="R30" s="32"/>
      <c r="S30" s="32"/>
      <c r="T30" s="32"/>
      <c r="U30" s="23"/>
      <c r="V30" s="23"/>
      <c r="W30" s="23"/>
      <c r="X30" s="23"/>
      <c r="Y30" s="23"/>
      <c r="Z30" s="23"/>
    </row>
    <row r="31" spans="1:26" ht="9.75" hidden="1" customHeight="1" x14ac:dyDescent="0.25">
      <c r="A31" s="23"/>
      <c r="B31" s="23"/>
      <c r="C31" s="23"/>
      <c r="D31" s="23"/>
      <c r="E31" s="23"/>
      <c r="F31" s="23" t="s">
        <v>160</v>
      </c>
      <c r="G31" s="23" t="s">
        <v>161</v>
      </c>
      <c r="H31" s="23"/>
      <c r="I31" s="23"/>
      <c r="J31" s="23"/>
      <c r="K31" s="23"/>
      <c r="L31" s="23"/>
      <c r="M31" s="23"/>
      <c r="N31" s="23"/>
      <c r="O31" s="23"/>
      <c r="P31" s="32"/>
      <c r="Q31" s="32"/>
      <c r="R31" s="32"/>
      <c r="S31" s="32"/>
      <c r="T31" s="32"/>
      <c r="U31" s="23"/>
      <c r="V31" s="23"/>
      <c r="W31" s="23"/>
      <c r="X31" s="23"/>
      <c r="Y31" s="23"/>
      <c r="Z31" s="23"/>
    </row>
    <row r="32" spans="1:26" ht="9.75" customHeight="1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9.7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9.7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9.75" customHeigh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26.25" hidden="1" customHeigh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9.75" customHeigh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9.75" customHeigh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9.75" customHeigh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9.75" customHeigh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9.75" customHeight="1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9.75" customHeight="1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9.75" customHeight="1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9.75" customHeight="1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9.75" customHeight="1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9.75" customHeight="1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9.75" customHeigh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9.75" customHeigh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9.75" customHeight="1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9.75" customHeigh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9.75" customHeigh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9.75" customHeight="1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9.75" customHeight="1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9.75" customHeight="1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9.75" customHeight="1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9.75" customHeigh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9.7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9.75" customHeight="1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9.75" customHeight="1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9.75" customHeight="1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9.75" customHeight="1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9.75" customHeight="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9.75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9.7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9.75" customHeight="1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9.75" customHeight="1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9.75" customHeight="1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9.75" customHeight="1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9.75" customHeight="1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9.75" customHeight="1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9.75" customHeight="1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9.75" customHeight="1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9.75" customHeight="1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9.75" customHeight="1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9.7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9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9.75" customHeight="1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9.75" customHeight="1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9.75" customHeight="1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9.7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9.7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9.7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9.7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9.75" customHeight="1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9.75" customHeight="1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9.75" customHeight="1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9.7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9.7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9.7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9.75" customHeight="1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9.7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9.7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9.75" customHeight="1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9.75" customHeight="1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9.75" customHeight="1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9.75" customHeight="1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9.75" customHeight="1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9.75" customHeight="1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9.75" customHeight="1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9.75" customHeight="1" x14ac:dyDescent="0.25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9.75" customHeight="1" x14ac:dyDescent="0.25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9.75" customHeight="1" x14ac:dyDescent="0.25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9.75" customHeight="1" x14ac:dyDescent="0.25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9.75" customHeight="1" x14ac:dyDescent="0.25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9.75" customHeight="1" x14ac:dyDescent="0.25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9.75" customHeight="1" x14ac:dyDescent="0.25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9.75" customHeight="1" x14ac:dyDescent="0.25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9.7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9.75" customHeight="1" x14ac:dyDescent="0.25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9.75" customHeight="1" x14ac:dyDescent="0.25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9.75" customHeight="1" x14ac:dyDescent="0.25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9.75" customHeight="1" x14ac:dyDescent="0.25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9.75" customHeight="1" x14ac:dyDescent="0.25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9.75" customHeight="1" x14ac:dyDescent="0.2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9.75" customHeight="1" x14ac:dyDescent="0.25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9.7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9.75" customHeight="1" x14ac:dyDescent="0.25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9.75" customHeight="1" x14ac:dyDescent="0.25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9.75" customHeight="1" x14ac:dyDescent="0.25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9.75" customHeight="1" x14ac:dyDescent="0.25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9.75" customHeight="1" x14ac:dyDescent="0.2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9.75" customHeight="1" x14ac:dyDescent="0.2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9.75" customHeight="1" x14ac:dyDescent="0.25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9.75" customHeight="1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9.75" customHeight="1" x14ac:dyDescent="0.25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9.75" customHeight="1" x14ac:dyDescent="0.25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9.75" customHeight="1" x14ac:dyDescent="0.25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9.75" customHeight="1" x14ac:dyDescent="0.25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9.75" customHeight="1" x14ac:dyDescent="0.25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9.75" customHeight="1" x14ac:dyDescent="0.25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9.75" customHeight="1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9.75" customHeight="1" x14ac:dyDescent="0.25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9.75" customHeight="1" x14ac:dyDescent="0.25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9.75" customHeight="1" x14ac:dyDescent="0.25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9.75" customHeight="1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9.75" customHeight="1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9.75" customHeight="1" x14ac:dyDescent="0.25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9.75" customHeight="1" x14ac:dyDescent="0.25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9.75" customHeight="1" x14ac:dyDescent="0.25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9.75" customHeight="1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9.75" customHeight="1" x14ac:dyDescent="0.25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9.75" customHeight="1" x14ac:dyDescent="0.2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9.75" customHeight="1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9.75" customHeight="1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9.75" customHeight="1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9.75" customHeight="1" x14ac:dyDescent="0.25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9.75" customHeight="1" x14ac:dyDescent="0.25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9.75" customHeight="1" x14ac:dyDescent="0.25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9.75" customHeight="1" x14ac:dyDescent="0.25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9.75" customHeight="1" x14ac:dyDescent="0.25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9.75" customHeight="1" x14ac:dyDescent="0.25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9.75" customHeight="1" x14ac:dyDescent="0.25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9.75" customHeight="1" x14ac:dyDescent="0.25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9.75" customHeight="1" x14ac:dyDescent="0.25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9.75" customHeight="1" x14ac:dyDescent="0.25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9.75" customHeight="1" x14ac:dyDescent="0.25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9.75" customHeight="1" x14ac:dyDescent="0.25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9.75" customHeight="1" x14ac:dyDescent="0.25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9.75" customHeight="1" x14ac:dyDescent="0.25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9.75" customHeight="1" x14ac:dyDescent="0.25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9.75" customHeight="1" x14ac:dyDescent="0.25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9.75" customHeight="1" x14ac:dyDescent="0.25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9.75" customHeight="1" x14ac:dyDescent="0.25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9.75" customHeight="1" x14ac:dyDescent="0.25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9.75" customHeight="1" x14ac:dyDescent="0.25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9.75" customHeight="1" x14ac:dyDescent="0.25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9.75" customHeight="1" x14ac:dyDescent="0.25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9.75" customHeight="1" x14ac:dyDescent="0.25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9.75" customHeight="1" x14ac:dyDescent="0.25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9.75" customHeight="1" x14ac:dyDescent="0.25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9.75" customHeight="1" x14ac:dyDescent="0.25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9.75" customHeight="1" x14ac:dyDescent="0.25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9.75" customHeight="1" x14ac:dyDescent="0.25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9.75" customHeight="1" x14ac:dyDescent="0.25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9.75" customHeight="1" x14ac:dyDescent="0.25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9.75" customHeight="1" x14ac:dyDescent="0.25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9.75" customHeight="1" x14ac:dyDescent="0.25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9.75" customHeight="1" x14ac:dyDescent="0.25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9.75" customHeight="1" x14ac:dyDescent="0.25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9.75" customHeight="1" x14ac:dyDescent="0.25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9.75" customHeight="1" x14ac:dyDescent="0.25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9.75" customHeight="1" x14ac:dyDescent="0.25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9.75" customHeight="1" x14ac:dyDescent="0.25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9.75" customHeight="1" x14ac:dyDescent="0.25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9.75" customHeight="1" x14ac:dyDescent="0.25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9.75" customHeight="1" x14ac:dyDescent="0.25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9.75" customHeight="1" x14ac:dyDescent="0.25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9.75" customHeight="1" x14ac:dyDescent="0.25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9.75" customHeight="1" x14ac:dyDescent="0.25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9.75" customHeight="1" x14ac:dyDescent="0.25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9.75" customHeight="1" x14ac:dyDescent="0.25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9.75" customHeight="1" x14ac:dyDescent="0.25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9.75" customHeight="1" x14ac:dyDescent="0.25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9.75" customHeight="1" x14ac:dyDescent="0.25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9.75" customHeight="1" x14ac:dyDescent="0.25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9.75" customHeight="1" x14ac:dyDescent="0.25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9.75" customHeight="1" x14ac:dyDescent="0.25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9.75" customHeight="1" x14ac:dyDescent="0.25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9.75" customHeight="1" x14ac:dyDescent="0.25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9.75" customHeight="1" x14ac:dyDescent="0.25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9.75" customHeight="1" x14ac:dyDescent="0.25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9.75" customHeight="1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9.75" customHeight="1" x14ac:dyDescent="0.25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9.75" customHeight="1" x14ac:dyDescent="0.25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9.75" customHeight="1" x14ac:dyDescent="0.25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9.75" customHeight="1" x14ac:dyDescent="0.25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9.75" customHeight="1" x14ac:dyDescent="0.25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9.75" customHeight="1" x14ac:dyDescent="0.25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9.75" customHeight="1" x14ac:dyDescent="0.25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9.75" customHeight="1" x14ac:dyDescent="0.25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9.75" customHeight="1" x14ac:dyDescent="0.25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9.75" customHeight="1" x14ac:dyDescent="0.25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9.75" customHeight="1" x14ac:dyDescent="0.25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9.75" customHeight="1" x14ac:dyDescent="0.25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9.75" customHeight="1" x14ac:dyDescent="0.25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9.75" customHeight="1" x14ac:dyDescent="0.25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9.75" customHeight="1" x14ac:dyDescent="0.25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9.75" customHeight="1" x14ac:dyDescent="0.25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9.75" customHeight="1" x14ac:dyDescent="0.25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9.75" customHeight="1" x14ac:dyDescent="0.25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9.75" customHeight="1" x14ac:dyDescent="0.25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9.75" customHeight="1" x14ac:dyDescent="0.25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9.75" customHeight="1" x14ac:dyDescent="0.25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9.75" customHeight="1" x14ac:dyDescent="0.25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9.75" customHeight="1" x14ac:dyDescent="0.25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9.75" customHeight="1" x14ac:dyDescent="0.25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9.75" customHeight="1" x14ac:dyDescent="0.25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9.75" customHeight="1" x14ac:dyDescent="0.25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9.75" customHeight="1" x14ac:dyDescent="0.25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9.75" customHeight="1" x14ac:dyDescent="0.25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9.75" customHeight="1" x14ac:dyDescent="0.25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9.75" customHeight="1" x14ac:dyDescent="0.25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9.75" customHeight="1" x14ac:dyDescent="0.2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9.75" customHeight="1" x14ac:dyDescent="0.2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9.75" customHeight="1" x14ac:dyDescent="0.2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9.75" customHeight="1" x14ac:dyDescent="0.2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9.75" customHeight="1" x14ac:dyDescent="0.2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9.75" customHeight="1" x14ac:dyDescent="0.2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9.75" customHeight="1" x14ac:dyDescent="0.2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9.75" customHeight="1" x14ac:dyDescent="0.2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9.75" customHeight="1" x14ac:dyDescent="0.2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9.75" customHeight="1" x14ac:dyDescent="0.2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9.75" customHeight="1" x14ac:dyDescent="0.2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9.75" customHeight="1" x14ac:dyDescent="0.2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9.75" customHeight="1" x14ac:dyDescent="0.2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9.75" customHeight="1" x14ac:dyDescent="0.2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9.75" customHeight="1" x14ac:dyDescent="0.2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9.75" customHeight="1" x14ac:dyDescent="0.2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9.75" customHeight="1" x14ac:dyDescent="0.2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9.75" customHeight="1" x14ac:dyDescent="0.2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9.75" customHeight="1" x14ac:dyDescent="0.2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9.75" customHeight="1" x14ac:dyDescent="0.2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9.75" customHeight="1" x14ac:dyDescent="0.2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9.75" customHeight="1" x14ac:dyDescent="0.2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9.75" customHeight="1" x14ac:dyDescent="0.2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9.75" customHeight="1" x14ac:dyDescent="0.2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9.75" customHeight="1" x14ac:dyDescent="0.2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9.75" customHeight="1" x14ac:dyDescent="0.2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9.75" customHeight="1" x14ac:dyDescent="0.2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9.75" customHeight="1" x14ac:dyDescent="0.2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9.75" customHeight="1" x14ac:dyDescent="0.2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9.75" customHeight="1" x14ac:dyDescent="0.2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9.75" customHeight="1" x14ac:dyDescent="0.2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9.75" customHeight="1" x14ac:dyDescent="0.2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9.75" customHeight="1" x14ac:dyDescent="0.2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9.75" customHeight="1" x14ac:dyDescent="0.2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9.75" customHeight="1" x14ac:dyDescent="0.2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9.75" customHeight="1" x14ac:dyDescent="0.2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9.75" customHeight="1" x14ac:dyDescent="0.2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9.75" customHeight="1" x14ac:dyDescent="0.2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9.75" customHeight="1" x14ac:dyDescent="0.2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9.75" customHeight="1" x14ac:dyDescent="0.2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9.75" customHeight="1" x14ac:dyDescent="0.2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9.75" customHeight="1" x14ac:dyDescent="0.2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9.75" customHeight="1" x14ac:dyDescent="0.2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9.75" customHeight="1" x14ac:dyDescent="0.2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9.75" customHeight="1" x14ac:dyDescent="0.2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9.75" customHeight="1" x14ac:dyDescent="0.2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9.75" customHeight="1" x14ac:dyDescent="0.2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9.75" customHeight="1" x14ac:dyDescent="0.2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9.75" customHeight="1" x14ac:dyDescent="0.2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9.75" customHeight="1" x14ac:dyDescent="0.2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9.75" customHeight="1" x14ac:dyDescent="0.2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9.75" customHeight="1" x14ac:dyDescent="0.2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9.75" customHeight="1" x14ac:dyDescent="0.2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9.75" customHeight="1" x14ac:dyDescent="0.2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9.75" customHeight="1" x14ac:dyDescent="0.2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9.75" customHeight="1" x14ac:dyDescent="0.2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9.75" customHeight="1" x14ac:dyDescent="0.2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9.75" customHeight="1" x14ac:dyDescent="0.2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9.75" customHeight="1" x14ac:dyDescent="0.2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9.75" customHeight="1" x14ac:dyDescent="0.2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9.75" customHeight="1" x14ac:dyDescent="0.2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9.75" customHeight="1" x14ac:dyDescent="0.2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9.75" customHeight="1" x14ac:dyDescent="0.2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9.75" customHeight="1" x14ac:dyDescent="0.2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9.75" customHeight="1" x14ac:dyDescent="0.2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9.75" customHeight="1" x14ac:dyDescent="0.2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9.75" customHeight="1" x14ac:dyDescent="0.2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9.75" customHeight="1" x14ac:dyDescent="0.2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9.75" customHeight="1" x14ac:dyDescent="0.2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9.75" customHeight="1" x14ac:dyDescent="0.2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9.75" customHeight="1" x14ac:dyDescent="0.2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9.75" customHeight="1" x14ac:dyDescent="0.2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9.75" customHeight="1" x14ac:dyDescent="0.2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9.75" customHeight="1" x14ac:dyDescent="0.2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9.75" customHeight="1" x14ac:dyDescent="0.2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9.75" customHeight="1" x14ac:dyDescent="0.2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9.75" customHeight="1" x14ac:dyDescent="0.2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9.75" customHeight="1" x14ac:dyDescent="0.2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9.75" customHeight="1" x14ac:dyDescent="0.2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9.75" customHeight="1" x14ac:dyDescent="0.2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9.75" customHeight="1" x14ac:dyDescent="0.2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9.75" customHeight="1" x14ac:dyDescent="0.2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9.75" customHeight="1" x14ac:dyDescent="0.2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9.75" customHeight="1" x14ac:dyDescent="0.2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9.75" customHeight="1" x14ac:dyDescent="0.2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9.75" customHeight="1" x14ac:dyDescent="0.2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9.75" customHeight="1" x14ac:dyDescent="0.2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9.75" customHeight="1" x14ac:dyDescent="0.2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9.75" customHeight="1" x14ac:dyDescent="0.2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9.75" customHeight="1" x14ac:dyDescent="0.2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9.75" customHeight="1" x14ac:dyDescent="0.2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9.75" customHeight="1" x14ac:dyDescent="0.2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9.75" customHeight="1" x14ac:dyDescent="0.2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9.75" customHeight="1" x14ac:dyDescent="0.2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9.75" customHeight="1" x14ac:dyDescent="0.2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9.75" customHeight="1" x14ac:dyDescent="0.2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9.75" customHeight="1" x14ac:dyDescent="0.2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9.75" customHeight="1" x14ac:dyDescent="0.2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9.75" customHeight="1" x14ac:dyDescent="0.2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9.75" customHeight="1" x14ac:dyDescent="0.2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9.75" customHeight="1" x14ac:dyDescent="0.2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9.75" customHeight="1" x14ac:dyDescent="0.2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9.75" customHeight="1" x14ac:dyDescent="0.2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9.75" customHeight="1" x14ac:dyDescent="0.2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9.75" customHeight="1" x14ac:dyDescent="0.2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9.75" customHeight="1" x14ac:dyDescent="0.2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9.75" customHeight="1" x14ac:dyDescent="0.2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9.75" customHeight="1" x14ac:dyDescent="0.2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9.75" customHeight="1" x14ac:dyDescent="0.2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9.75" customHeight="1" x14ac:dyDescent="0.2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9.75" customHeight="1" x14ac:dyDescent="0.2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9.75" customHeight="1" x14ac:dyDescent="0.2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9.75" customHeight="1" x14ac:dyDescent="0.2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9.75" customHeight="1" x14ac:dyDescent="0.2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9.75" customHeight="1" x14ac:dyDescent="0.2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9.75" customHeight="1" x14ac:dyDescent="0.2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9.75" customHeight="1" x14ac:dyDescent="0.2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9.75" customHeight="1" x14ac:dyDescent="0.2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9.75" customHeight="1" x14ac:dyDescent="0.2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9.75" customHeight="1" x14ac:dyDescent="0.2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9.75" customHeight="1" x14ac:dyDescent="0.2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9.75" customHeight="1" x14ac:dyDescent="0.2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9.75" customHeight="1" x14ac:dyDescent="0.2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9.75" customHeight="1" x14ac:dyDescent="0.2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9.75" customHeight="1" x14ac:dyDescent="0.2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9.75" customHeight="1" x14ac:dyDescent="0.2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9.75" customHeight="1" x14ac:dyDescent="0.2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9.75" customHeight="1" x14ac:dyDescent="0.2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9.75" customHeight="1" x14ac:dyDescent="0.2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9.75" customHeight="1" x14ac:dyDescent="0.2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9.75" customHeight="1" x14ac:dyDescent="0.2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9.75" customHeight="1" x14ac:dyDescent="0.2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9.75" customHeight="1" x14ac:dyDescent="0.2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9.75" customHeight="1" x14ac:dyDescent="0.2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9.75" customHeight="1" x14ac:dyDescent="0.2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9.75" customHeight="1" x14ac:dyDescent="0.2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9.75" customHeight="1" x14ac:dyDescent="0.2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9.75" customHeight="1" x14ac:dyDescent="0.2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9.75" customHeight="1" x14ac:dyDescent="0.2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9.75" customHeight="1" x14ac:dyDescent="0.2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9.75" customHeight="1" x14ac:dyDescent="0.2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9.75" customHeight="1" x14ac:dyDescent="0.2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9.75" customHeight="1" x14ac:dyDescent="0.2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9.75" customHeight="1" x14ac:dyDescent="0.2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9.75" customHeight="1" x14ac:dyDescent="0.2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9.75" customHeight="1" x14ac:dyDescent="0.2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9.75" customHeight="1" x14ac:dyDescent="0.2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9.75" customHeight="1" x14ac:dyDescent="0.2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9.75" customHeight="1" x14ac:dyDescent="0.2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9.75" customHeight="1" x14ac:dyDescent="0.2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9.75" customHeight="1" x14ac:dyDescent="0.2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9.75" customHeight="1" x14ac:dyDescent="0.2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9.75" customHeight="1" x14ac:dyDescent="0.2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9.75" customHeight="1" x14ac:dyDescent="0.2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9.75" customHeight="1" x14ac:dyDescent="0.2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9.75" customHeight="1" x14ac:dyDescent="0.2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9.75" customHeight="1" x14ac:dyDescent="0.2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9.75" customHeight="1" x14ac:dyDescent="0.2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9.75" customHeight="1" x14ac:dyDescent="0.2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9.75" customHeight="1" x14ac:dyDescent="0.2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9.75" customHeight="1" x14ac:dyDescent="0.2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9.75" customHeight="1" x14ac:dyDescent="0.2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9.75" customHeight="1" x14ac:dyDescent="0.2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9.75" customHeight="1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9.75" customHeight="1" x14ac:dyDescent="0.2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9.75" customHeight="1" x14ac:dyDescent="0.2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9.75" customHeight="1" x14ac:dyDescent="0.2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9.75" customHeight="1" x14ac:dyDescent="0.2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9.75" customHeight="1" x14ac:dyDescent="0.2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9.75" customHeight="1" x14ac:dyDescent="0.2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9.75" customHeight="1" x14ac:dyDescent="0.2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9.75" customHeight="1" x14ac:dyDescent="0.2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9.75" customHeight="1" x14ac:dyDescent="0.2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9.75" customHeight="1" x14ac:dyDescent="0.2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9.75" customHeight="1" x14ac:dyDescent="0.2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9.75" customHeight="1" x14ac:dyDescent="0.2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9.75" customHeight="1" x14ac:dyDescent="0.2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9.75" customHeight="1" x14ac:dyDescent="0.2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9.75" customHeight="1" x14ac:dyDescent="0.2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9.75" customHeight="1" x14ac:dyDescent="0.2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9.75" customHeight="1" x14ac:dyDescent="0.2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9.75" customHeight="1" x14ac:dyDescent="0.2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9.75" customHeight="1" x14ac:dyDescent="0.2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9.75" customHeight="1" x14ac:dyDescent="0.2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9.75" customHeight="1" x14ac:dyDescent="0.2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9.75" customHeight="1" x14ac:dyDescent="0.2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9.75" customHeight="1" x14ac:dyDescent="0.2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9.75" customHeight="1" x14ac:dyDescent="0.2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9.75" customHeight="1" x14ac:dyDescent="0.2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9.75" customHeight="1" x14ac:dyDescent="0.2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9.75" customHeight="1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9.75" customHeight="1" x14ac:dyDescent="0.2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9.75" customHeight="1" x14ac:dyDescent="0.2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9.75" customHeight="1" x14ac:dyDescent="0.2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9.75" customHeight="1" x14ac:dyDescent="0.2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9.75" customHeight="1" x14ac:dyDescent="0.2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9.75" customHeight="1" x14ac:dyDescent="0.2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9.75" customHeight="1" x14ac:dyDescent="0.2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9.75" customHeight="1" x14ac:dyDescent="0.2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9.75" customHeight="1" x14ac:dyDescent="0.2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9.75" customHeight="1" x14ac:dyDescent="0.2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9.75" customHeight="1" x14ac:dyDescent="0.2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9.75" customHeight="1" x14ac:dyDescent="0.2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9.75" customHeight="1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9.75" customHeight="1" x14ac:dyDescent="0.2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9.75" customHeight="1" x14ac:dyDescent="0.2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9.75" customHeight="1" x14ac:dyDescent="0.2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9.75" customHeight="1" x14ac:dyDescent="0.2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9.75" customHeight="1" x14ac:dyDescent="0.2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9.75" customHeight="1" x14ac:dyDescent="0.2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9.75" customHeight="1" x14ac:dyDescent="0.2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9.75" customHeight="1" x14ac:dyDescent="0.2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9.75" customHeight="1" x14ac:dyDescent="0.2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9.75" customHeight="1" x14ac:dyDescent="0.2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9.75" customHeight="1" x14ac:dyDescent="0.2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9.75" customHeight="1" x14ac:dyDescent="0.2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9.75" customHeight="1" x14ac:dyDescent="0.2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9.75" customHeight="1" x14ac:dyDescent="0.2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9.75" customHeight="1" x14ac:dyDescent="0.2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9.75" customHeight="1" x14ac:dyDescent="0.2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9.75" customHeight="1" x14ac:dyDescent="0.2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9.75" customHeight="1" x14ac:dyDescent="0.2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9.75" customHeight="1" x14ac:dyDescent="0.2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9.75" customHeight="1" x14ac:dyDescent="0.2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9.75" customHeight="1" x14ac:dyDescent="0.2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9.75" customHeight="1" x14ac:dyDescent="0.2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9.75" customHeight="1" x14ac:dyDescent="0.2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9.75" customHeight="1" x14ac:dyDescent="0.2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9.75" customHeight="1" x14ac:dyDescent="0.2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9.75" customHeight="1" x14ac:dyDescent="0.2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9.75" customHeight="1" x14ac:dyDescent="0.2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9.75" customHeight="1" x14ac:dyDescent="0.2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9.75" customHeight="1" x14ac:dyDescent="0.2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9.75" customHeight="1" x14ac:dyDescent="0.2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9.75" customHeight="1" x14ac:dyDescent="0.2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9.75" customHeight="1" x14ac:dyDescent="0.2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9.75" customHeight="1" x14ac:dyDescent="0.2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9.75" customHeight="1" x14ac:dyDescent="0.2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9.75" customHeight="1" x14ac:dyDescent="0.2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9.75" customHeight="1" x14ac:dyDescent="0.2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9.75" customHeight="1" x14ac:dyDescent="0.2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9.75" customHeight="1" x14ac:dyDescent="0.2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9.75" customHeight="1" x14ac:dyDescent="0.2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9.75" customHeight="1" x14ac:dyDescent="0.2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9.75" customHeight="1" x14ac:dyDescent="0.2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9.75" customHeight="1" x14ac:dyDescent="0.2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9.75" customHeight="1" x14ac:dyDescent="0.2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9.75" customHeight="1" x14ac:dyDescent="0.2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9.75" customHeight="1" x14ac:dyDescent="0.2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9.75" customHeight="1" x14ac:dyDescent="0.2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9.75" customHeight="1" x14ac:dyDescent="0.2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9.75" customHeight="1" x14ac:dyDescent="0.2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9.75" customHeight="1" x14ac:dyDescent="0.2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9.75" customHeight="1" x14ac:dyDescent="0.2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9.75" customHeight="1" x14ac:dyDescent="0.2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9.75" customHeight="1" x14ac:dyDescent="0.2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9.75" customHeight="1" x14ac:dyDescent="0.2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9.75" customHeight="1" x14ac:dyDescent="0.2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9.75" customHeight="1" x14ac:dyDescent="0.2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9.75" customHeight="1" x14ac:dyDescent="0.2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9.75" customHeight="1" x14ac:dyDescent="0.2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9.75" customHeight="1" x14ac:dyDescent="0.2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9.75" customHeight="1" x14ac:dyDescent="0.2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9.75" customHeight="1" x14ac:dyDescent="0.2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9.75" customHeight="1" x14ac:dyDescent="0.2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9.75" customHeight="1" x14ac:dyDescent="0.2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9.75" customHeight="1" x14ac:dyDescent="0.2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9.75" customHeight="1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9.75" customHeight="1" x14ac:dyDescent="0.2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9.75" customHeight="1" x14ac:dyDescent="0.2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9.75" customHeight="1" x14ac:dyDescent="0.2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9.75" customHeight="1" x14ac:dyDescent="0.2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9.75" customHeight="1" x14ac:dyDescent="0.2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9.75" customHeight="1" x14ac:dyDescent="0.2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9.75" customHeight="1" x14ac:dyDescent="0.2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9.75" customHeight="1" x14ac:dyDescent="0.2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9.75" customHeight="1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9.75" customHeight="1" x14ac:dyDescent="0.2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9.75" customHeight="1" x14ac:dyDescent="0.2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9.75" customHeight="1" x14ac:dyDescent="0.2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9.75" customHeight="1" x14ac:dyDescent="0.2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9.75" customHeight="1" x14ac:dyDescent="0.2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9.75" customHeight="1" x14ac:dyDescent="0.2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9.75" customHeight="1" x14ac:dyDescent="0.2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9.75" customHeight="1" x14ac:dyDescent="0.2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9.75" customHeight="1" x14ac:dyDescent="0.2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9.75" customHeight="1" x14ac:dyDescent="0.2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9.75" customHeight="1" x14ac:dyDescent="0.2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9.75" customHeight="1" x14ac:dyDescent="0.2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9.75" customHeight="1" x14ac:dyDescent="0.2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9.75" customHeight="1" x14ac:dyDescent="0.2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9.75" customHeight="1" x14ac:dyDescent="0.2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9.75" customHeight="1" x14ac:dyDescent="0.2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9.75" customHeight="1" x14ac:dyDescent="0.2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9.75" customHeight="1" x14ac:dyDescent="0.2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9.75" customHeight="1" x14ac:dyDescent="0.2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9.75" customHeight="1" x14ac:dyDescent="0.2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9.75" customHeight="1" x14ac:dyDescent="0.2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9.75" customHeight="1" x14ac:dyDescent="0.2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9.75" customHeight="1" x14ac:dyDescent="0.2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9.75" customHeight="1" x14ac:dyDescent="0.2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9.75" customHeight="1" x14ac:dyDescent="0.2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9.75" customHeight="1" x14ac:dyDescent="0.2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9.75" customHeight="1" x14ac:dyDescent="0.2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9.75" customHeight="1" x14ac:dyDescent="0.2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9.75" customHeight="1" x14ac:dyDescent="0.2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9.75" customHeight="1" x14ac:dyDescent="0.2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9.75" customHeight="1" x14ac:dyDescent="0.2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9.75" customHeight="1" x14ac:dyDescent="0.2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9.75" customHeight="1" x14ac:dyDescent="0.2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9.75" customHeight="1" x14ac:dyDescent="0.2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9.75" customHeight="1" x14ac:dyDescent="0.2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9.75" customHeight="1" x14ac:dyDescent="0.2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9.75" customHeight="1" x14ac:dyDescent="0.2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9.75" customHeight="1" x14ac:dyDescent="0.2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9.75" customHeight="1" x14ac:dyDescent="0.2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9.75" customHeight="1" x14ac:dyDescent="0.2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9.75" customHeight="1" x14ac:dyDescent="0.2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9.75" customHeight="1" x14ac:dyDescent="0.2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9.75" customHeight="1" x14ac:dyDescent="0.2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9.75" customHeight="1" x14ac:dyDescent="0.2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9.75" customHeight="1" x14ac:dyDescent="0.2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9.75" customHeight="1" x14ac:dyDescent="0.2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9.75" customHeight="1" x14ac:dyDescent="0.2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9.75" customHeight="1" x14ac:dyDescent="0.2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9.75" customHeight="1" x14ac:dyDescent="0.2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9.75" customHeight="1" x14ac:dyDescent="0.2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9.75" customHeight="1" x14ac:dyDescent="0.2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9.75" customHeight="1" x14ac:dyDescent="0.2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9.75" customHeight="1" x14ac:dyDescent="0.2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9.75" customHeight="1" x14ac:dyDescent="0.2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9.75" customHeight="1" x14ac:dyDescent="0.2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9.75" customHeight="1" x14ac:dyDescent="0.2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9.75" customHeight="1" x14ac:dyDescent="0.2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9.75" customHeight="1" x14ac:dyDescent="0.2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9.75" customHeight="1" x14ac:dyDescent="0.2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9.75" customHeight="1" x14ac:dyDescent="0.2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9.75" customHeight="1" x14ac:dyDescent="0.2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9.75" customHeight="1" x14ac:dyDescent="0.2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9.75" customHeight="1" x14ac:dyDescent="0.2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9.75" customHeight="1" x14ac:dyDescent="0.2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9.75" customHeight="1" x14ac:dyDescent="0.2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9.75" customHeight="1" x14ac:dyDescent="0.2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9.75" customHeight="1" x14ac:dyDescent="0.2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9.75" customHeight="1" x14ac:dyDescent="0.2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9.75" customHeight="1" x14ac:dyDescent="0.2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9.75" customHeight="1" x14ac:dyDescent="0.2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9.75" customHeight="1" x14ac:dyDescent="0.2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9.75" customHeight="1" x14ac:dyDescent="0.2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9.75" customHeight="1" x14ac:dyDescent="0.2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9.75" customHeight="1" x14ac:dyDescent="0.2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9.75" customHeight="1" x14ac:dyDescent="0.2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9.75" customHeight="1" x14ac:dyDescent="0.2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9.75" customHeight="1" x14ac:dyDescent="0.2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9.75" customHeight="1" x14ac:dyDescent="0.2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9.75" customHeight="1" x14ac:dyDescent="0.2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9.75" customHeight="1" x14ac:dyDescent="0.2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9.75" customHeight="1" x14ac:dyDescent="0.2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9.75" customHeight="1" x14ac:dyDescent="0.2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9.75" customHeight="1" x14ac:dyDescent="0.2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9.75" customHeight="1" x14ac:dyDescent="0.2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9.75" customHeight="1" x14ac:dyDescent="0.2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9.75" customHeight="1" x14ac:dyDescent="0.2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9.75" customHeight="1" x14ac:dyDescent="0.2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9.75" customHeight="1" x14ac:dyDescent="0.2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9.75" customHeight="1" x14ac:dyDescent="0.2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9.75" customHeight="1" x14ac:dyDescent="0.2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9.75" customHeight="1" x14ac:dyDescent="0.2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9.75" customHeight="1" x14ac:dyDescent="0.2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9.75" customHeight="1" x14ac:dyDescent="0.2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9.75" customHeight="1" x14ac:dyDescent="0.2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9.75" customHeight="1" x14ac:dyDescent="0.2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9.75" customHeight="1" x14ac:dyDescent="0.2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9.75" customHeight="1" x14ac:dyDescent="0.2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9.75" customHeight="1" x14ac:dyDescent="0.2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9.75" customHeight="1" x14ac:dyDescent="0.2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9.75" customHeight="1" x14ac:dyDescent="0.2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9.75" customHeight="1" x14ac:dyDescent="0.2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9.75" customHeight="1" x14ac:dyDescent="0.2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9.75" customHeight="1" x14ac:dyDescent="0.2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9.75" customHeight="1" x14ac:dyDescent="0.2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9.75" customHeight="1" x14ac:dyDescent="0.2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9.75" customHeight="1" x14ac:dyDescent="0.2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9.75" customHeight="1" x14ac:dyDescent="0.2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9.75" customHeight="1" x14ac:dyDescent="0.2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9.75" customHeight="1" x14ac:dyDescent="0.2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9.75" customHeight="1" x14ac:dyDescent="0.2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9.75" customHeight="1" x14ac:dyDescent="0.2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9.75" customHeight="1" x14ac:dyDescent="0.2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9.75" customHeight="1" x14ac:dyDescent="0.2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9.75" customHeight="1" x14ac:dyDescent="0.2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9.75" customHeight="1" x14ac:dyDescent="0.2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9.75" customHeight="1" x14ac:dyDescent="0.2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9.75" customHeight="1" x14ac:dyDescent="0.2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9.75" customHeight="1" x14ac:dyDescent="0.2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9.75" customHeight="1" x14ac:dyDescent="0.2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9.75" customHeight="1" x14ac:dyDescent="0.2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9.75" customHeight="1" x14ac:dyDescent="0.2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9.75" customHeight="1" x14ac:dyDescent="0.2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9.75" customHeight="1" x14ac:dyDescent="0.2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9.75" customHeight="1" x14ac:dyDescent="0.2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9.75" customHeight="1" x14ac:dyDescent="0.2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9.75" customHeight="1" x14ac:dyDescent="0.2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9.75" customHeight="1" x14ac:dyDescent="0.2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9.75" customHeight="1" x14ac:dyDescent="0.2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9.75" customHeight="1" x14ac:dyDescent="0.2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9.75" customHeight="1" x14ac:dyDescent="0.2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9.75" customHeight="1" x14ac:dyDescent="0.2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9.75" customHeight="1" x14ac:dyDescent="0.2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9.75" customHeight="1" x14ac:dyDescent="0.2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9.75" customHeight="1" x14ac:dyDescent="0.2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9.75" customHeight="1" x14ac:dyDescent="0.2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9.75" customHeight="1" x14ac:dyDescent="0.2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9.75" customHeight="1" x14ac:dyDescent="0.2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9.75" customHeight="1" x14ac:dyDescent="0.2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9.75" customHeight="1" x14ac:dyDescent="0.2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9.75" customHeight="1" x14ac:dyDescent="0.2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9.75" customHeight="1" x14ac:dyDescent="0.2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9.75" customHeight="1" x14ac:dyDescent="0.2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9.75" customHeight="1" x14ac:dyDescent="0.2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9.75" customHeight="1" x14ac:dyDescent="0.2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9.75" customHeight="1" x14ac:dyDescent="0.2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9.75" customHeight="1" x14ac:dyDescent="0.2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9.75" customHeight="1" x14ac:dyDescent="0.2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9.75" customHeight="1" x14ac:dyDescent="0.2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9.75" customHeight="1" x14ac:dyDescent="0.2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9.75" customHeight="1" x14ac:dyDescent="0.2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9.75" customHeight="1" x14ac:dyDescent="0.2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9.75" customHeight="1" x14ac:dyDescent="0.2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9.75" customHeight="1" x14ac:dyDescent="0.2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9.75" customHeight="1" x14ac:dyDescent="0.2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9.75" customHeight="1" x14ac:dyDescent="0.2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9.75" customHeight="1" x14ac:dyDescent="0.2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9.75" customHeight="1" x14ac:dyDescent="0.2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9.75" customHeight="1" x14ac:dyDescent="0.2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9.75" customHeight="1" x14ac:dyDescent="0.2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9.75" customHeight="1" x14ac:dyDescent="0.2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9.75" customHeight="1" x14ac:dyDescent="0.2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9.75" customHeight="1" x14ac:dyDescent="0.2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9.75" customHeight="1" x14ac:dyDescent="0.2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9.75" customHeight="1" x14ac:dyDescent="0.2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9.75" customHeight="1" x14ac:dyDescent="0.2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9.75" customHeight="1" x14ac:dyDescent="0.2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9.75" customHeight="1" x14ac:dyDescent="0.2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9.75" customHeight="1" x14ac:dyDescent="0.2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9.75" customHeight="1" x14ac:dyDescent="0.2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9.75" customHeight="1" x14ac:dyDescent="0.2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9.75" customHeight="1" x14ac:dyDescent="0.2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9.75" customHeight="1" x14ac:dyDescent="0.2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9.75" customHeight="1" x14ac:dyDescent="0.2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9.75" customHeight="1" x14ac:dyDescent="0.2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9.75" customHeight="1" x14ac:dyDescent="0.2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9.75" customHeight="1" x14ac:dyDescent="0.2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9.75" customHeight="1" x14ac:dyDescent="0.2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9.75" customHeight="1" x14ac:dyDescent="0.2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9.75" customHeight="1" x14ac:dyDescent="0.2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9.75" customHeight="1" x14ac:dyDescent="0.2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9.75" customHeight="1" x14ac:dyDescent="0.2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9.75" customHeight="1" x14ac:dyDescent="0.2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9.75" customHeight="1" x14ac:dyDescent="0.2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9.75" customHeight="1" x14ac:dyDescent="0.2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9.75" customHeight="1" x14ac:dyDescent="0.2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9.75" customHeight="1" x14ac:dyDescent="0.2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9.75" customHeight="1" x14ac:dyDescent="0.2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9.75" customHeight="1" x14ac:dyDescent="0.2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9.75" customHeight="1" x14ac:dyDescent="0.2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9.75" customHeight="1" x14ac:dyDescent="0.2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9.75" customHeight="1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9.75" customHeight="1" x14ac:dyDescent="0.2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9.75" customHeight="1" x14ac:dyDescent="0.2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9.75" customHeight="1" x14ac:dyDescent="0.2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9.75" customHeight="1" x14ac:dyDescent="0.2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9.75" customHeight="1" x14ac:dyDescent="0.2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9.75" customHeight="1" x14ac:dyDescent="0.2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9.75" customHeight="1" x14ac:dyDescent="0.2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9.75" customHeight="1" x14ac:dyDescent="0.2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9.75" customHeight="1" x14ac:dyDescent="0.2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9.75" customHeight="1" x14ac:dyDescent="0.2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9.75" customHeight="1" x14ac:dyDescent="0.2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9.75" customHeight="1" x14ac:dyDescent="0.2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9.75" customHeight="1" x14ac:dyDescent="0.2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9.75" customHeight="1" x14ac:dyDescent="0.2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9.75" customHeight="1" x14ac:dyDescent="0.2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9.75" customHeight="1" x14ac:dyDescent="0.2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9.75" customHeight="1" x14ac:dyDescent="0.2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9.75" customHeight="1" x14ac:dyDescent="0.2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9.75" customHeight="1" x14ac:dyDescent="0.2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9.75" customHeight="1" x14ac:dyDescent="0.2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9.75" customHeight="1" x14ac:dyDescent="0.2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9.75" customHeight="1" x14ac:dyDescent="0.2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9.75" customHeight="1" x14ac:dyDescent="0.2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9.75" customHeight="1" x14ac:dyDescent="0.2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9.75" customHeight="1" x14ac:dyDescent="0.2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9.75" customHeight="1" x14ac:dyDescent="0.2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9.75" customHeight="1" x14ac:dyDescent="0.2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9.75" customHeight="1" x14ac:dyDescent="0.2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9.75" customHeight="1" x14ac:dyDescent="0.2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9.75" customHeight="1" x14ac:dyDescent="0.2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9.75" customHeight="1" x14ac:dyDescent="0.2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9.75" customHeight="1" x14ac:dyDescent="0.2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9.75" customHeight="1" x14ac:dyDescent="0.2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9.75" customHeight="1" x14ac:dyDescent="0.2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9.75" customHeight="1" x14ac:dyDescent="0.2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9.75" customHeight="1" x14ac:dyDescent="0.2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9.75" customHeight="1" x14ac:dyDescent="0.2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9.75" customHeight="1" x14ac:dyDescent="0.2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9.75" customHeight="1" x14ac:dyDescent="0.2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9.75" customHeight="1" x14ac:dyDescent="0.2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9.75" customHeight="1" x14ac:dyDescent="0.2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9.75" customHeight="1" x14ac:dyDescent="0.2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9.75" customHeight="1" x14ac:dyDescent="0.2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9.75" customHeight="1" x14ac:dyDescent="0.2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9.75" customHeight="1" x14ac:dyDescent="0.2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9.75" customHeight="1" x14ac:dyDescent="0.2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9.75" customHeight="1" x14ac:dyDescent="0.2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9.75" customHeight="1" x14ac:dyDescent="0.2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9.75" customHeight="1" x14ac:dyDescent="0.2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9.75" customHeight="1" x14ac:dyDescent="0.2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9.75" customHeight="1" x14ac:dyDescent="0.2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9.75" customHeight="1" x14ac:dyDescent="0.2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9.75" customHeight="1" x14ac:dyDescent="0.2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9.75" customHeight="1" x14ac:dyDescent="0.2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9.75" customHeight="1" x14ac:dyDescent="0.2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9.75" customHeight="1" x14ac:dyDescent="0.2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9.75" customHeight="1" x14ac:dyDescent="0.2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9.75" customHeight="1" x14ac:dyDescent="0.2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9.75" customHeight="1" x14ac:dyDescent="0.2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9.75" customHeight="1" x14ac:dyDescent="0.2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9.75" customHeight="1" x14ac:dyDescent="0.2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9.75" customHeight="1" x14ac:dyDescent="0.2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9.75" customHeight="1" x14ac:dyDescent="0.2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9.75" customHeight="1" x14ac:dyDescent="0.2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9.75" customHeight="1" x14ac:dyDescent="0.2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9.75" customHeight="1" x14ac:dyDescent="0.2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9.75" customHeight="1" x14ac:dyDescent="0.2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9.75" customHeight="1" x14ac:dyDescent="0.2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9.75" customHeight="1" x14ac:dyDescent="0.2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9.75" customHeight="1" x14ac:dyDescent="0.2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9.75" customHeight="1" x14ac:dyDescent="0.2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9.75" customHeight="1" x14ac:dyDescent="0.2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9.75" customHeight="1" x14ac:dyDescent="0.2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9.75" customHeight="1" x14ac:dyDescent="0.2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9.75" customHeight="1" x14ac:dyDescent="0.2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9.75" customHeight="1" x14ac:dyDescent="0.2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9.75" customHeight="1" x14ac:dyDescent="0.2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9.75" customHeight="1" x14ac:dyDescent="0.2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9.75" customHeight="1" x14ac:dyDescent="0.2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9.75" customHeight="1" x14ac:dyDescent="0.2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9.75" customHeight="1" x14ac:dyDescent="0.2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9.75" customHeight="1" x14ac:dyDescent="0.2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9.75" customHeight="1" x14ac:dyDescent="0.2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9.75" customHeight="1" x14ac:dyDescent="0.2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9.75" customHeight="1" x14ac:dyDescent="0.2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9.75" customHeight="1" x14ac:dyDescent="0.2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9.75" customHeight="1" x14ac:dyDescent="0.2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9.75" customHeight="1" x14ac:dyDescent="0.2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9.75" customHeight="1" x14ac:dyDescent="0.2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9.75" customHeight="1" x14ac:dyDescent="0.2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9.75" customHeight="1" x14ac:dyDescent="0.2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9.75" customHeight="1" x14ac:dyDescent="0.2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9.75" customHeight="1" x14ac:dyDescent="0.2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9.75" customHeight="1" x14ac:dyDescent="0.2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9.75" customHeight="1" x14ac:dyDescent="0.2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9.75" customHeight="1" x14ac:dyDescent="0.2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9.75" customHeight="1" x14ac:dyDescent="0.2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9.75" customHeight="1" x14ac:dyDescent="0.2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9.75" customHeight="1" x14ac:dyDescent="0.2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9.75" customHeight="1" x14ac:dyDescent="0.2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9.75" customHeight="1" x14ac:dyDescent="0.2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9.75" customHeight="1" x14ac:dyDescent="0.2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9.75" customHeight="1" x14ac:dyDescent="0.2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9.75" customHeight="1" x14ac:dyDescent="0.2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9.75" customHeight="1" x14ac:dyDescent="0.2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9.75" customHeight="1" x14ac:dyDescent="0.2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9.75" customHeight="1" x14ac:dyDescent="0.2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9.75" customHeight="1" x14ac:dyDescent="0.2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9.75" customHeight="1" x14ac:dyDescent="0.2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9.75" customHeight="1" x14ac:dyDescent="0.2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9.75" customHeight="1" x14ac:dyDescent="0.2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9.75" customHeight="1" x14ac:dyDescent="0.2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9.75" customHeight="1" x14ac:dyDescent="0.2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9.75" customHeight="1" x14ac:dyDescent="0.2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9.75" customHeight="1" x14ac:dyDescent="0.2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9.75" customHeight="1" x14ac:dyDescent="0.2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9.75" customHeight="1" x14ac:dyDescent="0.2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9.75" customHeight="1" x14ac:dyDescent="0.2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9.75" customHeight="1" x14ac:dyDescent="0.2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9.75" customHeight="1" x14ac:dyDescent="0.2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9.75" customHeight="1" x14ac:dyDescent="0.2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9.75" customHeight="1" x14ac:dyDescent="0.2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9.75" customHeight="1" x14ac:dyDescent="0.2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9.75" customHeight="1" x14ac:dyDescent="0.2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9.75" customHeight="1" x14ac:dyDescent="0.2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9.75" customHeight="1" x14ac:dyDescent="0.2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9.75" customHeight="1" x14ac:dyDescent="0.2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9.75" customHeight="1" x14ac:dyDescent="0.2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9.75" customHeight="1" x14ac:dyDescent="0.2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9.75" customHeight="1" x14ac:dyDescent="0.2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9.75" customHeight="1" x14ac:dyDescent="0.2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9.75" customHeight="1" x14ac:dyDescent="0.2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9.75" customHeight="1" x14ac:dyDescent="0.2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9.75" customHeight="1" x14ac:dyDescent="0.2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9.75" customHeight="1" x14ac:dyDescent="0.2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9.75" customHeight="1" x14ac:dyDescent="0.2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9.75" customHeight="1" x14ac:dyDescent="0.2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9.75" customHeight="1" x14ac:dyDescent="0.2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9.75" customHeight="1" x14ac:dyDescent="0.2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9.75" customHeight="1" x14ac:dyDescent="0.2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9.75" customHeight="1" x14ac:dyDescent="0.2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9.75" customHeight="1" x14ac:dyDescent="0.2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9.75" customHeight="1" x14ac:dyDescent="0.2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9.75" customHeight="1" x14ac:dyDescent="0.2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9.75" customHeight="1" x14ac:dyDescent="0.2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9.75" customHeight="1" x14ac:dyDescent="0.2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9.75" customHeight="1" x14ac:dyDescent="0.2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9.75" customHeight="1" x14ac:dyDescent="0.2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9.75" customHeight="1" x14ac:dyDescent="0.2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9.75" customHeight="1" x14ac:dyDescent="0.2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9.75" customHeight="1" x14ac:dyDescent="0.2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9.75" customHeight="1" x14ac:dyDescent="0.2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9.75" customHeight="1" x14ac:dyDescent="0.2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9.75" customHeight="1" x14ac:dyDescent="0.2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9.75" customHeight="1" x14ac:dyDescent="0.2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9.75" customHeight="1" x14ac:dyDescent="0.2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9.75" customHeight="1" x14ac:dyDescent="0.2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9.75" customHeight="1" x14ac:dyDescent="0.2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9.75" customHeight="1" x14ac:dyDescent="0.2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9.75" customHeight="1" x14ac:dyDescent="0.2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9.75" customHeight="1" x14ac:dyDescent="0.2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9.75" customHeight="1" x14ac:dyDescent="0.2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9.75" customHeight="1" x14ac:dyDescent="0.2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9.75" customHeight="1" x14ac:dyDescent="0.2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9.75" customHeight="1" x14ac:dyDescent="0.2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9.75" customHeight="1" x14ac:dyDescent="0.2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9.75" customHeight="1" x14ac:dyDescent="0.2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9.75" customHeight="1" x14ac:dyDescent="0.2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9.75" customHeight="1" x14ac:dyDescent="0.2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9.75" customHeight="1" x14ac:dyDescent="0.2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9.75" customHeight="1" x14ac:dyDescent="0.2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9.75" customHeight="1" x14ac:dyDescent="0.2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9.75" customHeight="1" x14ac:dyDescent="0.2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9.75" customHeight="1" x14ac:dyDescent="0.2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9.75" customHeight="1" x14ac:dyDescent="0.2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9.75" customHeight="1" x14ac:dyDescent="0.2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9.75" customHeight="1" x14ac:dyDescent="0.2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9.75" customHeight="1" x14ac:dyDescent="0.2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9.75" customHeight="1" x14ac:dyDescent="0.2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9.75" customHeight="1" x14ac:dyDescent="0.2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9.75" customHeight="1" x14ac:dyDescent="0.2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9.75" customHeight="1" x14ac:dyDescent="0.2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9.75" customHeight="1" x14ac:dyDescent="0.2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9.75" customHeight="1" x14ac:dyDescent="0.2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9.75" customHeight="1" x14ac:dyDescent="0.2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9.75" customHeight="1" x14ac:dyDescent="0.2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9.75" customHeight="1" x14ac:dyDescent="0.2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9.75" customHeight="1" x14ac:dyDescent="0.2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9.75" customHeight="1" x14ac:dyDescent="0.2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9.75" customHeight="1" x14ac:dyDescent="0.2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9.75" customHeight="1" x14ac:dyDescent="0.2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9.75" customHeight="1" x14ac:dyDescent="0.2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9.75" customHeight="1" x14ac:dyDescent="0.2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9.75" customHeight="1" x14ac:dyDescent="0.2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9.75" customHeight="1" x14ac:dyDescent="0.2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9.75" customHeight="1" x14ac:dyDescent="0.2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9.75" customHeight="1" x14ac:dyDescent="0.2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9.75" customHeight="1" x14ac:dyDescent="0.2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9.75" customHeight="1" x14ac:dyDescent="0.2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9.75" customHeight="1" x14ac:dyDescent="0.2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9.75" customHeight="1" x14ac:dyDescent="0.2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9.75" customHeight="1" x14ac:dyDescent="0.2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9.75" customHeight="1" x14ac:dyDescent="0.2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9.75" customHeight="1" x14ac:dyDescent="0.2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9.75" customHeight="1" x14ac:dyDescent="0.2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9.75" customHeight="1" x14ac:dyDescent="0.2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9.75" customHeight="1" x14ac:dyDescent="0.2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9.75" customHeight="1" x14ac:dyDescent="0.2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9.75" customHeight="1" x14ac:dyDescent="0.2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9.75" customHeight="1" x14ac:dyDescent="0.2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9.75" customHeight="1" x14ac:dyDescent="0.2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9.75" customHeight="1" x14ac:dyDescent="0.2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9.75" customHeight="1" x14ac:dyDescent="0.2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9.75" customHeight="1" x14ac:dyDescent="0.2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9.75" customHeight="1" x14ac:dyDescent="0.2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9.75" customHeight="1" x14ac:dyDescent="0.2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9.75" customHeight="1" x14ac:dyDescent="0.2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9.75" customHeight="1" x14ac:dyDescent="0.2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9.75" customHeight="1" x14ac:dyDescent="0.2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9.75" customHeight="1" x14ac:dyDescent="0.2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9.75" customHeight="1" x14ac:dyDescent="0.2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9.75" customHeight="1" x14ac:dyDescent="0.2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9.75" customHeight="1" x14ac:dyDescent="0.2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9.75" customHeight="1" x14ac:dyDescent="0.2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9.75" customHeight="1" x14ac:dyDescent="0.2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9.75" customHeight="1" x14ac:dyDescent="0.2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9.75" customHeight="1" x14ac:dyDescent="0.2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9.75" customHeight="1" x14ac:dyDescent="0.2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9.75" customHeight="1" x14ac:dyDescent="0.2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9.75" customHeight="1" x14ac:dyDescent="0.2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9.75" customHeight="1" x14ac:dyDescent="0.2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9.75" customHeight="1" x14ac:dyDescent="0.2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9.75" customHeight="1" x14ac:dyDescent="0.2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9.75" customHeight="1" x14ac:dyDescent="0.2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9.75" customHeight="1" x14ac:dyDescent="0.2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9.75" customHeight="1" x14ac:dyDescent="0.2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9.75" customHeight="1" x14ac:dyDescent="0.2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9.75" customHeight="1" x14ac:dyDescent="0.2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9.75" customHeight="1" x14ac:dyDescent="0.2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9.75" customHeight="1" x14ac:dyDescent="0.2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9.75" customHeight="1" x14ac:dyDescent="0.2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9.75" customHeight="1" x14ac:dyDescent="0.2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9.75" customHeight="1" x14ac:dyDescent="0.2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9.75" customHeight="1" x14ac:dyDescent="0.2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9.75" customHeight="1" x14ac:dyDescent="0.2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9.75" customHeight="1" x14ac:dyDescent="0.2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9.75" customHeight="1" x14ac:dyDescent="0.2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9.75" customHeight="1" x14ac:dyDescent="0.2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9.75" customHeight="1" x14ac:dyDescent="0.2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9.75" customHeight="1" x14ac:dyDescent="0.2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9.75" customHeight="1" x14ac:dyDescent="0.2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9.75" customHeight="1" x14ac:dyDescent="0.2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9.75" customHeight="1" x14ac:dyDescent="0.2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9.75" customHeight="1" x14ac:dyDescent="0.2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9.75" customHeight="1" x14ac:dyDescent="0.2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9.75" customHeight="1" x14ac:dyDescent="0.2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9.75" customHeight="1" x14ac:dyDescent="0.2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9.75" customHeight="1" x14ac:dyDescent="0.2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9.75" customHeight="1" x14ac:dyDescent="0.2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9.75" customHeight="1" x14ac:dyDescent="0.2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9.75" customHeight="1" x14ac:dyDescent="0.2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9.75" customHeight="1" x14ac:dyDescent="0.2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9.75" customHeight="1" x14ac:dyDescent="0.2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9.75" customHeight="1" x14ac:dyDescent="0.2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9.75" customHeight="1" x14ac:dyDescent="0.2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9.75" customHeight="1" x14ac:dyDescent="0.2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9.75" customHeight="1" x14ac:dyDescent="0.2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9.75" customHeight="1" x14ac:dyDescent="0.2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9.75" customHeight="1" x14ac:dyDescent="0.2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9.75" customHeight="1" x14ac:dyDescent="0.2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9.75" customHeight="1" x14ac:dyDescent="0.2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9.75" customHeight="1" x14ac:dyDescent="0.2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9.75" customHeight="1" x14ac:dyDescent="0.2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9.75" customHeight="1" x14ac:dyDescent="0.2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9.75" customHeight="1" x14ac:dyDescent="0.2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9.75" customHeight="1" x14ac:dyDescent="0.2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9.75" customHeight="1" x14ac:dyDescent="0.2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9.75" customHeight="1" x14ac:dyDescent="0.2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9.75" customHeight="1" x14ac:dyDescent="0.2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9.75" customHeight="1" x14ac:dyDescent="0.2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9.75" customHeight="1" x14ac:dyDescent="0.2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9.75" customHeight="1" x14ac:dyDescent="0.2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9.75" customHeight="1" x14ac:dyDescent="0.2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9.75" customHeight="1" x14ac:dyDescent="0.2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9.75" customHeight="1" x14ac:dyDescent="0.2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9.75" customHeight="1" x14ac:dyDescent="0.2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9.75" customHeight="1" x14ac:dyDescent="0.2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9.75" customHeight="1" x14ac:dyDescent="0.2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9.75" customHeight="1" x14ac:dyDescent="0.2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9.75" customHeight="1" x14ac:dyDescent="0.2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9.75" customHeight="1" x14ac:dyDescent="0.2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9.75" customHeight="1" x14ac:dyDescent="0.2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9.75" customHeight="1" x14ac:dyDescent="0.2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9.75" customHeight="1" x14ac:dyDescent="0.2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9.75" customHeight="1" x14ac:dyDescent="0.2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9.75" customHeight="1" x14ac:dyDescent="0.2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9.75" customHeight="1" x14ac:dyDescent="0.2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9.75" customHeight="1" x14ac:dyDescent="0.2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9.75" customHeight="1" x14ac:dyDescent="0.2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9.75" customHeight="1" x14ac:dyDescent="0.2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O14:U14"/>
    <mergeCell ref="X14:Y14"/>
    <mergeCell ref="F15:L15"/>
    <mergeCell ref="O15:P15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Diana Rosalba Tinjaca Ospina</cp:lastModifiedBy>
  <cp:lastPrinted>2025-06-20T16:46:19Z</cp:lastPrinted>
  <dcterms:created xsi:type="dcterms:W3CDTF">2011-10-26T13:45:21Z</dcterms:created>
  <dcterms:modified xsi:type="dcterms:W3CDTF">2025-08-12T14:49:37Z</dcterms:modified>
</cp:coreProperties>
</file>