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413"/>
  <workbookPr codeName="ThisWorkbook"/>
  <mc:AlternateContent xmlns:mc="http://schemas.openxmlformats.org/markup-compatibility/2006">
    <mc:Choice Requires="x15">
      <x15ac:absPath xmlns:x15ac="http://schemas.microsoft.com/office/spreadsheetml/2010/11/ac" url="/Users/juansebastianpenahuertas/Documents/2025/UAC-ALCALDIA /PROCESOS DE CONTRATACION/SELECCIONES ABREVIADAS/GALERAS/"/>
    </mc:Choice>
  </mc:AlternateContent>
  <xr:revisionPtr revIDLastSave="0" documentId="13_ncr:1_{2EF5D062-4D58-FF4C-9B93-EF1C578239F6}" xr6:coauthVersionLast="47" xr6:coauthVersionMax="47" xr10:uidLastSave="{00000000-0000-0000-0000-000000000000}"/>
  <bookViews>
    <workbookView xWindow="11220" yWindow="760" windowWidth="18180" windowHeight="16900" tabRatio="906" xr2:uid="{00000000-000D-0000-FFFF-FFFF00000000}"/>
  </bookViews>
  <sheets>
    <sheet name="PRESUPUESTO OFICIAL (Entidad)" sheetId="265" r:id="rId1"/>
    <sheet name="OFERTA ECONOMICA (Oferente)" sheetId="266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</externalReferences>
  <definedNames>
    <definedName name="_________AFC1">[1]INV!$A$25:$D$28</definedName>
    <definedName name="_________AFC3">[1]INV!$F$25:$I$28</definedName>
    <definedName name="_________AFC5">[1]INV!$K$25:$N$28</definedName>
    <definedName name="_________BGC1">[1]INV!$A$5:$D$8</definedName>
    <definedName name="_________BGC3">[1]INV!$F$5:$I$8</definedName>
    <definedName name="_________BGC5">[1]INV!$K$5:$N$8</definedName>
    <definedName name="_________CAC1">[1]INV!$A$19:$D$22</definedName>
    <definedName name="_________CAC3">[1]INV!$F$19:$I$22</definedName>
    <definedName name="_________CAC5">[1]INV!$K$19:$N$22</definedName>
    <definedName name="_________key2" hidden="1">[2]INST!#REF!</definedName>
    <definedName name="_________PJ50">#REF!</definedName>
    <definedName name="_________SBC1">[1]INV!$A$12:$D$15</definedName>
    <definedName name="_________SBC3">[1]INV!$F$12:$I$15</definedName>
    <definedName name="_________SBC5">[1]INV!$K$12:$N$15</definedName>
    <definedName name="________AFC1">[1]INV!$A$25:$D$28</definedName>
    <definedName name="________AFC3">[1]INV!$F$25:$I$28</definedName>
    <definedName name="________AFC5">[1]INV!$K$25:$N$28</definedName>
    <definedName name="________BGC1">[1]INV!$A$5:$D$8</definedName>
    <definedName name="________BGC3">[1]INV!$F$5:$I$8</definedName>
    <definedName name="________BGC5">[1]INV!$K$5:$N$8</definedName>
    <definedName name="________CAC1">[1]INV!$A$19:$D$22</definedName>
    <definedName name="________CAC3">[1]INV!$F$19:$I$22</definedName>
    <definedName name="________CAC5">[1]INV!$K$19:$N$22</definedName>
    <definedName name="________key2" hidden="1">[3]INST!#REF!</definedName>
    <definedName name="________key3" hidden="1">#REF!</definedName>
    <definedName name="________MA2">#REF!</definedName>
    <definedName name="________PJ50">#REF!</definedName>
    <definedName name="________SBC1">[1]INV!$A$12:$D$15</definedName>
    <definedName name="________SBC3">[1]INV!$F$12:$I$15</definedName>
    <definedName name="________SBC5">[1]INV!$K$12:$N$15</definedName>
    <definedName name="_______AFC1">[1]INV!$A$25:$D$28</definedName>
    <definedName name="_______AFC3">[1]INV!$F$25:$I$28</definedName>
    <definedName name="_______AFC5">[1]INV!$K$25:$N$28</definedName>
    <definedName name="_______BGC1">[1]INV!$A$5:$D$8</definedName>
    <definedName name="_______BGC3">[1]INV!$F$5:$I$8</definedName>
    <definedName name="_______BGC5">[1]INV!$K$5:$N$8</definedName>
    <definedName name="_______CAC1">[1]INV!$A$19:$D$22</definedName>
    <definedName name="_______CAC3">[1]INV!$F$19:$I$22</definedName>
    <definedName name="_______CAC5">[1]INV!$K$19:$N$22</definedName>
    <definedName name="_______MA2">#REF!</definedName>
    <definedName name="_______PJ50">#REF!</definedName>
    <definedName name="_______SBC1">[1]INV!$A$12:$D$15</definedName>
    <definedName name="_______SBC3">[1]INV!$F$12:$I$15</definedName>
    <definedName name="_______SBC5">[1]INV!$K$12:$N$15</definedName>
    <definedName name="______AFC1">[1]INV!$A$25:$D$28</definedName>
    <definedName name="______AFC3">[1]INV!$F$25:$I$28</definedName>
    <definedName name="______AFC5">[1]INV!$K$25:$N$28</definedName>
    <definedName name="______BGC1">[1]INV!$A$5:$D$8</definedName>
    <definedName name="______BGC3">[1]INV!$F$5:$I$8</definedName>
    <definedName name="______BGC5">[1]INV!$K$5:$N$8</definedName>
    <definedName name="______CAC1">[1]INV!$A$19:$D$22</definedName>
    <definedName name="______CAC3">[1]INV!$F$19:$I$22</definedName>
    <definedName name="______CAC5">[1]INV!$K$19:$N$22</definedName>
    <definedName name="______MA2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[1]INV!$A$12:$D$15</definedName>
    <definedName name="______SBC3">[1]INV!$F$12:$I$15</definedName>
    <definedName name="______SBC5">[1]INV!$K$12:$N$15</definedName>
    <definedName name="_____AFC1">[1]INV!$A$25:$D$28</definedName>
    <definedName name="_____AFC3">[1]INV!$F$25:$I$28</definedName>
    <definedName name="_____AFC5">[1]INV!$K$25:$N$28</definedName>
    <definedName name="_____ane7" localSheetId="1">[4]!_xlbgnm.ane7</definedName>
    <definedName name="_____ane7">[4]!_xlbgnm.ane7</definedName>
    <definedName name="_____ane8" localSheetId="1">[4]!_xlbgnm.ane8</definedName>
    <definedName name="_____ane8">[4]!_xlbgnm.ane8</definedName>
    <definedName name="_____Atp2">[5]EMPRESA!$F$22</definedName>
    <definedName name="_____BGC1">[1]INV!$A$5:$D$8</definedName>
    <definedName name="_____BGC3">[1]INV!$F$5:$I$8</definedName>
    <definedName name="_____BGC5">[1]INV!$K$5:$N$8</definedName>
    <definedName name="_____CAC1">[1]INV!$A$19:$D$22</definedName>
    <definedName name="_____CAC3">[1]INV!$F$19:$I$22</definedName>
    <definedName name="_____CAC5">[1]INV!$K$19:$N$22</definedName>
    <definedName name="_____DCI1">[6]Tablas!#REF!</definedName>
    <definedName name="_____DDS1">[6]Tablas!#REF!</definedName>
    <definedName name="_____DGO1">[6]Tablas!#REF!</definedName>
    <definedName name="_____DGP1">[6]Tablas!#REF!</definedName>
    <definedName name="_____DIJ1">[6]Tablas!#REF!</definedName>
    <definedName name="_____DPI1">[6]Tablas!#REF!</definedName>
    <definedName name="_____DPY1">[6]Tablas!#REF!</definedName>
    <definedName name="_____DRI1">[6]Tablas!#REF!</definedName>
    <definedName name="_____DRL1">[6]Tablas!#REF!</definedName>
    <definedName name="_____DSP1">[6]Tablas!#REF!</definedName>
    <definedName name="_____ECP1">[6]Tablas!#REF!</definedName>
    <definedName name="_____ICP1">[6]Tablas!#REF!</definedName>
    <definedName name="_____MA2">#REF!</definedName>
    <definedName name="_____OCD1">[6]Tablas!#REF!</definedName>
    <definedName name="_____OCI1">[6]Tablas!#REF!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[1]INV!$A$12:$D$15</definedName>
    <definedName name="_____SBC3">[1]INV!$F$12:$I$15</definedName>
    <definedName name="_____SBC5">[1]INV!$K$12:$N$15</definedName>
    <definedName name="_____VEX1">[6]Tablas!#REF!</definedName>
    <definedName name="_____VFA1">[6]Tablas!#REF!</definedName>
    <definedName name="_____VIT1">[6]Tablas!#REF!</definedName>
    <definedName name="_____VPR1">[6]Tablas!#REF!</definedName>
    <definedName name="_____VPR2">[7]Tablas!#REF!</definedName>
    <definedName name="_____VRP1">[6]Tablas!#REF!</definedName>
    <definedName name="_____VSM1">[6]Tablas!#REF!</definedName>
    <definedName name="____AFC1">[1]INV!$A$25:$D$28</definedName>
    <definedName name="____AFC3">[1]INV!$F$25:$I$28</definedName>
    <definedName name="____AFC5">[1]INV!$K$25:$N$28</definedName>
    <definedName name="____ane7" localSheetId="1">[8]!_xlbgnm.ane7</definedName>
    <definedName name="____ane7">[8]!_xlbgnm.ane7</definedName>
    <definedName name="____ane8" localSheetId="1">[8]!_xlbgnm.ane8</definedName>
    <definedName name="____ane8">[8]!_xlbgnm.ane8</definedName>
    <definedName name="____Atp2">[9]EMPRESA!$F$22</definedName>
    <definedName name="____BGC1">[1]INV!$A$5:$D$8</definedName>
    <definedName name="____BGC3">[1]INV!$F$5:$I$8</definedName>
    <definedName name="____BGC5">[1]INV!$K$5:$N$8</definedName>
    <definedName name="____CAC1">[1]INV!$A$19:$D$22</definedName>
    <definedName name="____CAC3">[1]INV!$F$19:$I$22</definedName>
    <definedName name="____CAC5">[1]INV!$K$19:$N$22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[6]Tablas!#REF!</definedName>
    <definedName name="____DDS1">[6]Tablas!#REF!</definedName>
    <definedName name="____DGO1">[6]Tablas!#REF!</definedName>
    <definedName name="____DGP1">[6]Tablas!#REF!</definedName>
    <definedName name="____DIJ1">[6]Tablas!#REF!</definedName>
    <definedName name="____DPI1">[6]Tablas!#REF!</definedName>
    <definedName name="____DPY1">[6]Tablas!#REF!</definedName>
    <definedName name="____DRI1">[6]Tablas!#REF!</definedName>
    <definedName name="____DRL1">[6]Tablas!#REF!</definedName>
    <definedName name="____DSP1">[6]Tablas!#REF!</definedName>
    <definedName name="____ECP1">[6]Tablas!#REF!</definedName>
    <definedName name="____ICP1">[6]Tablas!#REF!</definedName>
    <definedName name="____LEY80">#REF!</definedName>
    <definedName name="____MA2">#REF!</definedName>
    <definedName name="____OCD1">[6]Tablas!#REF!</definedName>
    <definedName name="____OCI1">[6]Tablas!#REF!</definedName>
    <definedName name="____PJ50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>[1]INV!$A$12:$D$15</definedName>
    <definedName name="____SBC3">[1]INV!$F$12:$I$15</definedName>
    <definedName name="____SBC5">[1]INV!$K$12:$N$15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[6]Tablas!#REF!</definedName>
    <definedName name="____VFA1">[6]Tablas!#REF!</definedName>
    <definedName name="____VIT1">[6]Tablas!#REF!</definedName>
    <definedName name="____VPR1">[6]Tablas!#REF!</definedName>
    <definedName name="____VPR2">#REF!</definedName>
    <definedName name="____VRP1">[6]Tablas!#REF!</definedName>
    <definedName name="____VSM1">[6]Tablas!#REF!</definedName>
    <definedName name="___AFC1">[1]INV!$A$25:$D$28</definedName>
    <definedName name="___AFC3">[1]INV!$F$25:$I$28</definedName>
    <definedName name="___AFC5">[1]INV!$K$25:$N$28</definedName>
    <definedName name="___ane7" localSheetId="1">[10]!_xlbgnm.ane7</definedName>
    <definedName name="___ane7">[10]!_xlbgnm.ane7</definedName>
    <definedName name="___ane8" localSheetId="1">[10]!_xlbgnm.ane8</definedName>
    <definedName name="___ane8">[10]!_xlbgnm.ane8</definedName>
    <definedName name="___Atp2">[11]EMPRESA!$F$22</definedName>
    <definedName name="___BGC1">[1]INV!$A$5:$D$8</definedName>
    <definedName name="___BGC3">[1]INV!$F$5:$I$8</definedName>
    <definedName name="___BGC5">[1]INV!$K$5:$N$8</definedName>
    <definedName name="___CAC1">[1]INV!$A$19:$D$22</definedName>
    <definedName name="___CAC3">[1]INV!$F$19:$I$22</definedName>
    <definedName name="___CAC5">[1]INV!$K$19:$N$22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[6]Tablas!#REF!</definedName>
    <definedName name="___DDS1">[6]Tablas!#REF!</definedName>
    <definedName name="___DGO1">[6]Tablas!#REF!</definedName>
    <definedName name="___DGP1">[6]Tablas!#REF!</definedName>
    <definedName name="___DIJ1">[6]Tablas!#REF!</definedName>
    <definedName name="___DPI1">[6]Tablas!#REF!</definedName>
    <definedName name="___DPY1">[6]Tablas!#REF!</definedName>
    <definedName name="___DRI1">[6]Tablas!#REF!</definedName>
    <definedName name="___DRL1">[6]Tablas!#REF!</definedName>
    <definedName name="___DSP1">[6]Tablas!#REF!</definedName>
    <definedName name="___ECP1">[6]Tablas!#REF!</definedName>
    <definedName name="___ICP1">[6]Tablas!#REF!</definedName>
    <definedName name="___key2" hidden="1">[3]INST!#REF!</definedName>
    <definedName name="___key3" hidden="1">#REF!</definedName>
    <definedName name="___key31" hidden="1">#REF!</definedName>
    <definedName name="___LEY80">#REF!</definedName>
    <definedName name="___MA2">#REF!</definedName>
    <definedName name="___OCD1">[6]Tablas!#REF!</definedName>
    <definedName name="___OCI1">[6]Tablas!#REF!</definedName>
    <definedName name="___PJ50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>[1]INV!$A$12:$D$15</definedName>
    <definedName name="___SBC3">[1]INV!$F$12:$I$15</definedName>
    <definedName name="___SBC5">[1]INV!$K$12:$N$15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[6]Tablas!#REF!</definedName>
    <definedName name="___VFA1">[6]Tablas!#REF!</definedName>
    <definedName name="___VIT1">[6]Tablas!#REF!</definedName>
    <definedName name="___VPR1">[6]Tablas!#REF!</definedName>
    <definedName name="___VPR2">#REF!</definedName>
    <definedName name="___VRP1">[6]Tablas!#REF!</definedName>
    <definedName name="___VSM1">[6]Tablas!#REF!</definedName>
    <definedName name="__123Graph_A" hidden="1">#REF!</definedName>
    <definedName name="__123Graph_B" hidden="1">#REF!</definedName>
    <definedName name="__AFC1">[1]INV!$A$25:$D$28</definedName>
    <definedName name="__AFC3">[1]INV!$F$25:$I$28</definedName>
    <definedName name="__AFC5">[1]INV!$K$25:$N$28</definedName>
    <definedName name="__ane7" localSheetId="1">[8]!_xlbgnm.ane7</definedName>
    <definedName name="__ane7">[8]!_xlbgnm.ane7</definedName>
    <definedName name="__ane8" localSheetId="1">[8]!_xlbgnm.ane8</definedName>
    <definedName name="__ane8">[8]!_xlbgnm.ane8</definedName>
    <definedName name="__Atp2">[12]EMPRESA!$F$22</definedName>
    <definedName name="__BGC1">[1]INV!$A$5:$D$8</definedName>
    <definedName name="__BGC3">[1]INV!$F$5:$I$8</definedName>
    <definedName name="__BGC5">[1]INV!$K$5:$N$8</definedName>
    <definedName name="__CAC1">[1]INV!$A$19:$D$22</definedName>
    <definedName name="__CAC3">[1]INV!$F$19:$I$22</definedName>
    <definedName name="__CAC5">[1]INV!$K$19:$N$22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[6]Tablas!#REF!</definedName>
    <definedName name="__DDS1">[6]Tablas!#REF!</definedName>
    <definedName name="__DGO1">[6]Tablas!#REF!</definedName>
    <definedName name="__DGP1">[6]Tablas!#REF!</definedName>
    <definedName name="__DIJ1">[6]Tablas!#REF!</definedName>
    <definedName name="__DPI1">[6]Tablas!#REF!</definedName>
    <definedName name="__DPY1">[6]Tablas!#REF!</definedName>
    <definedName name="__DRI1">[6]Tablas!#REF!</definedName>
    <definedName name="__DRL1">[6]Tablas!#REF!</definedName>
    <definedName name="__DSP1">[6]Tablas!#REF!</definedName>
    <definedName name="__ECP1">[6]Tablas!#REF!</definedName>
    <definedName name="__F">[0]!ERR</definedName>
    <definedName name="__FS01">[0]!ERR</definedName>
    <definedName name="__ICP1">[6]Tablas!#REF!</definedName>
    <definedName name="__key2" hidden="1">[13]INST!#REF!</definedName>
    <definedName name="__key21" hidden="1">[3]INST!#REF!</definedName>
    <definedName name="__key3" hidden="1">#REF!</definedName>
    <definedName name="__key31" hidden="1">#REF!</definedName>
    <definedName name="__LEY80">#REF!</definedName>
    <definedName name="__MA2">#REF!</definedName>
    <definedName name="__mun2">[14]PESOS!#REF!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OCD1">[6]Tablas!#REF!</definedName>
    <definedName name="__OCI1">[6]Tablas!#REF!</definedName>
    <definedName name="__Pa1">'[15]Paral. 1'!$E$1:$E$65536</definedName>
    <definedName name="__Pa2">'[15]Paral. 2'!$E$1:$E$65536</definedName>
    <definedName name="__Pa3">'[15]Paral. 3'!$E$1:$E$65536</definedName>
    <definedName name="__Pa4">[15]Paral.4!$E$1:$E$65536</definedName>
    <definedName name="__PJ50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ef4">#REF!</definedName>
    <definedName name="__SBC1">[1]INV!$A$12:$D$15</definedName>
    <definedName name="__SBC3">[1]INV!$F$12:$I$15</definedName>
    <definedName name="__SBC5">[1]INV!$K$12:$N$15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>[6]Tablas!#REF!</definedName>
    <definedName name="__VFA1">[6]Tablas!#REF!</definedName>
    <definedName name="__VIT1">[6]Tablas!#REF!</definedName>
    <definedName name="__VPR1">[6]Tablas!#REF!</definedName>
    <definedName name="__VPR2">[7]Tablas!#REF!</definedName>
    <definedName name="__VRP1">[6]Tablas!#REF!</definedName>
    <definedName name="__VSM1">[6]Tablas!#REF!</definedName>
    <definedName name="_1">#REF!</definedName>
    <definedName name="_1_25">[7]Tablas!#REF!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FC1">[1]INV!$A$25:$D$28</definedName>
    <definedName name="_AFC3">[1]INV!$F$25:$I$28</definedName>
    <definedName name="_AFC5">[1]INV!$K$25:$N$28</definedName>
    <definedName name="_ALM1">#REF!</definedName>
    <definedName name="_AND1">#REF!</definedName>
    <definedName name="_ane7" localSheetId="1">[8]!_xlbgnm.ane7</definedName>
    <definedName name="_ane7">[8]!_xlbgnm.ane7</definedName>
    <definedName name="_ane8" localSheetId="1">[8]!_xlbgnm.ane8</definedName>
    <definedName name="_ane8">[8]!_xlbgnm.ane8</definedName>
    <definedName name="_APU221">#REF!</definedName>
    <definedName name="_APU465" localSheetId="1">[16]!absc</definedName>
    <definedName name="_APU465">[16]!absc</definedName>
    <definedName name="_Atp2">[12]EMPRESA!$F$22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[1]INV!$A$5:$D$8</definedName>
    <definedName name="_BGC3">[1]INV!$F$5:$I$8</definedName>
    <definedName name="_BGC5">[1]INV!$K$5:$N$8</definedName>
    <definedName name="_CAC1">[1]INV!$A$19:$D$22</definedName>
    <definedName name="_CAC3">[1]INV!$F$19:$I$22</definedName>
    <definedName name="_CAC5">[1]INV!$K$19:$N$22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[6]Tablas!#REF!</definedName>
    <definedName name="_DDS1">[6]Tablas!#REF!</definedName>
    <definedName name="_DGO1">[6]Tablas!#REF!</definedName>
    <definedName name="_DGP1">[6]Tablas!#REF!</definedName>
    <definedName name="_DIJ1">[6]Tablas!#REF!</definedName>
    <definedName name="_DPI1">[6]Tablas!#REF!</definedName>
    <definedName name="_DPY1">[6]Tablas!#REF!</definedName>
    <definedName name="_DRI1">[6]Tablas!#REF!</definedName>
    <definedName name="_DRL1">[6]Tablas!#REF!</definedName>
    <definedName name="_DSP1">[6]Tablas!#REF!</definedName>
    <definedName name="_ECP1">[6]Tablas!#REF!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10">#REF!</definedName>
    <definedName name="_FC">#REF!</definedName>
    <definedName name="_Fill" hidden="1">#REF!</definedName>
    <definedName name="_xlnm._FilterDatabase" localSheetId="1" hidden="1">'OFERTA ECONOMICA (Oferente)'!#REF!</definedName>
    <definedName name="_xlnm._FilterDatabase" localSheetId="0" hidden="1">'PRESUPUESTO OFICIAL (Entidad)'!$I$8:$I$102</definedName>
    <definedName name="_FS01">[0]!ERR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oBack">#REF!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CP1">[6]Tablas!#REF!</definedName>
    <definedName name="_IMP1">#REF!</definedName>
    <definedName name="_IPC2002">#REF!</definedName>
    <definedName name="_IVA1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11" hidden="1">[17]INST!#REF!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hidden="1">{"TAB1",#N/A,TRUE,"GENERAL";"TAB2",#N/A,TRUE,"GENERAL";"TAB3",#N/A,TRUE,"GENERAL";"TAB4",#N/A,TRUE,"GENERAL";"TAB5",#N/A,TRUE,"GENERAL"}</definedName>
    <definedName name="_lar03">#REF!</definedName>
    <definedName name="_LEY80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OD1">#REF!</definedName>
    <definedName name="_mun2">[14]PESOS!#REF!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CD1">[6]Tablas!#REF!</definedName>
    <definedName name="_OCI1">[6]Tablas!#REF!</definedName>
    <definedName name="_Order1" hidden="1">0</definedName>
    <definedName name="_Order2" hidden="1">255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1">'[15]Paral. 1'!$E$1:$E$65536</definedName>
    <definedName name="_Pa2">'[15]Paral. 2'!$E$1:$E$65536</definedName>
    <definedName name="_Pa3">'[15]Paral. 3'!$E$1:$E$65536</definedName>
    <definedName name="_Pa4">[15]Paral.4!$E$1:$E$65536</definedName>
    <definedName name="_Parse_Out" hidden="1">'[18]7422CW00'!#REF!</definedName>
    <definedName name="_PJ50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W2">#REF!</definedName>
    <definedName name="_QTY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EC1">"Rectángulo 31"</definedName>
    <definedName name="_ref4">#REF!</definedName>
    <definedName name="_RET1">'[18]7422CW00'!#REF!</definedName>
    <definedName name="_RET2">'[18]7422CW00'!#REF!</definedName>
    <definedName name="_RET3">'[18]7422CW00'!#REF!</definedName>
    <definedName name="_RET4">'[18]7422CW00'!#REF!</definedName>
    <definedName name="_RET5">'[18]7422CW00'!#REF!</definedName>
    <definedName name="_RET6">'[18]7422CW00'!#REF!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[1]INV!$A$12:$D$15</definedName>
    <definedName name="_SBC3">[1]INV!$F$12:$I$15</definedName>
    <definedName name="_SBC5">[1]INV!$K$12:$N$15</definedName>
    <definedName name="_Sort" hidden="1">#REF!</definedName>
    <definedName name="_srn001">#REF!</definedName>
    <definedName name="_SUM1">#REF!</definedName>
    <definedName name="_SUM2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[3]INST!#REF!</definedName>
    <definedName name="_ur7" hidden="1">{"TAB1",#N/A,TRUE,"GENERAL";"TAB2",#N/A,TRUE,"GENERAL";"TAB3",#N/A,TRUE,"GENERAL";"TAB4",#N/A,TRUE,"GENERAL";"TAB5",#N/A,TRUE,"GENERAL"}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[6]Tablas!#REF!</definedName>
    <definedName name="_VFA1">[6]Tablas!#REF!</definedName>
    <definedName name="_vfv4" hidden="1">{"via1",#N/A,TRUE,"general";"via2",#N/A,TRUE,"general";"via3",#N/A,TRUE,"general"}</definedName>
    <definedName name="_VIT1">[6]Tablas!#REF!</definedName>
    <definedName name="_VPR1">[6]Tablas!#REF!</definedName>
    <definedName name="_VPR2">[7]Tablas!#REF!</definedName>
    <definedName name="_VRP1">[6]Tablas!#REF!</definedName>
    <definedName name="_VSM1">[6]Tablas!#REF!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\0">#REF!</definedName>
    <definedName name="\00">#REF!</definedName>
    <definedName name="\a">#REF!</definedName>
    <definedName name="\AA">[19]LIQUIDACION!#REF!</definedName>
    <definedName name="\b">[20]STRSUMM0!#REF!</definedName>
    <definedName name="\bb">[20]STRSUMM0!#REF!</definedName>
    <definedName name="\E">#REF!</definedName>
    <definedName name="\EE">#REF!</definedName>
    <definedName name="\G">#REF!</definedName>
    <definedName name="\k">'[18]7422CW00'!#REF!</definedName>
    <definedName name="\l">[21]STRSUMM0!#REF!</definedName>
    <definedName name="\M">#REF!</definedName>
    <definedName name="\ñ">'[22]7422CW00'!#REF!</definedName>
    <definedName name="\P">#REF!</definedName>
    <definedName name="\R">#REF!</definedName>
    <definedName name="\s">#REF!</definedName>
    <definedName name="\V">#REF!</definedName>
    <definedName name="\X">[0]!ERR</definedName>
    <definedName name="\Z">[0]!ERR</definedName>
    <definedName name="a">'[23]DUB-823'!#REF!</definedName>
    <definedName name="A_1">#REF!</definedName>
    <definedName name="A_impresión_IM">#REF!</definedName>
    <definedName name="A18A200">[24]ESPEC!#REF!</definedName>
    <definedName name="a2a" hidden="1">{"TAB1",#N/A,TRUE,"GENERAL";"TAB2",#N/A,TRUE,"GENERAL";"TAB3",#N/A,TRUE,"GENERAL";"TAB4",#N/A,TRUE,"GENERAL";"TAB5",#N/A,TRUE,"GENERAL"}</definedName>
    <definedName name="aa">[0]!ERR</definedName>
    <definedName name="AAA">[0]!ERR</definedName>
    <definedName name="aaaaaa">[25]otros!$C$5</definedName>
    <definedName name="aaaaas" hidden="1">{"TAB1",#N/A,TRUE,"GENERAL";"TAB2",#N/A,TRUE,"GENERAL";"TAB3",#N/A,TRUE,"GENERAL";"TAB4",#N/A,TRUE,"GENERAL";"TAB5",#N/A,TRUE,"GENERAL"}</definedName>
    <definedName name="AAC">[1]AASHTO!$A$14:$F$17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>#REF!</definedName>
    <definedName name="ABCD" hidden="1">#REF!</definedName>
    <definedName name="ABCDE" hidden="1">#REF!</definedName>
    <definedName name="ABG">[1]AASHTO!$A$2:$F$5</definedName>
    <definedName name="absc1" localSheetId="1">[26]!absc</definedName>
    <definedName name="absc1">[26]!absc</definedName>
    <definedName name="ac">#REF!</definedName>
    <definedName name="AccessDatabase" hidden="1">"C:\C-314\VOLUMENES\volfin4.mdb"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cumulado">'[27]Reservas de Petróleo'!$A$2,'[27]Reservas de Petróleo'!$A$1,'[27]Reservas de Petróleo'!$D$4,'[27]Reservas de Petróleo'!$E$1:$E$65536</definedName>
    <definedName name="ad">#REF!</definedName>
    <definedName name="adasd">#REF!</definedName>
    <definedName name="ADFGSDB" hidden="1">{"via1",#N/A,TRUE,"general";"via2",#N/A,TRUE,"general";"via3",#N/A,TRUE,"general"}</definedName>
    <definedName name="ADM">[25]otros!$C$2</definedName>
    <definedName name="administrador">[28]Informacion!$B$15</definedName>
    <definedName name="ADMON">#REF!</definedName>
    <definedName name="ADMON1">#REF!</definedName>
    <definedName name="adoc1" localSheetId="1">[26]!absc</definedName>
    <definedName name="adoc1">[26]!absc</definedName>
    <definedName name="ADOC125" localSheetId="1">[29]!absc</definedName>
    <definedName name="ADOC125">[29]!absc</definedName>
    <definedName name="adoq" localSheetId="1">[30]!absc</definedName>
    <definedName name="adoq">[30]!absc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ida">#REF!</definedName>
    <definedName name="aida1">#REF!</definedName>
    <definedName name="AIU">#REF!</definedName>
    <definedName name="AIU_01">#REF!</definedName>
    <definedName name="AIU_1">#REF!</definedName>
    <definedName name="AIU_2">#REF!</definedName>
    <definedName name="AjustDelAIU">#REF!</definedName>
    <definedName name="alam">#REF!</definedName>
    <definedName name="alc" localSheetId="1">[31]!absc</definedName>
    <definedName name="alc">[31]!absc</definedName>
    <definedName name="AlcanceProyecto">#REF!</definedName>
    <definedName name="ALM">#REF!</definedName>
    <definedName name="ALTO">[32]Tabla!$A$1:$A$5</definedName>
    <definedName name="Amount">#REF!</definedName>
    <definedName name="ANCLAJE">'[33]MC SF GAVIONES'!#REF!</definedName>
    <definedName name="AND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[34]COMPARATIVO!#REF!</definedName>
    <definedName name="anexo8">#REF!</definedName>
    <definedName name="anexo9">#REF!</definedName>
    <definedName name="anexů7">#REF!</definedName>
    <definedName name="Antic">[35]BASES!$B$33</definedName>
    <definedName name="ANTICIPO">[36]BASES!$B$33</definedName>
    <definedName name="AÑO">[25]PRESUPUESTO!$D$13</definedName>
    <definedName name="AÑOWUIE">'[37]Res-Accide-10'!$R$2:$R$7</definedName>
    <definedName name="apaiy">#REF!</definedName>
    <definedName name="APELLIDOS">#REF!</definedName>
    <definedName name="API">#REF!</definedName>
    <definedName name="APU" localSheetId="1">[38]!absc</definedName>
    <definedName name="APU">[38]!absc</definedName>
    <definedName name="APU_directos">#REF!</definedName>
    <definedName name="APU221.1">#REF!</definedName>
    <definedName name="APU221.2">#REF!</definedName>
    <definedName name="aq">[0]!ERR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Extract">#REF!</definedName>
    <definedName name="_xlnm.Print_Area" localSheetId="1">'OFERTA ECONOMICA (Oferente)'!$A$1:$L$114</definedName>
    <definedName name="_xlnm.Print_Area" localSheetId="0">'PRESUPUESTO OFICIAL (Entidad)'!$A$1:$L$114</definedName>
    <definedName name="_xlnm.Print_Area">#REF!</definedName>
    <definedName name="AreaLimpiar">'[39]Info-Portaf'!$N$4,'[39]Info-Portaf'!$C$10:$AE$24,'[39]Info-Portaf'!$C$26:$AE$28,'[39]Info-Portaf'!$C$31:$AE$40,'[39]Info-Portaf'!$C$41:$H$41,'[39]Info-Portaf'!$C$42:$AE$51,'[39]Info-Portaf'!$C$53:$AE$54,'[39]Info-Portaf'!$C$57:$AE$57,'[39]Info-Portaf'!$C$59:$AE$59,'[39]Info-Portaf'!$B$10:$B$61</definedName>
    <definedName name="Areatotal">#REF!</definedName>
    <definedName name="Aref">#REF!</definedName>
    <definedName name="armuve">[0]!ERR</definedName>
    <definedName name="ARP">#REF!</definedName>
    <definedName name="ARS">#REF!</definedName>
    <definedName name="as">[0]!ERR</definedName>
    <definedName name="ASB">[1]AASHTO!$A$8:$F$11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tp">[5]EMPRESA!$F$20</definedName>
    <definedName name="_xlnm.Auto_Open" localSheetId="1">MODULO10.auto_abrir</definedName>
    <definedName name="_xlnm.Auto_Open">MODULO10.auto_abrir</definedName>
    <definedName name="auto1">#REF!</definedName>
    <definedName name="auto123">#REF!</definedName>
    <definedName name="auto2">#REF!</definedName>
    <definedName name="AUTOMOTOR">#REF!</definedName>
    <definedName name="AUTOMOTOR1">#REF!</definedName>
    <definedName name="AuxAlim">'[5]DATOS CONTRATO'!$E$18</definedName>
    <definedName name="auxalimentacion">[40]CONTRATO!$E$18</definedName>
    <definedName name="AuxCom">'[5]DATOS CONTRATO'!$I$16</definedName>
    <definedName name="auxcomisariato">[40]CONTRATO!$I$16</definedName>
    <definedName name="AuxDot">'[5]DATOS CONTRATO'!$I$17</definedName>
    <definedName name="auxdotacion">[40]CONTRATO!$I$17</definedName>
    <definedName name="AuxHab">'[5]DATOS CONTRATO'!$E$17</definedName>
    <definedName name="auxhabi">[41]CONTRATO!$E$17</definedName>
    <definedName name="auxhabitacion">[40]CONTRATO!$E$17</definedName>
    <definedName name="auxtransporte">[40]CONTRATO!$E$16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ajo_L">[32]Tabla!$A$1:$A$5</definedName>
    <definedName name="Base">#REF!</definedName>
    <definedName name="Base_datos_IM">#REF!</definedName>
    <definedName name="base1">#REF!</definedName>
    <definedName name="base2">#REF!</definedName>
    <definedName name="basedatos">[42]Hoja1!$A$4:$BZ$55</definedName>
    <definedName name="_xlnm.Database">#REF!</definedName>
    <definedName name="BaseDeDatos1">#REF!</definedName>
    <definedName name="basep">[43]PRESUPUESTAL!$A$4:$P$190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>[0]!ERR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hidden="1">{"via1",#N/A,TRUE,"general";"via2",#N/A,TRUE,"general";"via3",#N/A,TRUE,"general"}</definedName>
    <definedName name="BHT_F">#REF!</definedName>
    <definedName name="bi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'[44]Ejecutado%'!#REF!</definedName>
    <definedName name="blEjecutadoPorcen">'[44]Ejecutado$'!$D$1:$CE$45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'[44]Programado$'!$I$1:$CK$45</definedName>
    <definedName name="blReferenciaInforme">#REF!</definedName>
    <definedName name="bn">#REF!</definedName>
    <definedName name="Bombas">#REF!</definedName>
    <definedName name="BONO">#REF!</definedName>
    <definedName name="BORDER1">[45]steel!#REF!</definedName>
    <definedName name="BORDET">#REF!</definedName>
    <definedName name="BORSHE">'[18]7422CW00'!#REF!</definedName>
    <definedName name="BORSUM">'[18]7422CW00'!#REF!</definedName>
    <definedName name="boxes">#REF!</definedName>
    <definedName name="BQ">#REF!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SW">[46]medelo!$D$37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iltIn_Print_Area">'[47]Form5 _Pág_ 1'!#REF!</definedName>
    <definedName name="BuiltIn_Print_Area___0">'[47]Form5 _Pág_ 2'!#REF!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y" hidden="1">{"via1",#N/A,TRUE,"general";"via2",#N/A,TRUE,"general";"via3",#N/A,TRUE,"general"}</definedName>
    <definedName name="C_">#REF!</definedName>
    <definedName name="C._C.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T">#REF!</definedName>
    <definedName name="cantidad">'[48]TRAMO 03'!$F:$F,'[48]TRAMO 03'!$I:$I,'[48]TRAMO 03'!$K:$K,'[48]TRAMO 03'!#REF!,'[48]TRAMO 03'!#REF!,'[48]TRAMO 03'!#REF!,'[48]TRAMO 03'!#REF!,'[48]TRAMO 03'!#REF!,'[48]TRAMO 03'!#REF!,'[48]TRAMO 03'!#REF!,'[48]TRAMO 03'!#REF!,'[48]TRAMO 03'!#REF!,'[48]TRAMO 03'!#REF!,'[48]TRAMO 03'!#REF!,'[48]TRAMO 03'!#REF!,'[48]TRAMO 03'!#REF!</definedName>
    <definedName name="CAP">#REF!</definedName>
    <definedName name="CAPAC._HSE">#REF!</definedName>
    <definedName name="CARGA">#REF!</definedName>
    <definedName name="CARGOS">#REF!</definedName>
    <definedName name="carlos" localSheetId="1">MODULO10.auto_abrir</definedName>
    <definedName name="carlos">MODULO10.auto_abrir</definedName>
    <definedName name="CBLES">#REF!</definedName>
    <definedName name="CBLES1">#REF!</definedName>
    <definedName name="CBRDISEÑO">[49]SECTORIZACIÓN!$A$12:$G$20</definedName>
    <definedName name="CBWorkbookPriority" hidden="1">-1602700874</definedName>
    <definedName name="CC">[50]Personalizar!$G$22:$G$25</definedName>
    <definedName name="ccccc" hidden="1">{"TAB1",#N/A,TRUE,"GENERAL";"TAB2",#N/A,TRUE,"GENERAL";"TAB3",#N/A,TRUE,"GENERAL";"TAB4",#N/A,TRUE,"GENERAL";"TAB5",#N/A,TRUE,"GENERAL"}</definedName>
    <definedName name="CCCCCC">'[51]A. P. U.'!#REF!</definedName>
    <definedName name="CCT">#REF!</definedName>
    <definedName name="ccto210">#REF!</definedName>
    <definedName name="cd">[52]Hoja1!$C$81</definedName>
    <definedName name="cdcdc" hidden="1">{"via1",#N/A,TRUE,"general";"via2",#N/A,TRUE,"general";"via3",#N/A,TRUE,"general"}</definedName>
    <definedName name="CDctrl">[35]CDItem!$G$8</definedName>
    <definedName name="CDE">#REF!</definedName>
    <definedName name="cdfgrtfd" hidden="1">#REF!</definedName>
    <definedName name="ceerf" hidden="1">{"TAB1",#N/A,TRUE,"GENERAL";"TAB2",#N/A,TRUE,"GENERAL";"TAB3",#N/A,TRUE,"GENERAL";"TAB4",#N/A,TRUE,"GENERAL";"TAB5",#N/A,TRUE,"GENERAL"}</definedName>
    <definedName name="CEMENTO">[53]Insum!$A$3:$H$63</definedName>
    <definedName name="CGDI01">[6]Tablas!#REF!</definedName>
    <definedName name="CGDI02">[6]Tablas!#REF!</definedName>
    <definedName name="CGDI03">[6]Tablas!#REF!</definedName>
    <definedName name="CGDI04">[6]Tablas!#REF!</definedName>
    <definedName name="CGDI05">[6]Tablas!#REF!</definedName>
    <definedName name="CGDI06">[6]Tablas!#REF!</definedName>
    <definedName name="CGDI07">[6]Tablas!#REF!</definedName>
    <definedName name="CGDI08">[6]Tablas!#REF!</definedName>
    <definedName name="CGEX01">[6]Tablas!#REF!</definedName>
    <definedName name="CGEX02">[6]Tablas!#REF!</definedName>
    <definedName name="CGEX031">[6]Tablas!#REF!</definedName>
    <definedName name="CGEX04">[6]Tablas!#REF!</definedName>
    <definedName name="CGFI011">[6]Tablas!#REF!</definedName>
    <definedName name="CGFI012">[6]Tablas!#REF!</definedName>
    <definedName name="CGFI021">[6]Tablas!#REF!</definedName>
    <definedName name="CGFI022">[6]Tablas!#REF!</definedName>
    <definedName name="CGFI023">[6]Tablas!#REF!</definedName>
    <definedName name="CGFI024">[6]Tablas!#REF!</definedName>
    <definedName name="CGFI031">[6]Tablas!#REF!</definedName>
    <definedName name="CGFI032">[6]Tablas!#REF!</definedName>
    <definedName name="CGFI0331">[6]Tablas!#REF!</definedName>
    <definedName name="CGFI0332">[6]Tablas!#REF!</definedName>
    <definedName name="CGFI0333">[6]Tablas!#REF!</definedName>
    <definedName name="CGFI0334">[6]Tablas!#REF!</definedName>
    <definedName name="CGFI0335">[6]Tablas!#REF!</definedName>
    <definedName name="CGFI0341">[6]Tablas!#REF!</definedName>
    <definedName name="CGFI0343">[6]Tablas!#REF!</definedName>
    <definedName name="CGFI0344">[6]Tablas!#REF!</definedName>
    <definedName name="CGPR01">[6]Tablas!#REF!</definedName>
    <definedName name="CGPR021">[6]Tablas!#REF!</definedName>
    <definedName name="CGPR022">[6]Tablas!#REF!</definedName>
    <definedName name="CGPR023">[6]Tablas!#REF!</definedName>
    <definedName name="CGPR024">[6]Tablas!#REF!</definedName>
    <definedName name="CGPR031">[6]Tablas!#REF!</definedName>
    <definedName name="CGPR032">[6]Tablas!#REF!</definedName>
    <definedName name="CGPR0331">[6]Tablas!#REF!</definedName>
    <definedName name="CGPR0332">[6]Tablas!#REF!</definedName>
    <definedName name="CGPR0333">[6]Tablas!#REF!</definedName>
    <definedName name="CGPR041">[6]Tablas!#REF!</definedName>
    <definedName name="CGPR042">[6]Tablas!#REF!</definedName>
    <definedName name="CGPR043">[6]Tablas!#REF!</definedName>
    <definedName name="CGPR051">[6]Tablas!#REF!</definedName>
    <definedName name="CGPR052">[6]Tablas!#REF!</definedName>
    <definedName name="CGPR0531">[6]Tablas!#REF!</definedName>
    <definedName name="CGPR0532">[6]Tablas!#REF!</definedName>
    <definedName name="CGPR0533">[6]Tablas!#REF!</definedName>
    <definedName name="CGPR0534">[6]Tablas!#REF!</definedName>
    <definedName name="CGPR0541">[6]Tablas!#REF!</definedName>
    <definedName name="CGPR0542">[6]Tablas!#REF!</definedName>
    <definedName name="CGPR0543">[6]Tablas!#REF!</definedName>
    <definedName name="CGPR061">[6]Tablas!#REF!</definedName>
    <definedName name="CGPR062">[6]Tablas!#REF!</definedName>
    <definedName name="CGPR0621">[6]Tablas!#REF!</definedName>
    <definedName name="CGPR0622">[6]Tablas!#REF!</definedName>
    <definedName name="CGPR0631">[6]Tablas!#REF!</definedName>
    <definedName name="CGPR0632">[6]Tablas!#REF!</definedName>
    <definedName name="CGPR0633">[6]Tablas!#REF!</definedName>
    <definedName name="CGPR0641">[6]Tablas!#REF!</definedName>
    <definedName name="CGPR0642">[6]Tablas!#REF!</definedName>
    <definedName name="CGPR0643">[6]Tablas!#REF!</definedName>
    <definedName name="CGRF01">[6]Tablas!#REF!</definedName>
    <definedName name="CGRF02">[6]Tablas!#REF!</definedName>
    <definedName name="CGRF031">[6]Tablas!#REF!</definedName>
    <definedName name="CGRF032">[6]Tablas!#REF!</definedName>
    <definedName name="CGRF0331">[6]Tablas!#REF!</definedName>
    <definedName name="CGRF0332">[6]Tablas!#REF!</definedName>
    <definedName name="CGRF0333">[6]Tablas!#REF!</definedName>
    <definedName name="CGRF0334">[6]Tablas!#REF!</definedName>
    <definedName name="CGRF0335">[6]Tablas!#REF!</definedName>
    <definedName name="CGRF0336">[6]Tablas!#REF!</definedName>
    <definedName name="CGRF0337">[6]Tablas!#REF!</definedName>
    <definedName name="CGRF0338">[6]Tablas!#REF!</definedName>
    <definedName name="CGRF0341">[6]Tablas!#REF!</definedName>
    <definedName name="CGRF0342">[6]Tablas!#REF!</definedName>
    <definedName name="CGRF0343">[6]Tablas!#REF!</definedName>
    <definedName name="CGRF041">[6]Tablas!#REF!</definedName>
    <definedName name="CGRF042">[6]Tablas!#REF!</definedName>
    <definedName name="CGRF0431">[6]Tablas!#REF!</definedName>
    <definedName name="CGRF0432">[6]Tablas!#REF!</definedName>
    <definedName name="CGRF0433">[6]Tablas!#REF!</definedName>
    <definedName name="CGRF0441">[6]Tablas!#REF!</definedName>
    <definedName name="CGRF0442">[6]Tablas!#REF!</definedName>
    <definedName name="CGRF0443">[6]Tablas!#REF!</definedName>
    <definedName name="CGSM01">[6]Tablas!#REF!</definedName>
    <definedName name="CGSM02">[6]Tablas!#REF!</definedName>
    <definedName name="CGSM03">[6]Tablas!#REF!</definedName>
    <definedName name="CGSM04">[6]Tablas!#REF!</definedName>
    <definedName name="CGSM05">[6]Tablas!#REF!</definedName>
    <definedName name="CGSO011">[6]Tablas!#REF!</definedName>
    <definedName name="CGSO012">[6]Tablas!#REF!</definedName>
    <definedName name="CGSO013">[6]Tablas!#REF!</definedName>
    <definedName name="CGSO014">[6]Tablas!#REF!</definedName>
    <definedName name="CGSO02">[6]Tablas!#REF!</definedName>
    <definedName name="CGSO031">[6]Tablas!#REF!</definedName>
    <definedName name="CGSO032">[6]Tablas!#REF!</definedName>
    <definedName name="CGSO033">[6]Tablas!#REF!</definedName>
    <definedName name="CGSO034">[6]Tablas!#REF!</definedName>
    <definedName name="CGSO041">[6]Tablas!#REF!</definedName>
    <definedName name="CGSO042">[6]Tablas!#REF!</definedName>
    <definedName name="CGSO043">[6]Tablas!#REF!</definedName>
    <definedName name="CGSO044">[6]Tablas!#REF!</definedName>
    <definedName name="CGSO051">[6]Tablas!#REF!</definedName>
    <definedName name="CGSO052">[6]Tablas!#REF!</definedName>
    <definedName name="CGSO053">[6]Tablas!#REF!</definedName>
    <definedName name="CGSO054">[6]Tablas!#REF!</definedName>
    <definedName name="CGSO055">[6]Tablas!#REF!</definedName>
    <definedName name="CGSO061">[6]Tablas!#REF!</definedName>
    <definedName name="CGSO062">[6]Tablas!#REF!</definedName>
    <definedName name="CGSO063">[6]Tablas!#REF!</definedName>
    <definedName name="CGSO064">[6]Tablas!#REF!</definedName>
    <definedName name="CGTR011">[6]Tablas!#REF!</definedName>
    <definedName name="CGTR012">[6]Tablas!#REF!</definedName>
    <definedName name="CGTR021">[6]Tablas!#REF!</definedName>
    <definedName name="CGTR022">[6]Tablas!#REF!</definedName>
    <definedName name="CGTR023">[6]Tablas!#REF!</definedName>
    <definedName name="CGTR031">[6]Tablas!#REF!</definedName>
    <definedName name="CGTR032">[6]Tablas!#REF!</definedName>
    <definedName name="CGTR033">[6]Tablas!#REF!</definedName>
    <definedName name="CGTR034">[6]Tablas!#REF!</definedName>
    <definedName name="CGTR035">[6]Tablas!#REF!</definedName>
    <definedName name="CGTR036">[6]Tablas!#REF!</definedName>
    <definedName name="CGTR037">[6]Tablas!#REF!</definedName>
    <definedName name="CGTR038">[6]Tablas!#REF!</definedName>
    <definedName name="CGTR039">[6]Tablas!#REF!</definedName>
    <definedName name="CGTR041">[6]Tablas!#REF!</definedName>
    <definedName name="CGTR042">[6]Tablas!#REF!</definedName>
    <definedName name="CGTR043">[6]Tablas!#REF!</definedName>
    <definedName name="CGTR044">[6]Tablas!#REF!</definedName>
    <definedName name="CGTR051">[6]Tablas!#REF!</definedName>
    <definedName name="Ch">#REF!</definedName>
    <definedName name="CHK_PU">'[18]7422CW00'!#REF!</definedName>
    <definedName name="CHP">#REF!</definedName>
    <definedName name="CISNEROS">#REF!</definedName>
    <definedName name="cjsa" hidden="1">#REF!</definedName>
    <definedName name="CL">#REF!</definedName>
    <definedName name="cmf">[54]Hoja1!$C$27</definedName>
    <definedName name="CMIBLE">#REF!</definedName>
    <definedName name="CMIBLE1">#REF!</definedName>
    <definedName name="Cod">#REF!</definedName>
    <definedName name="CodActEco">[5]EMPRESA!$F$10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gvsiruj">[34]COMPARATIVO!#REF!</definedName>
    <definedName name="COLON">#REF!</definedName>
    <definedName name="ColTap">'[15]Coloc. e Interc. Tapones'!$E$1:$E$65536</definedName>
    <definedName name="Com">'[40]LIQUIDA-NOMINA'!$AL$4</definedName>
    <definedName name="COMIDA">#REF!</definedName>
    <definedName name="Compresores">#REF!</definedName>
    <definedName name="ConseqCat">0</definedName>
    <definedName name="ConseqForMitRisk">3</definedName>
    <definedName name="CONT">'[55]DATOS CONTRATO'!$G$13</definedName>
    <definedName name="Contratante">'[5]DATOS CONTRATO'!$E$6</definedName>
    <definedName name="CONTRATO">[40]CONTRATO!$E$8</definedName>
    <definedName name="COPIA">[0]!ERR</definedName>
    <definedName name="COPIA1">#REF!</definedName>
    <definedName name="COPIA2">#REF!</definedName>
    <definedName name="copiao4">[0]!ERR</definedName>
    <definedName name="corri">[0]!ERR</definedName>
    <definedName name="COSTO_FRENTE">[56]BITACORA!$E$1:$E$65536</definedName>
    <definedName name="costo2" hidden="1">#REF!</definedName>
    <definedName name="COSTODIRECTO">#REF!</definedName>
    <definedName name="COSTOS">[57]TARIFAS!$A$1:$F$52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[58]civ_roma!$C$803:$G$804</definedName>
    <definedName name="Criterios_IM">'[18]7422CW00'!#REF!</definedName>
    <definedName name="Criticidad">[59]Tabla!$A$1:$A$5</definedName>
    <definedName name="cs">#REF!</definedName>
    <definedName name="CS_AVG_SIZE">#REF!</definedName>
    <definedName name="CS_WELDING">#REF!</definedName>
    <definedName name="CTA">#REF!</definedName>
    <definedName name="CTE">#REF!</definedName>
    <definedName name="CTR">'[18]7422CW00'!#REF!</definedName>
    <definedName name="CTRPAG">'[18]7422CW00'!#REF!</definedName>
    <definedName name="CUAL">[0]!ERR</definedName>
    <definedName name="CUBS">#REF!</definedName>
    <definedName name="CUNET" hidden="1">{"via1",#N/A,TRUE,"general";"via2",#N/A,TRUE,"general";"via3",#N/A,TRUE,"general"}</definedName>
    <definedName name="Customize" localSheetId="1">[50]!Customize</definedName>
    <definedName name="Customize">[50]!Customize</definedName>
    <definedName name="cv">#REF!</definedName>
    <definedName name="CVa">'[15]Cambio de Valv.'!$E$1:$E$65536</definedName>
    <definedName name="cvbcvbf" hidden="1">{#N/A,#N/A,TRUE,"INGENIERIA";#N/A,#N/A,TRUE,"COMPRAS";#N/A,#N/A,TRUE,"DIRECCION";#N/A,#N/A,TRUE,"RESUMEN"}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AFT">#REF!</definedName>
    <definedName name="DANODO">#REF!</definedName>
    <definedName name="DANODOF">#REF!</definedName>
    <definedName name="DANODOFT">#REF!</definedName>
    <definedName name="dario">'[23]GPI 526'!#REF!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[58]civ_roma!$C$9:$G$799</definedName>
    <definedName name="DATO1">'[60]46'!$D$3:$CK$429</definedName>
    <definedName name="datos">#REF!</definedName>
    <definedName name="DBASE1">#REF!</definedName>
    <definedName name="DBASE2">#REF!</definedName>
    <definedName name="DBASE3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I">[7]Tablas!#REF!</definedName>
    <definedName name="DCI1_1">[7]Tablas!#REF!</definedName>
    <definedName name="DCI1_1_1">[7]Tablas!#REF!</definedName>
    <definedName name="DCI1_1_2">[7]Tablas!#REF!</definedName>
    <definedName name="DCI1_1_3">[7]Tablas!#REF!</definedName>
    <definedName name="DCI1_1_4">[7]Tablas!#REF!</definedName>
    <definedName name="DCI1_2">[7]Tablas!#REF!</definedName>
    <definedName name="DCI1_3">[7]Tablas!#REF!</definedName>
    <definedName name="DCI1_4">[7]Tablas!#REF!</definedName>
    <definedName name="DCorriente">#REF!</definedName>
    <definedName name="Dcorriente1">'[61]Pta a tierra'!#REF!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hidden="1">{"via1",#N/A,TRUE,"general";"via2",#N/A,TRUE,"general";"via3",#N/A,TRUE,"general"}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[7]Tablas!#REF!</definedName>
    <definedName name="DDS1_1">[7]Tablas!#REF!</definedName>
    <definedName name="DDS1_1_1">[7]Tablas!#REF!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manto">#REF!</definedName>
    <definedName name="DEMOLICIÓN">'[62]BASE-LISTAS'!$B$24:$B$29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[59]Tabla!$B$1:$B$397</definedName>
    <definedName name="DEPENDENCIA">[59]Tabla!$B$1:$B$397</definedName>
    <definedName name="DEPENDENCIAS">[59]Tabla!$B$1:$B$397</definedName>
    <definedName name="DERFE">#REF!</definedName>
    <definedName name="desarrolladas">'[27]Reservas de Petróleo'!$A$2,'[27]Reservas de Petróleo'!$A$1,'[27]Reservas de Petróleo'!$D$4,'[27]Reservas de Petróleo'!$F$1:$F$65536</definedName>
    <definedName name="DESCUNMI">#REF!</definedName>
    <definedName name="DEST_ART">[45]steel!#REF!</definedName>
    <definedName name="DESTCOD">'[18]7422CW00'!#REF!</definedName>
    <definedName name="DESTFG">'[18]7422CW00'!#REF!</definedName>
    <definedName name="DESTQTY">'[18]7422CW00'!#REF!</definedName>
    <definedName name="DETAIL">#REF!</definedName>
    <definedName name="Detalle_Reserva">#REF!</definedName>
    <definedName name="DEX">#REF!</definedName>
    <definedName name="DF">[63]Cronograma!#REF!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lt1">[50]Personalizar!$E$22</definedName>
    <definedName name="dflt2">[50]Personalizar!$E$23</definedName>
    <definedName name="dflt3">[50]Personalizar!$D$24</definedName>
    <definedName name="dflt4">[50]Personalizar!$E$26</definedName>
    <definedName name="dflt5">[50]Personalizar!$E$27</definedName>
    <definedName name="dflt6">[50]Personalizar!$D$28</definedName>
    <definedName name="dflt7">[50]Personalizar!$G$27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O">[7]Tablas!#REF!</definedName>
    <definedName name="DGO1_1">[7]Tablas!#REF!</definedName>
    <definedName name="DGO1_1_1">[7]Tablas!#REF!</definedName>
    <definedName name="DGP">[7]Tablas!#REF!</definedName>
    <definedName name="DGP1_1">[7]Tablas!#REF!</definedName>
    <definedName name="DGP1_1_1">[7]Tablas!#REF!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A">[25]PRESUPUESTO!$B$13</definedName>
    <definedName name="Diámetro">#REF!</definedName>
    <definedName name="diámetroft">#REF!</definedName>
    <definedName name="diametros">#REF!</definedName>
    <definedName name="diferencia">'[64]MEDIA GEOMETRICA'!$J$8,'[64]MEDIA GEOMETRICA'!$N$8,'[64]MEDIA GEOMETRICA'!$R$8,'[64]MEDIA GEOMETRICA'!$V$8,'[64]MEDIA GEOMETRICA'!$Z$8,'[64]MEDIA GEOMETRICA'!$AD$8,'[64]MEDIA GEOMETRICA'!$AH$8,'[64]MEDIA GEOMETRICA'!$AL$8,'[64]MEDIA GEOMETRICA'!#REF!,'[64]MEDIA GEOMETRICA'!#REF!</definedName>
    <definedName name="DIJ">[7]Tablas!#REF!</definedName>
    <definedName name="DIJ1_1">[7]Tablas!#REF!</definedName>
    <definedName name="DIJ1_1_1">[7]Tablas!#REF!</definedName>
    <definedName name="DIJ1_1_2">[7]Tablas!#REF!</definedName>
    <definedName name="DIJ1_1_3">[7]Tablas!#REF!</definedName>
    <definedName name="DIJ1_1_4">[7]Tablas!#REF!</definedName>
    <definedName name="DIJ1_1_5">[7]Tablas!#REF!</definedName>
    <definedName name="DIJ1_2">[7]Tablas!#REF!</definedName>
    <definedName name="DIJ1_3">[7]Tablas!#REF!</definedName>
    <definedName name="DIJ1_4">[7]Tablas!#REF!</definedName>
    <definedName name="DIJ1_5">[7]Tablas!#REF!</definedName>
    <definedName name="Direccion">[40]EMPRESA!$F$14</definedName>
    <definedName name="display_area_2">#REF!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lar">#REF!</definedName>
    <definedName name="DOLLAR">[65]CÁLCULOS!$H$34</definedName>
    <definedName name="DOTACIÓN">#REF!</definedName>
    <definedName name="DPI">[7]Tablas!#REF!</definedName>
    <definedName name="DPI1_1">[7]Tablas!#REF!</definedName>
    <definedName name="DPI1_1_1">[7]Tablas!#REF!</definedName>
    <definedName name="DPY">[7]Tablas!#REF!</definedName>
    <definedName name="DPY1_1">[7]Tablas!#REF!</definedName>
    <definedName name="DPY1_1_1">[7]Tablas!#REF!</definedName>
    <definedName name="DRI">[7]Tablas!#REF!</definedName>
    <definedName name="DRI1_1">[7]Tablas!#REF!</definedName>
    <definedName name="DRI1_1_1">[7]Tablas!#REF!</definedName>
    <definedName name="DRI1_1_2">[7]Tablas!#REF!</definedName>
    <definedName name="DRI1_1_3">[7]Tablas!#REF!</definedName>
    <definedName name="DRI1_1_4">[7]Tablas!#REF!</definedName>
    <definedName name="DRI1_2">[7]Tablas!#REF!</definedName>
    <definedName name="DRI1_3">[7]Tablas!#REF!</definedName>
    <definedName name="DRI1_4">[7]Tablas!#REF!</definedName>
    <definedName name="DRL">[7]Tablas!#REF!</definedName>
    <definedName name="DRL1_1">[7]Tablas!#REF!</definedName>
    <definedName name="DRL1_1_1">[7]Tablas!#REF!</definedName>
    <definedName name="DRL1_1_2">[7]Tablas!#REF!</definedName>
    <definedName name="DRL1_1_3">[7]Tablas!#REF!</definedName>
    <definedName name="DRL1_1_4">[7]Tablas!#REF!</definedName>
    <definedName name="DRL1_2">[7]Tablas!#REF!</definedName>
    <definedName name="DRL1_3">[7]Tablas!#REF!</definedName>
    <definedName name="DRL1_4">[7]Tablas!#REF!</definedName>
    <definedName name="dry" hidden="1">{"via1",#N/A,TRUE,"general";"via2",#N/A,TRUE,"general";"via3",#N/A,TRUE,"general"}</definedName>
    <definedName name="DS">[63]Cronograma!#REF!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ctoFondo">[66]EMPRESA!$I$25</definedName>
    <definedName name="DsctoPension">[66]EMPRESA!$I$23</definedName>
    <definedName name="DsctoSalud">[66]EMPRESA!$I$24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SP">[7]Tablas!#REF!</definedName>
    <definedName name="DSP1_1">[7]Tablas!#REF!</definedName>
    <definedName name="DSP1_1_1">[7]Tablas!#REF!</definedName>
    <definedName name="dt">#REF!</definedName>
    <definedName name="dtrhj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hidden="1">{"via1",#N/A,TRUE,"general";"via2",#N/A,TRUE,"general";"via3",#N/A,TRUE,"general"}</definedName>
    <definedName name="ECP">[7]Tablas!#REF!</definedName>
    <definedName name="ECP1_1">[7]Tablas!#REF!</definedName>
    <definedName name="ECP1_1_1">[7]Tablas!#REF!</definedName>
    <definedName name="EDC">#REF!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[0]!ERR</definedName>
    <definedName name="eeedfr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[25]PRESUPUESTO!$E$7</definedName>
    <definedName name="Ejecutivo">'[67]Info Ejec'!$A$1:$AV$153</definedName>
    <definedName name="ELIMINACIONPROYC">#REF!</definedName>
    <definedName name="emanto">#REF!</definedName>
    <definedName name="eme">[0]!ERR</definedName>
    <definedName name="EMPLEADO">#REF!</definedName>
    <definedName name="Empresa">[40]EMPRESA!$F$6</definedName>
    <definedName name="EMULSION">#REF!</definedName>
    <definedName name="End_Bal">#REF!</definedName>
    <definedName name="ene">#REF!</definedName>
    <definedName name="Ensayos">#REF!</definedName>
    <definedName name="ENTRADASP">#REF!</definedName>
    <definedName name="EPECIALIDAD_SIDOE">[7]Tablas!#REF!</definedName>
    <definedName name="equipo">[68]Equipo!$A$7:$A$65536</definedName>
    <definedName name="EQUIPO1">#REF!</definedName>
    <definedName name="Equipos">#REF!</definedName>
    <definedName name="EQUIPOS1">#REF!</definedName>
    <definedName name="eqw" hidden="1">{"via1",#N/A,TRUE,"general";"via2",#N/A,TRUE,"general";"via3",#N/A,TRUE,"general"}</definedName>
    <definedName name="ERE_ART">[45]steel!$B$8:$B$47</definedName>
    <definedName name="erfg" hidden="1">{#N/A,#N/A,FALSE,"Hoja1";#N/A,#N/A,FALSE,"Hoja2"}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>{"TAB1",#N/A,TRUE,"GENERAL";"TAB2",#N/A,TRUE,"GENERAL";"TAB3",#N/A,TRUE,"GENERAL";"TAB4",#N/A,TRUE,"GENERAL";"TAB5",#N/A,TRUE,"GENERAL"}</definedName>
    <definedName name="ERRORE">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A">#REF!</definedName>
    <definedName name="ESE">#REF!</definedName>
    <definedName name="ESPE">#REF!</definedName>
    <definedName name="ESPECIFICACION">#REF!</definedName>
    <definedName name="Especificación">#REF!</definedName>
    <definedName name="ESTA">#REF!</definedName>
    <definedName name="Estados">#REF!</definedName>
    <definedName name="Estimate_Factor">1</definedName>
    <definedName name="ESTRAE">'[18]7422CW00'!#REF!</definedName>
    <definedName name="ESTRU">[69]Estructura!$C$7:$E$2570</definedName>
    <definedName name="ESTRUCTURA" hidden="1">{#N/A,#N/A,TRUE,"INGENIERIA";#N/A,#N/A,TRUE,"COMPRAS";#N/A,#N/A,TRUE,"DIRECCION";#N/A,#N/A,TRUE,"RESUMEN"}</definedName>
    <definedName name="ESTRUCTURAS">[70]Hoja3!$B$7:$B$15</definedName>
    <definedName name="ETAP">#REF!</definedName>
    <definedName name="ETAPA_PACC">#REF!</definedName>
    <definedName name="etertgg" hidden="1">{"via1",#N/A,TRUE,"general";"via2",#N/A,TRUE,"general";"via3",#N/A,TRUE,"general"}</definedName>
    <definedName name="etertt" hidden="1">{#N/A,#N/A,TRUE,"1842CWN0"}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>#REF!</definedName>
    <definedName name="EXCAV_1">#REF!</definedName>
    <definedName name="EXCAV_2">#REF!</definedName>
    <definedName name="exCEL">#REF!</definedName>
    <definedName name="Excel_BuiltIn_Print_Area_3">#REF!</definedName>
    <definedName name="Excel_BuiltIn_Print_Area_3_X">#REF!</definedName>
    <definedName name="Excel_BuiltIn_Print_Titles_10">[23]SKJ452!#REF!</definedName>
    <definedName name="Excel_BuiltIn_Print_Titles_11">[23]ITA878!#REF!</definedName>
    <definedName name="Excel_BuiltIn_Print_Titles_12">'[23]AEA-944'!#REF!</definedName>
    <definedName name="Excel_BuiltIn_Print_Titles_13">'[23]DUB-823'!#REF!</definedName>
    <definedName name="Excel_BuiltIn_Print_Titles_14">'[23]GPI 526'!#REF!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19">[23]XXJ617!#REF!</definedName>
    <definedName name="Excel_BuiltIn_Print_Titles_20">#REF!</definedName>
    <definedName name="Excel_BuiltIn_Print_Titles_21">[23]SNG_855!#REF!</definedName>
    <definedName name="Excel_BuiltIn_Print_Titles_23">#REF!</definedName>
    <definedName name="Excel_BuiltIn_Print_Titles_3">#REF!</definedName>
    <definedName name="Excel_BuiltIn_Print_Titles_5">'[23]VEA 374'!#REF!</definedName>
    <definedName name="Excel_BuiltIn_Print_Titles_5_XX">'[23]VEA 374'!#REF!</definedName>
    <definedName name="Excel_BuiltIn_Print_Titles_6">#REF!</definedName>
    <definedName name="Excel_BuiltIn_Print_Titles_7">[23]HFB024!#REF!</definedName>
    <definedName name="Excel_BuiltIn_Print_Titles_8">#REF!</definedName>
    <definedName name="Excel_BuiltIn_Print_Titles_9">[23]PAJ825!#REF!</definedName>
    <definedName name="EXCROC">'[71]Análisis de precios'!$H$52</definedName>
    <definedName name="ExtensionCoordinador">#REF!</definedName>
    <definedName name="Extra_Pay">#REF!</definedName>
    <definedName name="Extracción_IM">#REF!</definedName>
    <definedName name="Extras">'[40]LIQUIDA-NOMINA'!$AH$4</definedName>
    <definedName name="F._INGRESO">#REF!</definedName>
    <definedName name="F._RETIRO">#REF!</definedName>
    <definedName name="F.L">#REF!</definedName>
    <definedName name="Facilidades">#REF!</definedName>
    <definedName name="factor">#REF!</definedName>
    <definedName name="FACTURADO">'[72]Itemes Renovación'!#REF!</definedName>
    <definedName name="FareWellStmnt" localSheetId="1">[50]!FareWellStmnt</definedName>
    <definedName name="FareWellStmnt">[50]!FareWellStmnt</definedName>
    <definedName name="FaseProyecto">#REF!</definedName>
    <definedName name="FD">[0]!ERR</definedName>
    <definedName name="fda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[73]Tablas!$B$1:$B$65536</definedName>
    <definedName name="FechaInicio">[40]CONTRATO!$E$10</definedName>
    <definedName name="FechaTermina">[40]CONTRATO!$E$11</definedName>
    <definedName name="FechaTerminacion">#REF!</definedName>
    <definedName name="fer">'[37]Res-Accide-10'!#REF!</definedName>
    <definedName name="ferfer" hidden="1">{"via1",#N/A,TRUE,"general";"via2",#N/A,TRUE,"general";"via3",#N/A,TRUE,"general"}</definedName>
    <definedName name="ff">[0]!ERR</definedName>
    <definedName name="fff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[0]!ERR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">'[74]7422CW00'!#REF!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ANCIACION">[0]!ERR</definedName>
    <definedName name="FinePrint" localSheetId="1">[50]!FinePrint</definedName>
    <definedName name="FinePrint">[50]!FinePrint</definedName>
    <definedName name="FM">1.18</definedName>
    <definedName name="fnic">[54]Hoja1!$C$13</definedName>
    <definedName name="FO">1.32</definedName>
    <definedName name="FORDESCR">'[18]7422CW00'!#REF!</definedName>
    <definedName name="FORM_C3">[75]Hoja1!$A$33:$N$51</definedName>
    <definedName name="FORMOLT">'[18]7422CW00'!#REF!</definedName>
    <definedName name="formularioCantidades">#REF!</definedName>
    <definedName name="FORSHE">'[18]7422CW00'!#REF!</definedName>
    <definedName name="FORUNMIS">'[18]7422CW00'!#REF!</definedName>
    <definedName name="FR">1.15</definedName>
    <definedName name="frbgsd" hidden="1">{"TAB1",#N/A,TRUE,"GENERAL";"TAB2",#N/A,TRUE,"GENERAL";"TAB3",#N/A,TRUE,"GENERAL";"TAB4",#N/A,TRUE,"GENERAL";"TAB5",#N/A,TRUE,"GENERAL"}</definedName>
    <definedName name="frefr" hidden="1">{"via1",#N/A,TRUE,"general";"via2",#N/A,TRUE,"general";"via3",#N/A,TRUE,"general"}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>[0]!ERR</definedName>
    <definedName name="Full_Print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_C1">[7]Tablas!#REF!</definedName>
    <definedName name="G_C10">[7]Tablas!#REF!</definedName>
    <definedName name="G_C11">[7]Tablas!#REF!</definedName>
    <definedName name="G_C12">[7]Tablas!#REF!</definedName>
    <definedName name="G_C13">[7]Tablas!#REF!</definedName>
    <definedName name="G_C14">[7]Tablas!#REF!</definedName>
    <definedName name="G_C15">[7]Tablas!#REF!</definedName>
    <definedName name="G_C16">[7]Tablas!#REF!</definedName>
    <definedName name="G_C17">[7]Tablas!#REF!</definedName>
    <definedName name="G_C18">[7]Tablas!#REF!</definedName>
    <definedName name="G_C19">[7]Tablas!#REF!</definedName>
    <definedName name="G_C2">[7]Tablas!#REF!</definedName>
    <definedName name="G_C20">[7]Tablas!#REF!</definedName>
    <definedName name="G_C21">[7]Tablas!#REF!</definedName>
    <definedName name="G_C22">[7]Tablas!#REF!</definedName>
    <definedName name="G_C3">[7]Tablas!#REF!</definedName>
    <definedName name="G_C4">[7]Tablas!#REF!</definedName>
    <definedName name="G_C5">[7]Tablas!#REF!</definedName>
    <definedName name="G_C6">[7]Tablas!#REF!</definedName>
    <definedName name="G_C7">[7]Tablas!#REF!</definedName>
    <definedName name="G_C8">[7]Tablas!#REF!</definedName>
    <definedName name="G_C9">[7]Tablas!#REF!</definedName>
    <definedName name="G.Eg">#REF!</definedName>
    <definedName name="G.Em">#REF!</definedName>
    <definedName name="G.Eo">#REF!</definedName>
    <definedName name="G.Ew">#REF!</definedName>
    <definedName name="G1_">#REF!</definedName>
    <definedName name="GAJ">#REF!</definedName>
    <definedName name="GAS">[7]Tablas!#REF!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hidden="1">{"TAB1",#N/A,TRUE,"GENERAL";"TAB2",#N/A,TRUE,"GENERAL";"TAB3",#N/A,TRUE,"GENERAL";"TAB4",#N/A,TRUE,"GENERAL";"TAB5",#N/A,TRUE,"GENERAL"}</definedName>
    <definedName name="GCB">[6]Tablas!#REF!</definedName>
    <definedName name="GCI">[7]Tablas!#REF!</definedName>
    <definedName name="GCN">[7]Tablas!#REF!</definedName>
    <definedName name="GCP">[7]Tablas!#REF!</definedName>
    <definedName name="GDN">[7]Tablas!#REF!</definedName>
    <definedName name="GDR">[7]Tablas!#REF!</definedName>
    <definedName name="gdt" hidden="1">{"TAB1",#N/A,TRUE,"GENERAL";"TAB2",#N/A,TRUE,"GENERAL";"TAB3",#N/A,TRUE,"GENERAL";"TAB4",#N/A,TRUE,"GENERAL";"TAB5",#N/A,TRUE,"GENERAL"}</definedName>
    <definedName name="GEA">[7]Tablas!#REF!</definedName>
    <definedName name="GEA1_1">[7]Tablas!#REF!</definedName>
    <definedName name="GEA1_1_1">[7]Tablas!#REF!</definedName>
    <definedName name="GEA1_1_10">[7]Tablas!#REF!</definedName>
    <definedName name="GEA1_1_2">[7]Tablas!#REF!</definedName>
    <definedName name="GEA1_1_3">[7]Tablas!#REF!</definedName>
    <definedName name="GEA1_1_4">[7]Tablas!#REF!</definedName>
    <definedName name="GEA1_1_5">[7]Tablas!#REF!</definedName>
    <definedName name="GEA1_1_6">[7]Tablas!#REF!</definedName>
    <definedName name="GEA1_1_7">[7]Tablas!#REF!</definedName>
    <definedName name="GEA1_1_8">[7]Tablas!#REF!</definedName>
    <definedName name="GEA1_1_9">[7]Tablas!#REF!</definedName>
    <definedName name="GEA1_2">[7]Tablas!#REF!</definedName>
    <definedName name="GEA1_3">[7]Tablas!#REF!</definedName>
    <definedName name="GEA1_4">[7]Tablas!#REF!</definedName>
    <definedName name="GEC">[7]Tablas!#REF!</definedName>
    <definedName name="GEC_ON_DAPIAY">#REF!</definedName>
    <definedName name="GEC_ON_GER">#REF!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>#REF!</definedName>
    <definedName name="GERENCIA">#REF!</definedName>
    <definedName name="GERENCIA1">#REF!</definedName>
    <definedName name="GERENCIA2">#REF!</definedName>
    <definedName name="Gerente">[40]EMPRESA!$F$12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N">[7]Tablas!#REF!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hidden="1">{"via1",#N/A,TRUE,"general";"via2",#N/A,TRUE,"general";"via3",#N/A,TRUE,"general"}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">'[74]7422CW00'!#REF!</definedName>
    <definedName name="ghfg" hidden="1">{"via1",#N/A,TRUE,"general";"via2",#N/A,TRUE,"general";"via3",#N/A,TRUE,"general"}</definedName>
    <definedName name="ghghy">#REF!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MM_ON_ASO">[7]Tablas!#REF!</definedName>
    <definedName name="GMM_ON_DMARES">#REF!</definedName>
    <definedName name="GMM_ON_DRIO">#REF!</definedName>
    <definedName name="GOR">#REF!</definedName>
    <definedName name="GOT">[7]Tablas!#REF!</definedName>
    <definedName name="GPO">[7]Tablas!#REF!</definedName>
    <definedName name="GPR">[7]Tablas!#REF!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C">[7]Tablas!#REF!</definedName>
    <definedName name="GRC_ON_ASO">[7]Tablas!#REF!</definedName>
    <definedName name="GRC_ON_DAPIAY">#REF!</definedName>
    <definedName name="GRC_ON_GER">#REF!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M">[7]Tablas!#REF!</definedName>
    <definedName name="GRM_ON_DMARES">#REF!</definedName>
    <definedName name="GRM_ON_DRIO">#REF!</definedName>
    <definedName name="GRN">[7]Tablas!#REF!</definedName>
    <definedName name="GRN_ON_ASO">[7]Tablas!#REF!</definedName>
    <definedName name="GRN_ON_DIREC">#REF!</definedName>
    <definedName name="GRS">[7]Tablas!#REF!</definedName>
    <definedName name="GRS_ON_ASO">[7]Tablas!#REF!</definedName>
    <definedName name="GRS_ON_DIREC">#REF!</definedName>
    <definedName name="GRS_ON_HUI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rupo3">[54]Hoja1!$F$6</definedName>
    <definedName name="grupo4">[54]Hoja1!$F$7</definedName>
    <definedName name="grupo5">[54]Hoja1!$F$10</definedName>
    <definedName name="grupo6">[54]Hoja1!$F$11</definedName>
    <definedName name="grupo7">[54]Hoja1!$F$12</definedName>
    <definedName name="grupo8">[54]Hoja1!$F$13</definedName>
    <definedName name="grupo9">[54]Hoja1!$F$14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[76]BASE!$C$4:$H$255</definedName>
    <definedName name="GTC">[7]Tablas!#REF!</definedName>
    <definedName name="GTE">[7]Tablas!#REF!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[7]Tablas!#REF!</definedName>
    <definedName name="GTRE">#REF!</definedName>
    <definedName name="h">#REF!</definedName>
    <definedName name="H_pump">#REF!</definedName>
    <definedName name="h9h" hidden="1">{"via1",#N/A,TRUE,"general";"via2",#N/A,TRUE,"general";"via3",#N/A,TRUE,"general"}</definedName>
    <definedName name="Hazards">#REF!</definedName>
    <definedName name="hbfdhrw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[54]Datos!$D$8</definedName>
    <definedName name="hen">[54]Datos!$D$9</definedName>
    <definedName name="HERRERO">#REF!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h">[0]!ERR</definedName>
    <definedName name="hhg" hidden="1">{#N/A,#N/A,TRUE,"1842CWN0"}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d">'[15]Interc de Hidr.'!$E$1:$E$65536</definedName>
    <definedName name="HIDE1">[45]steel!$F$7:$J$7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M">#REF!</definedName>
    <definedName name="hn" hidden="1">{"TAB1",#N/A,TRUE,"GENERAL";"TAB2",#N/A,TRUE,"GENERAL";"TAB3",#N/A,TRUE,"GENERAL";"TAB4",#N/A,TRUE,"GENERAL";"TAB5",#N/A,TRUE,"GENERAL"}</definedName>
    <definedName name="HOJA1">#REF!</definedName>
    <definedName name="horat">'[15]Itemes Renovación'!#REF!</definedName>
    <definedName name="Hornos">#REF!</definedName>
    <definedName name="HP_stg_Hz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[54]Datos!$D$7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hidden="1">{"TAB1",#N/A,TRUE,"GENERAL";"TAB2",#N/A,TRUE,"GENERAL";"TAB3",#N/A,TRUE,"GENERAL";"TAB4",#N/A,TRUE,"GENERAL";"TAB5",#N/A,TRUE,"GENERAL"}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hidden="1">{"via1",#N/A,TRUE,"general";"via2",#N/A,TRUE,"general";"via3",#N/A,TRUE,"general"}</definedName>
    <definedName name="I">#REF!</definedName>
    <definedName name="i0">#REF!</definedName>
    <definedName name="i8i" hidden="1">{"TAB1",#N/A,TRUE,"GENERAL";"TAB2",#N/A,TRUE,"GENERAL";"TAB3",#N/A,TRUE,"GENERAL";"TAB4",#N/A,TRUE,"GENERAL";"TAB5",#N/A,TRUE,"GENERAL"}</definedName>
    <definedName name="ic">[54]Hoja1!$C$17</definedName>
    <definedName name="icbf">[54]Hoja1!$C$15</definedName>
    <definedName name="Icct">#REF!</definedName>
    <definedName name="ICP">[7]Tablas!#REF!</definedName>
    <definedName name="ICP1_1">[7]Tablas!#REF!</definedName>
    <definedName name="ICP1_1_1">[7]Tablas!#REF!</definedName>
    <definedName name="ICP1_1_2">[7]Tablas!#REF!</definedName>
    <definedName name="ICP1_1_3">[7]Tablas!#REF!</definedName>
    <definedName name="ICP1_1_4">[7]Tablas!#REF!</definedName>
    <definedName name="ICP1_2">[7]Tablas!#REF!</definedName>
    <definedName name="ICP1_3">[7]Tablas!#REF!</definedName>
    <definedName name="ICP1_4">[7]Tablas!#REF!</definedName>
    <definedName name="ID">[0]!ERR</definedName>
    <definedName name="IF">'[51]A. P. U.'!#REF!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'[77]1'!$N$41</definedName>
    <definedName name="IMP">[25]otros!$C$3</definedName>
    <definedName name="IMPRESSION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E">#REF!</definedName>
    <definedName name="inf">#REF!</definedName>
    <definedName name="INFORME">[78]TABLAS!$A$1:$A$65536</definedName>
    <definedName name="Informe_semanal">#REF!</definedName>
    <definedName name="INGENIERIA1" hidden="1">#REF!</definedName>
    <definedName name="INGENIERIA11" hidden="1">#REF!</definedName>
    <definedName name="iniciales">'[27]Reservas de Petróleo'!$A$2,'[27]Reservas de Petróleo'!$A$1,'[27]Reservas de Petróleo'!$D$4,'[27]Reservas de Petróleo'!$D$1:$D$65536</definedName>
    <definedName name="Inicio">[35]BASES!$E$26</definedName>
    <definedName name="INPU">#REF!</definedName>
    <definedName name="INPUT">'[18]7422CW00'!#REF!</definedName>
    <definedName name="INSU">[79]INSUMOS!$A$1:$E$65536</definedName>
    <definedName name="Insumos_auxiliares">[80]Insumos!#REF!</definedName>
    <definedName name="Insumos_basicos">#REF!</definedName>
    <definedName name="Int">#REF!</definedName>
    <definedName name="InTap">[15]Interc.tapones!$E$1:$E$65536</definedName>
    <definedName name="INTER">[70]Hoja3!$F$7:$F$9</definedName>
    <definedName name="Intercambiadores">#REF!</definedName>
    <definedName name="Interest_Rate">#REF!</definedName>
    <definedName name="INTERMEDIA_I">#REF!</definedName>
    <definedName name="Interventor">[40]CONTRATO!$E$12</definedName>
    <definedName name="IntVal">'[15]Interc.válv.'!$E$1:$E$65536</definedName>
    <definedName name="INV_11">'[81]PR 1'!$A$2:$N$655</definedName>
    <definedName name="INV_Payments" localSheetId="1">[50]!INV_Payments</definedName>
    <definedName name="INV_Payments">[50]!INV_Payments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>[0]!ERR</definedName>
    <definedName name="IP">#REF!</definedName>
    <definedName name="irng" hidden="1">#REF!</definedName>
    <definedName name="Iss">'[40]LIQUIDA-NOMINA'!$AT$4</definedName>
    <definedName name="issafp">[54]Hoja1!$C$19</definedName>
    <definedName name="isscs">[54]Hoja1!$C$21</definedName>
    <definedName name="isseps">[54]Hoja1!$C$20</definedName>
    <definedName name="ITEM">[76]BASE!$C$4:$H$255</definedName>
    <definedName name="ITEM1">#REF!</definedName>
    <definedName name="ITEM15">#REF!</definedName>
    <definedName name="ITEM2">#REF!</definedName>
    <definedName name="item210.3">#REF!</definedName>
    <definedName name="item230.1">#REF!</definedName>
    <definedName name="ITEM3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o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wjer">#REF!</definedName>
    <definedName name="iyuiuyi" hidden="1">{"via1",#N/A,TRUE,"general";"via2",#N/A,TRUE,"general";"via3",#N/A,TRUE,"general"}</definedName>
    <definedName name="j" hidden="1">{"TAB1",#N/A,TRUE,"GENERAL";"TAB2",#N/A,TRUE,"GENERAL";"TAB3",#N/A,TRUE,"GENERAL";"TAB4",#N/A,TRUE,"GENERAL";"TAB5",#N/A,TRUE,"GENERAL"}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>[0]!ERR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k" hidden="1">{"TAB1",#N/A,TRUE,"GENERAL";"TAB2",#N/A,TRUE,"GENERAL";"TAB3",#N/A,TRUE,"GENERAL";"TAB4",#N/A,TRUE,"GENERAL";"TAB5",#N/A,TRUE,"GENERAL"}</definedName>
    <definedName name="jkl">#REF!</definedName>
    <definedName name="JOHNNY">[0]!ERR</definedName>
    <definedName name="JRYJ" hidden="1">{"via1",#N/A,TRUE,"general";"via2",#N/A,TRUE,"general";"via3",#N/A,TRUE,"general"}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mfm" hidden="1">#REF!</definedName>
    <definedName name="kf">#REF!</definedName>
    <definedName name="kh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j">#REF!</definedName>
    <definedName name="kjhkd" hidden="1">{"via1",#N/A,TRUE,"general";"via2",#N/A,TRUE,"general";"via3",#N/A,TRUE,"general"}</definedName>
    <definedName name="kjj">#REF!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[0]!ERR</definedName>
    <definedName name="klklk">#REF!</definedName>
    <definedName name="km">#REF!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ibro1_Hoja1_Lista">[82]LISTADO!#REF!</definedName>
    <definedName name="LICITACION">#REF!</definedName>
    <definedName name="LINEA">[83]CONT_ADI!#REF!</definedName>
    <definedName name="ListaCantidad">#REF!</definedName>
    <definedName name="Listado">#REF!</definedName>
    <definedName name="Listado1">#REF!</definedName>
    <definedName name="ListaItem">#REF!</definedName>
    <definedName name="ListaUni">[84]TOTALES!$D$7:$D$654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L">[85]tub!$C$1:$J$39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>#REF!</definedName>
    <definedName name="Loan_Start">#REF!</definedName>
    <definedName name="Loan_Years">#REF!</definedName>
    <definedName name="LOCA" localSheetId="1">[26]!absc</definedName>
    <definedName name="LOCA">[26]!absc</definedName>
    <definedName name="LOCA1" localSheetId="1">[38]!absc</definedName>
    <definedName name="LOCA1">[38]!absc</definedName>
    <definedName name="LOCALIZACION_Y_REPLANTEO">#REF!</definedName>
    <definedName name="LOGO">[0]!ERR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p">#REF!</definedName>
    <definedName name="lplpl" hidden="1">{"via1",#N/A,TRUE,"general";"via2",#N/A,TRUE,"general";"via3",#N/A,TRUE,"general"}</definedName>
    <definedName name="lt">#REF!</definedName>
    <definedName name="lun">'[37]Res-Accide-10'!#REF!</definedName>
    <definedName name="lv">#REF!</definedName>
    <definedName name="m">#REF!</definedName>
    <definedName name="MA">'[37]Res-Accide-10'!#REF!</definedName>
    <definedName name="MACR">#REF!</definedName>
    <definedName name="MACRDEL">'[18]7422CW00'!#REF!</definedName>
    <definedName name="Macroactividad">#REF!</definedName>
    <definedName name="mafdsf" hidden="1">{"via1",#N/A,TRUE,"general";"via2",#N/A,TRUE,"general";"via3",#N/A,TRUE,"general"}</definedName>
    <definedName name="MANUAL">#REF!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[53]Insum!$A$68:$H$98</definedName>
    <definedName name="mar">'[37]Res-Accide-10'!#REF!</definedName>
    <definedName name="MARCO_H">#REF!</definedName>
    <definedName name="marina">'[86]Informe Semanal 1'!#REF!</definedName>
    <definedName name="masor" hidden="1">{"via1",#N/A,TRUE,"general";"via2",#N/A,TRUE,"general";"via3",#N/A,TRUE,"general"}</definedName>
    <definedName name="MAT">#REF!</definedName>
    <definedName name="MATERIAL">'[87]TABLA MATERIALES'!$A$3:$D$654</definedName>
    <definedName name="materiales">[68]materiales!$A$7:$A$1317</definedName>
    <definedName name="materiales1">#REF!</definedName>
    <definedName name="MaterialTub">#REF!</definedName>
    <definedName name="MATRIZ">#REF!</definedName>
    <definedName name="MATRIZ_DE_DATOS">#REF!</definedName>
    <definedName name="MCCs">#REF!</definedName>
    <definedName name="mdd" hidden="1">{"via1",#N/A,TRUE,"general";"via2",#N/A,TRUE,"general";"via3",#N/A,TRUE,"general"}</definedName>
    <definedName name="mediah_reposo_comida">'[88]CCP,LEYES, Y DEC.'!#REF!</definedName>
    <definedName name="meg" hidden="1">{"TAB1",#N/A,TRUE,"GENERAL";"TAB2",#N/A,TRUE,"GENERAL";"TAB3",#N/A,TRUE,"GENERAL";"TAB4",#N/A,TRUE,"GENERAL";"TAB5",#N/A,TRUE,"GENERAL"}</definedName>
    <definedName name="MENU1">'[18]7422CW00'!#REF!</definedName>
    <definedName name="MENU2">'[18]7422CW00'!#REF!</definedName>
    <definedName name="MENU3">'[18]7422CW00'!#REF!</definedName>
    <definedName name="MENU4">'[18]7422CW00'!#REF!</definedName>
    <definedName name="MENU5">'[18]7422CW00'!#REF!</definedName>
    <definedName name="MENU6">'[18]7422CW00'!#REF!</definedName>
    <definedName name="MES">[25]PRESUPUESTO!$C$13</definedName>
    <definedName name="MesCotiz">'[5]LIQ-NOM'!$H$3</definedName>
    <definedName name="MesCotizacion">'[40]LIQUIDA-NOMINA'!$H$3</definedName>
    <definedName name="MESES">#REF!</definedName>
    <definedName name="MesesMora">'[5]LIQ-NOM'!$I$3</definedName>
    <definedName name="Meta1">#REF!</definedName>
    <definedName name="Meta2">#REF!</definedName>
    <definedName name="Meta3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D">#REF!</definedName>
    <definedName name="MODIVejec" hidden="1">{#N/A,#N/A,FALSE,"Hoja1";#N/A,#N/A,FALSE,"Hoja2"}</definedName>
    <definedName name="Módulo3.anexo1" localSheetId="1">[4]!Módulo3.anexo1</definedName>
    <definedName name="Módulo3.anexo1">[4]!Módulo3.anexo1</definedName>
    <definedName name="Módulo3.anexo10" localSheetId="1">[4]!Módulo3.anexo10</definedName>
    <definedName name="Módulo3.anexo10">[4]!Módulo3.anexo10</definedName>
    <definedName name="Módulo3.anexo11" localSheetId="1">[4]!Módulo3.anexo11</definedName>
    <definedName name="Módulo3.anexo11">[4]!Módulo3.anexo11</definedName>
    <definedName name="Módulo3.anexo12" localSheetId="1">[4]!Módulo3.anexo12</definedName>
    <definedName name="Módulo3.anexo12">[4]!Módulo3.anexo12</definedName>
    <definedName name="Módulo3.anexo3" localSheetId="1">[4]!Módulo3.anexo3</definedName>
    <definedName name="Módulo3.anexo3">[4]!Módulo3.anexo3</definedName>
    <definedName name="Módulo3.anexo4" localSheetId="1">[4]!Módulo3.anexo4</definedName>
    <definedName name="Módulo3.anexo4">[4]!Módulo3.anexo4</definedName>
    <definedName name="Módulo3.anexo5" localSheetId="1">[4]!Módulo3.anexo5</definedName>
    <definedName name="Módulo3.anexo5">[4]!Módulo3.anexo5</definedName>
    <definedName name="Módulo3.anexo6" localSheetId="1">[4]!Módulo3.anexo6</definedName>
    <definedName name="Módulo3.anexo6">[4]!Módulo3.anexo6</definedName>
    <definedName name="Módulo8.anexo16" localSheetId="1">[4]!Módulo8.anexo16</definedName>
    <definedName name="Módulo8.anexo16">[4]!Módulo8.anexo16</definedName>
    <definedName name="MOE" hidden="1">{#N/A,#N/A,FALSE,"Hoja1";#N/A,#N/A,FALSE,"Hoja2"}</definedName>
    <definedName name="MONEDA">[89]Tablas!$AO$6:$AO$7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[5]EMPRESA!$I$29</definedName>
    <definedName name="MORON">#REF!</definedName>
    <definedName name="MRLART">[20]STRSUMM0!#REF!</definedName>
    <definedName name="MRSUPDET">[45]steel!#REF!</definedName>
    <definedName name="Mtz_Avance">#REF!</definedName>
    <definedName name="Mv">#REF!</definedName>
    <definedName name="n" hidden="1">{"via1",#N/A,TRUE,"general";"via2",#N/A,TRUE,"general";"via3",#N/A,TRUE,"general"}</definedName>
    <definedName name="Nada" localSheetId="1">[50]!Nada</definedName>
    <definedName name="Nada">[50]!Nada</definedName>
    <definedName name="Nafta_2">'[90] ASR+Nafta'!$K$19:$AS$19</definedName>
    <definedName name="Nafta2">'[90] ASR+Nafta'!$K$19:$AS$19</definedName>
    <definedName name="Nafta3">'[90]Todos+Nafta'!$K$19:$AS$19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it">[40]EMPRESA!$F$8</definedName>
    <definedName name="Nmax">#REF!</definedName>
    <definedName name="nmdlf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[0]!ERR</definedName>
    <definedName name="No_desarrolladas">'[27]Reservas de Petróleo'!$A$2,'[27]Reservas de Petróleo'!$A$1,'[27]Reservas de Petróleo'!$D$4,'[27]Reservas de Petróleo'!$G$1:$G$65536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[20]STRSUMM0!#REF!</definedName>
    <definedName name="NUEVO">#REF!</definedName>
    <definedName name="Num_Pmt_Per_Year">#REF!</definedName>
    <definedName name="Number_of_Payments">MATCH(0.01,End_Bal,-1)+1</definedName>
    <definedName name="nxn" hidden="1">{"via1",#N/A,TRUE,"general";"via2",#N/A,TRUE,"general";"via3",#N/A,TRUE,"general"}</definedName>
    <definedName name="ñpñpñ" hidden="1">{"via1",#N/A,TRUE,"general";"via2",#N/A,TRUE,"general";"via3",#N/A,TRUE,"general"}</definedName>
    <definedName name="º1">#REF!</definedName>
    <definedName name="o9o9" hidden="1">{"via1",#N/A,TRUE,"general";"via2",#N/A,TRUE,"general";"via3",#N/A,TRUE,"general"}</definedName>
    <definedName name="OBJ">[25]PRESUPUESTO!$C$10</definedName>
    <definedName name="ObjetivoProyecto">#REF!</definedName>
    <definedName name="Obra">#REF!</definedName>
    <definedName name="obras" hidden="1">#REF!</definedName>
    <definedName name="obras1" localSheetId="1">DATE(YEAR([91]!Loan_Start),MONTH([91]!Loan_Start)+Payment_Number,DAY([91]!Loan_Start))</definedName>
    <definedName name="obras1">DATE(YEAR([91]!Loan_Start),MONTH([91]!Loan_Start)+Payment_Number,DAY([91]!Loan_Start))</definedName>
    <definedName name="obras11" hidden="1">#REF!</definedName>
    <definedName name="obras111" localSheetId="1">DATE(YEAR([92]!Loan_Start),MONTH([92]!Loan_Start)+Payment_Number,DAY([92]!Loan_Start))</definedName>
    <definedName name="obras111">DATE(YEAR([92]!Loan_Start),MONTH([92]!Loan_Start)+Payment_Number,DAY([92]!Loan_Start))</definedName>
    <definedName name="OCD">[7]Tablas!#REF!</definedName>
    <definedName name="OCD1_1">[7]Tablas!#REF!</definedName>
    <definedName name="OCD1_1_1">[7]Tablas!#REF!</definedName>
    <definedName name="OCI">[7]Tablas!#REF!</definedName>
    <definedName name="OCI1_1">[7]Tablas!#REF!</definedName>
    <definedName name="OCI1_1_1">[7]Tablas!#REF!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o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hidden="1">[2]INST!#REF!</definedName>
    <definedName name="otros">[68]otros!$A$6:$A$1235</definedName>
    <definedName name="OTROS1">#REF!</definedName>
    <definedName name="OUT">#REF!</definedName>
    <definedName name="P">#REF!</definedName>
    <definedName name="P_Yacimiento">#REF!</definedName>
    <definedName name="p0p0" hidden="1">{"via1",#N/A,TRUE,"general";"via2",#N/A,TRUE,"general";"via3",#N/A,TRUE,"general"}</definedName>
    <definedName name="Page____1____of____2">#REF!</definedName>
    <definedName name="Parametro_Peso">[56]Tablas!$A$1:$A$65536</definedName>
    <definedName name="Pay_Date">#REF!</definedName>
    <definedName name="Pay_Num">#REF!</definedName>
    <definedName name="Payment_Date" localSheetId="1">DATE(YEAR([0]!Loan_Start),MONTH([0]!Loan_Start)+Payment_Number,DAY([0]!Loan_Start))</definedName>
    <definedName name="Payment_Date">DATE(YEAR(Loan_Start),MONTH(Loan_Start)+Payment_Number,DAY(Loan_Start))</definedName>
    <definedName name="Payment_Date1" localSheetId="1">DATE(YEAR([92]!Loan_Start),MONTH([92]!Loan_Start)+Payment_Number,DAY([92]!Loan_Start))</definedName>
    <definedName name="Payment_Date1">DATE(YEAR([92]!Loan_Start),MONTH([92]!Loan_Start)+Payment_Number,DAY([92]!Loan_Start))</definedName>
    <definedName name="Payment_Needed">"Pago necesario"</definedName>
    <definedName name="Pb">#REF!</definedName>
    <definedName name="Pd">#REF!</definedName>
    <definedName name="PEPE">[0]!ERR</definedName>
    <definedName name="Periodo">[42]Hoja1!$C$1</definedName>
    <definedName name="PeriodoPago">'[40]LIQUIDA-NOMINA'!$C$4</definedName>
    <definedName name="PeriodoRepago">#REF!</definedName>
    <definedName name="PeriodoRepagoCCP">#REF!</definedName>
    <definedName name="phed">[54]Hoja1!$C$4</definedName>
    <definedName name="phen">[54]Hoja1!$C$5</definedName>
    <definedName name="Pindis">#REF!</definedName>
    <definedName name="pint">'[74]7422CW00'!#REF!</definedName>
    <definedName name="pintura">'[74]7422CW00'!#REF!</definedName>
    <definedName name="pintyura">[93]STRSUMM0!#REF!</definedName>
    <definedName name="PIP">#REF!</definedName>
    <definedName name="Piscinas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>[35]BASES!$E$27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OCETAS">#REF!</definedName>
    <definedName name="POIUP" hidden="1">{"via1",#N/A,TRUE,"general";"via2",#N/A,TRUE,"general";"via3",#N/A,TRUE,"general"}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[36]BASES!$E$26</definedName>
    <definedName name="Porcentaje">#REF!</definedName>
    <definedName name="PORCENTAJE1">#REF!</definedName>
    <definedName name="PORTADA2">'[94]Hoja 1 '!#REF!</definedName>
    <definedName name="POSICION_PRESUP">[6]Tablas!#REF!</definedName>
    <definedName name="POSICIONES">#REF!</definedName>
    <definedName name="pouig" hidden="1">{"via1",#N/A,TRUE,"general";"via2",#N/A,TRUE,"general";"via3",#N/A,TRUE,"general"}</definedName>
    <definedName name="POZO">[56]Tablas!$C$1:$C$65536</definedName>
    <definedName name="PPPP" hidden="1">{#N/A,#N/A,FALSE,"orthoflow";#N/A,#N/A,FALSE,"Miscelaneos";#N/A,#N/A,FALSE,"Instrumentacio";#N/A,#N/A,FALSE,"Electrico";#N/A,#N/A,FALSE,"Valv. Seguridad"}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hidden="1">{"via1",#N/A,TRUE,"general";"via2",#N/A,TRUE,"general";"via3",#N/A,TRUE,"general"}</definedName>
    <definedName name="Pr">[46]medelo!$D$46</definedName>
    <definedName name="PRE">#REF!</definedName>
    <definedName name="Precio">#REF!</definedName>
    <definedName name="precio2">#REF!</definedName>
    <definedName name="PrecioS">#REF!</definedName>
    <definedName name="PREST">#REF!</definedName>
    <definedName name="PRIMER" hidden="1">{"via1",#N/A,TRUE,"general";"via2",#N/A,TRUE,"general";"via3",#N/A,TRUE,"general"}</definedName>
    <definedName name="PRIMERO">'[86]Informe Semanal 1'!$V$43:$W$43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INT1">'[18]7422CW00'!#REF!</definedName>
    <definedName name="PRINT2">'[18]7422CW00'!#REF!</definedName>
    <definedName name="PRIVADO">#REF!</definedName>
    <definedName name="prn">[54]Hoja1!$C$3</definedName>
    <definedName name="prnf">[54]Hoja1!$C$6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>[35]BASES!$B$31</definedName>
    <definedName name="PROGDES">#REF!</definedName>
    <definedName name="Programa">#REF!</definedName>
    <definedName name="programainv">[0]!ERR</definedName>
    <definedName name="Proponente">#REF!</definedName>
    <definedName name="PRUEBA" localSheetId="1">[95]!absc</definedName>
    <definedName name="PRUEBA">[95]!absc</definedName>
    <definedName name="prueba1" localSheetId="1">[95]!absc</definedName>
    <definedName name="prueba1">[95]!absc</definedName>
    <definedName name="PRUEBA2">#REF!</definedName>
    <definedName name="ps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W">#REF!</definedName>
    <definedName name="Pwf">'[96]ORITO 02 '!$A$12</definedName>
    <definedName name="Pwf_actual">'[96]ORITO 02 '!$E$6</definedName>
    <definedName name="Pwf_i">[46]medelo!$A$66:$A$83</definedName>
    <definedName name="Pwf_min">'[96]ORITO 02 '!$E$8</definedName>
    <definedName name="Pwfd">#REF!</definedName>
    <definedName name="Q">#REF!</definedName>
    <definedName name="Q_actual">'[96]ORITO 02 '!$E$7</definedName>
    <definedName name="Q_BRUTO">#REF!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max">[46]medelo!$B$63</definedName>
    <definedName name="qqqqqw" hidden="1">{"via1",#N/A,TRUE,"general";"via2",#N/A,TRUE,"general";"via3",#N/A,TRUE,"general"}</definedName>
    <definedName name="QS">#REF!</definedName>
    <definedName name="Qt">'[96]ORITO 02 '!$E$9</definedName>
    <definedName name="QTIES">#REF!</definedName>
    <definedName name="QTY">#REF!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ewertet" hidden="1">{#N/A,#N/A,TRUE,"1842CWN0"}</definedName>
    <definedName name="qwqwqwj" hidden="1">{"TAB1",#N/A,TRUE,"GENERAL";"TAB2",#N/A,TRUE,"GENERAL";"TAB3",#N/A,TRUE,"GENERAL";"TAB4",#N/A,TRUE,"GENERAL";"TAB5",#N/A,TRUE,"GENERAL"}</definedName>
    <definedName name="R_2">#REF!</definedName>
    <definedName name="R_c">#REF!</definedName>
    <definedName name="R._SECO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call_2">'[90] ASR+Nafta'!$E$9:$E$21</definedName>
    <definedName name="Recall_3">'[90]Todos+Nafta'!$E$9:$E$21</definedName>
    <definedName name="Recorder">#REF!</definedName>
    <definedName name="recursos">[97]RECURSOS!$A$8:$A$204</definedName>
    <definedName name="rege" hidden="1">{"TAB1",#N/A,TRUE,"GENERAL";"TAB2",#N/A,TRUE,"GENERAL";"TAB3",#N/A,TRUE,"GENERAL";"TAB4",#N/A,TRUE,"GENERAL";"TAB5",#N/A,TRUE,"GENERAL"}</definedName>
    <definedName name="REGIMEN_CONTRAT">[89]Tablas!$M$6:$M$8</definedName>
    <definedName name="REGIONAL">[89]Tablas!$I$6:$I$10</definedName>
    <definedName name="RegistroCoordinador">#REF!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>[0]!ERR</definedName>
    <definedName name="Reimbursement">"Reembolso"</definedName>
    <definedName name="reinicio">[0]!ERR</definedName>
    <definedName name="REJHE" hidden="1">{"via1",#N/A,TRUE,"general";"via2",#N/A,TRUE,"general";"via3",#N/A,TRUE,"general"}</definedName>
    <definedName name="rell">#REF!</definedName>
    <definedName name="remanentes">'[27]Reservas de Petróleo'!$A$2,'[27]Reservas de Petróleo'!$A$1,'[27]Reservas de Petróleo'!$D$4,'[27]Reservas de Petróleo'!$H$1:$H$65536</definedName>
    <definedName name="rendimiento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stividad">#REF!</definedName>
    <definedName name="RESU">#REF!</definedName>
    <definedName name="resu8" localSheetId="1">[4]!resu8</definedName>
    <definedName name="resu8">[4]!resu8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enc">[35]BASES!$E$31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[98]Ingenieria!#REF!</definedName>
    <definedName name="RISP">'[18]7422CW00'!#REF!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nf">[54]Datos!$D$12</definedName>
    <definedName name="Ro">#REF!,#REF!,#REF!</definedName>
    <definedName name="rr">[0]!ERR</definedName>
    <definedName name="rrr" hidden="1">{"via1",#N/A,TRUE,"general";"via2",#N/A,TRUE,"general";"via3",#N/A,TRUE,"general"}</definedName>
    <definedName name="rrrr">'[99]Form5 _Pág_ 1'!#REF!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">#REF!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hidden="1">{"via1",#N/A,TRUE,"general";"via2",#N/A,TRUE,"general";"via3",#N/A,TRUE,"general"}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>[0]!ERR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s">[0]!ERR</definedName>
    <definedName name="SalConv">'[5]DATOS CONTRATO'!$G$14</definedName>
    <definedName name="SALID1">#REF!</definedName>
    <definedName name="SalMinimo">[35]BASES!$E$41</definedName>
    <definedName name="sbgfbgdr" hidden="1">{"via1",#N/A,TRUE,"general";"via2",#N/A,TRUE,"general";"via3",#N/A,TRUE,"general"}</definedName>
    <definedName name="SBS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TOR">#REF!</definedName>
    <definedName name="SEMANA_C3">#REF!</definedName>
    <definedName name="sena">[54]Hoja1!$C$14</definedName>
    <definedName name="SERO">[0]!ERR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">[54]Hoja1!$C$12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[45]steel!#REF!</definedName>
    <definedName name="SHEET">'[18]7422CW00'!#REF!</definedName>
    <definedName name="SHEET_KP">[45]steel!$C$7:$L$47</definedName>
    <definedName name="SHEET_MR">[45]steel!$C$7:$J$47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>[0]!ERR</definedName>
    <definedName name="SINGOLO">'[18]7422CW00'!#REF!</definedName>
    <definedName name="SISISIS">[0]!ERR</definedName>
    <definedName name="Smlv">'[5]DATOS CONTRATO'!$I$9</definedName>
    <definedName name="smlv01">[40]CONTRATO!$I$9</definedName>
    <definedName name="smlv2001">[40]CONTRATO!$H$9</definedName>
    <definedName name="SMML">'[64]ASPECTOS TECNICOS'!$O$12:$P$32</definedName>
    <definedName name="SN">[5]EMPRESA!$G$29</definedName>
    <definedName name="SOLD._4_">#REF!</definedName>
    <definedName name="SOLD._6_">#REF!</definedName>
    <definedName name="SOLD._8_">#REF!</definedName>
    <definedName name="solver_adj" localSheetId="1" hidden="1">'OFERTA ECONOMICA (Oferente)'!#REF!</definedName>
    <definedName name="solver_adj" localSheetId="0" hidden="1">'PRESUPUESTO OFICIAL (Entidad)'!#REF!</definedName>
    <definedName name="solver_cvg" localSheetId="1" hidden="1">0.0001</definedName>
    <definedName name="solver_cvg" localSheetId="0" hidden="1">0.0001</definedName>
    <definedName name="solver_drv" localSheetId="1" hidden="1">1</definedName>
    <definedName name="solver_drv" localSheetId="0" hidden="1">1</definedName>
    <definedName name="solver_est" localSheetId="1" hidden="1">1</definedName>
    <definedName name="solver_est" localSheetId="0" hidden="1">1</definedName>
    <definedName name="solver_itr" localSheetId="1" hidden="1">100</definedName>
    <definedName name="solver_itr" localSheetId="0" hidden="1">100</definedName>
    <definedName name="solver_lhs1" localSheetId="1" hidden="1">'OFERTA ECONOMICA (Oferente)'!$K$110</definedName>
    <definedName name="solver_lhs1" localSheetId="0" hidden="1">'PRESUPUESTO OFICIAL (Entidad)'!$K$110</definedName>
    <definedName name="solver_lin" localSheetId="1" hidden="1">2</definedName>
    <definedName name="solver_lin" localSheetId="0" hidden="1">2</definedName>
    <definedName name="solver_neg" localSheetId="1" hidden="1">2</definedName>
    <definedName name="solver_neg" localSheetId="0" hidden="1">2</definedName>
    <definedName name="solver_num" localSheetId="1" hidden="1">1</definedName>
    <definedName name="solver_num" localSheetId="0" hidden="1">1</definedName>
    <definedName name="solver_nwt" localSheetId="1" hidden="1">1</definedName>
    <definedName name="solver_nwt" localSheetId="0" hidden="1">1</definedName>
    <definedName name="solver_opt" localSheetId="1" hidden="1">'OFERTA ECONOMICA (Oferente)'!$K$110</definedName>
    <definedName name="solver_opt" localSheetId="0" hidden="1">'PRESUPUESTO OFICIAL (Entidad)'!$K$110</definedName>
    <definedName name="solver_pre" localSheetId="1" hidden="1">0.000001</definedName>
    <definedName name="solver_pre" localSheetId="0" hidden="1">0.000001</definedName>
    <definedName name="solver_rel1" localSheetId="1" hidden="1">2</definedName>
    <definedName name="solver_rel1" localSheetId="0" hidden="1">2</definedName>
    <definedName name="solver_rhs1" localSheetId="1" hidden="1">'OFERTA ECONOMICA (Oferente)'!$K$111</definedName>
    <definedName name="solver_rhs1" localSheetId="0" hidden="1">'PRESUPUESTO OFICIAL (Entidad)'!$K$111</definedName>
    <definedName name="solver_scl" localSheetId="1" hidden="1">2</definedName>
    <definedName name="solver_scl" localSheetId="0" hidden="1">2</definedName>
    <definedName name="solver_sho" localSheetId="1" hidden="1">2</definedName>
    <definedName name="solver_sho" localSheetId="0" hidden="1">2</definedName>
    <definedName name="solver_tim" localSheetId="1" hidden="1">100</definedName>
    <definedName name="solver_tim" localSheetId="0" hidden="1">100</definedName>
    <definedName name="solver_tol" localSheetId="1" hidden="1">0.05</definedName>
    <definedName name="solver_tol" localSheetId="0" hidden="1">0.05</definedName>
    <definedName name="solver_typ" localSheetId="1" hidden="1">3</definedName>
    <definedName name="solver_typ" localSheetId="0" hidden="1">3</definedName>
    <definedName name="solver_val" localSheetId="1" hidden="1">63899000000</definedName>
    <definedName name="solver_val" localSheetId="0" hidden="1">63899000000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AVG_SIZE">#REF!</definedName>
    <definedName name="SS_WELDING">#REF!</definedName>
    <definedName name="ssa">[54]Hoja1!$C$25</definedName>
    <definedName name="ssh">[54]Hoja1!$C$24</definedName>
    <definedName name="sss" localSheetId="1">MODULO10.auto_abrir</definedName>
    <definedName name="sss">MODULO10.auto_abrir</definedName>
    <definedName name="SSSS">[0]!ERR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">#REF!</definedName>
    <definedName name="ST_BLDG">'[18]7422CW00'!#REF!</definedName>
    <definedName name="ST_CW">'[18]7422CW00'!#REF!</definedName>
    <definedName name="STALO1">'[18]7422CW00'!#REF!</definedName>
    <definedName name="STAMPA">#REF!</definedName>
    <definedName name="STANU">'[18]7422CW00'!#REF!</definedName>
    <definedName name="START">#REF!</definedName>
    <definedName name="START1">'[18]7422CW00'!#REF!</definedName>
    <definedName name="STENU">'[18]7422CW00'!#REF!</definedName>
    <definedName name="Stock">'[100]PxQ Cantidades'!#REF!</definedName>
    <definedName name="STONU">'[18]7422CW00'!#REF!</definedName>
    <definedName name="STRESS_RELIEVIN">#REF!</definedName>
    <definedName name="STSUMM">'[18]7422CW00'!#REF!</definedName>
    <definedName name="stt" hidden="1">{"via1",#N/A,TRUE,"general";"via2",#N/A,TRUE,"general";"via3",#N/A,TRUE,"general"}</definedName>
    <definedName name="SUBSUELO">#REF!</definedName>
    <definedName name="Subtotal">#REF!</definedName>
    <definedName name="SUELDO">#REF!</definedName>
    <definedName name="suma">[52]Hoja1!$F$60</definedName>
    <definedName name="Summary">#REF!</definedName>
    <definedName name="SUP_ART">[45]steel!#REF!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[7]Tablas!#REF!</definedName>
    <definedName name="SUP_VPR_NA">#REF!</definedName>
    <definedName name="SUPER">[56]Tablas!$H$1:$H$65536</definedName>
    <definedName name="SUPERFICIE">#REF!</definedName>
    <definedName name="sw">[0]!ERR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 localSheetId="1">[16]!absc</definedName>
    <definedName name="t">[16]!absc</definedName>
    <definedName name="t_1" localSheetId="1">Scheduled_Payment+Extra_Payment</definedName>
    <definedName name="t_1">Scheduled_Payment+Extra_Payment</definedName>
    <definedName name="t5t5" hidden="1">{"TAB1",#N/A,TRUE,"GENERAL";"TAB2",#N/A,TRUE,"GENERAL";"TAB3",#N/A,TRUE,"GENERAL";"TAB4",#N/A,TRUE,"GENERAL";"TAB5",#N/A,TRUE,"GENERAL"}</definedName>
    <definedName name="TAB_FECHA">[56]Tablas!$B$1:$B$65536</definedName>
    <definedName name="TABLA">#REF!</definedName>
    <definedName name="tabla1">[101]Hoja3!$B$4:$F$28</definedName>
    <definedName name="TABLEKP">'[18]7422CW00'!#REF!</definedName>
    <definedName name="TABLEPRI">#REF!</definedName>
    <definedName name="Tambores">#REF!</definedName>
    <definedName name="Tanques">#REF!</definedName>
    <definedName name="TAREAS_INICIALES">#REF!</definedName>
    <definedName name="TARIFA">#REF!</definedName>
    <definedName name="TarifaPension">[40]EMPRESA!$F$24</definedName>
    <definedName name="TARIFAS">[102]TARIFAS!$A$1:$F$52</definedName>
    <definedName name="TarifaSalud">[40]EMPRESA!$F$26</definedName>
    <definedName name="Tasa">#REF!</definedName>
    <definedName name="TASA_DE_CAMBIO">#REF!</definedName>
    <definedName name="Tasa1">'[103]Bases 2A'!$C$20</definedName>
    <definedName name="TasaCCP">#REF!</definedName>
    <definedName name="Tax">#REF!</definedName>
    <definedName name="TB_EVENTOS_OTS_ANUAL">#REF!</definedName>
    <definedName name="tc">#REF!</definedName>
    <definedName name="tdy" hidden="1">{"TAB1",#N/A,TRUE,"GENERAL";"TAB2",#N/A,TRUE,"GENERAL";"TAB3",#N/A,TRUE,"GENERAL";"TAB4",#N/A,TRUE,"GENERAL";"TAB5",#N/A,TRUE,"GENERAL"}</definedName>
    <definedName name="telefono">[40]EMPRESA!$F$16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>[0]!ERR</definedName>
    <definedName name="TERM">[0]!ERR</definedName>
    <definedName name="TÉRMINOS">[0]!ERR</definedName>
    <definedName name="TERR">[25]PRESUPUESTO!$I$7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hidden="1">{"via1",#N/A,TRUE,"general";"via2",#N/A,TRUE,"general";"via3",#N/A,TRUE,"general"}</definedName>
    <definedName name="TIEMPO">[36]BASES!$E$27</definedName>
    <definedName name="TIPO">#REF!</definedName>
    <definedName name="TIPO_GRUPO">#REF!</definedName>
    <definedName name="TipoGC">[89]Tablas!$U$6:$U$15</definedName>
    <definedName name="TipoNeces">[89]Tablas!$Q$6:$Q$8</definedName>
    <definedName name="TipoPro">#REF!</definedName>
    <definedName name="Tipoproceso">#REF!</definedName>
    <definedName name="TIR">#REF!</definedName>
    <definedName name="TITLE">#REF!</definedName>
    <definedName name="titu">#REF!</definedName>
    <definedName name="titu2">#REF!</definedName>
    <definedName name="TITULO">#REF!</definedName>
    <definedName name="_xlnm.Print_Titles">#N/A</definedName>
    <definedName name="Títulos_a_imprimir_IM">#REF!</definedName>
    <definedName name="tk">'[5]DATOS CONTRATO'!$E$18</definedName>
    <definedName name="TK_1" hidden="1">[17]INST!#REF!</definedName>
    <definedName name="TKSLCI07">[5]EMPRESA!$F$22</definedName>
    <definedName name="tld">[54]Datos!$D$14</definedName>
    <definedName name="TOPGENER">#REF!</definedName>
    <definedName name="TOPGENER1">#REF!</definedName>
    <definedName name="TOPMENU">#REF!</definedName>
    <definedName name="Torres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_Interest">#REF!</definedName>
    <definedName name="Total_Pay">#REF!</definedName>
    <definedName name="Total_Payment" localSheetId="1">Scheduled_Payment+Extra_Payment</definedName>
    <definedName name="Total_Payment">Scheduled_Payment+Extra_Payment</definedName>
    <definedName name="Total_Payment1" localSheetId="1">Scheduled_Payment+Extra_Payment</definedName>
    <definedName name="Total_Payment1">Scheduled_Payment+Extra_Payment</definedName>
    <definedName name="total1">#REF!</definedName>
    <definedName name="TotalCesantias">'[40]NOMINA 1'!$N$38</definedName>
    <definedName name="TOTALHH">#REF!</definedName>
    <definedName name="TOTALHH1">#REF!</definedName>
    <definedName name="TotalVacaciones">'[40]NOMINA 1'!$N$37</definedName>
    <definedName name="TotAuxAlim">'[5]NOMINA-1'!$E$37</definedName>
    <definedName name="TotAuxAlimentacion">'[40]NOMINA 1'!$E$38</definedName>
    <definedName name="TotAuxCom">'[5]NOMINA-1'!$E$39</definedName>
    <definedName name="TotAuxComi">'[40]NOMINA 1'!$E$40</definedName>
    <definedName name="TotAuxDotacion">'[40]NOMINA 1'!$E$41</definedName>
    <definedName name="TotAuxHab">'[40]NOMINA 1'!$E$37</definedName>
    <definedName name="TotAuxTransporte">'[40]NOMINA 1'!$E$39</definedName>
    <definedName name="TotBasico">'[40]NOMINA 1'!$E$35</definedName>
    <definedName name="TotCom">'[5]NOMINA-1'!$E$41</definedName>
    <definedName name="TotComision">'[40]NOMINA 1'!$E$42</definedName>
    <definedName name="TotExtras">'[40]NOMINA 1'!$E$36</definedName>
    <definedName name="TotIntercesantias">'[40]NOMINA 1'!$N$39</definedName>
    <definedName name="TotPrimaServicios">'[40]NOMINA 1'!$N$36</definedName>
    <definedName name="TotPrimaServicos">'[40]NOMINA 1'!$N$36</definedName>
    <definedName name="TotPrimaVacaciones">'[40]NOMINA 1'!$N$41</definedName>
    <definedName name="TotPrimConv">'[5]NOMINA-1'!$N$39</definedName>
    <definedName name="TotPrimConvencional">'[40]NOMINA 1'!$N$40</definedName>
    <definedName name="TotPrimVac">'[5]NOMINA-1'!$N$40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'[5]NOMINA-1'!$N$36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ansporte">'[5]DATOS CONTRATO'!$E$16</definedName>
    <definedName name="TRAT">[104]desmonte!$E$48</definedName>
    <definedName name="TREM">#REF!</definedName>
    <definedName name="Trenes">#REF!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hidden="1">{"via1",#N/A,TRUE,"general";"via2",#N/A,TRUE,"general";"via3",#N/A,TRUE,"general"}</definedName>
    <definedName name="TRM">[105]Tablas!$B$2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'[88]CCP,LEYES, Y DEC.'!#REF!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Frm2InUse">1</definedName>
    <definedName name="UI" hidden="1">{"via1",#N/A,TRUE,"general";"via2",#N/A,TRUE,"general";"via3",#N/A,TRUE,"general"}</definedName>
    <definedName name="UIC">[7]Tablas!#REF!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_PRI">#REF!</definedName>
    <definedName name="UNIT">'[106]Lista APU'!$A$3:$D$479</definedName>
    <definedName name="UNITARIO">[107]Unitarios!$A$3:$D$13</definedName>
    <definedName name="Unitarios">#REF!</definedName>
    <definedName name="unj" hidden="1">[13]INST!#REF!</definedName>
    <definedName name="uno">[0]!ERR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'[77]1'!$N$42</definedName>
    <definedName name="UTL">[25]otros!$C$4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v">375000</definedName>
    <definedName name="uwkap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LDES">#REF!</definedName>
    <definedName name="valor1">#REF!</definedName>
    <definedName name="valor2">#REF!</definedName>
    <definedName name="VALOR3">#REF!</definedName>
    <definedName name="ValorCto">[108]CONTRATO!$E$9</definedName>
    <definedName name="ValorEjecutado">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álvulas">#REF!</definedName>
    <definedName name="Var">[15]Varios.!$E$1:$E$65536</definedName>
    <definedName name="VARIACION1">#REF!</definedName>
    <definedName name="Varios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EX">[7]Tablas!#REF!</definedName>
    <definedName name="VEX_ON">#REF!</definedName>
    <definedName name="VEX1_1">[7]Tablas!#REF!</definedName>
    <definedName name="VEX1_1_1">[7]Tablas!#REF!</definedName>
    <definedName name="VEX1_1_2">[7]Tablas!#REF!</definedName>
    <definedName name="VEX1_1_3">[7]Tablas!#REF!</definedName>
    <definedName name="VEX1_1_4">[7]Tablas!#REF!</definedName>
    <definedName name="VEX1_2">[7]Tablas!#REF!</definedName>
    <definedName name="VEX1_3">[7]Tablas!#REF!</definedName>
    <definedName name="VFA">[7]Tablas!#REF!</definedName>
    <definedName name="VFA1_1">[7]Tablas!#REF!</definedName>
    <definedName name="VFA1_1_1">[7]Tablas!#REF!</definedName>
    <definedName name="VFA1_1_2">[7]Tablas!#REF!</definedName>
    <definedName name="VFA1_1_3">[7]Tablas!#REF!</definedName>
    <definedName name="VFA1_1_4">[7]Tablas!#REF!</definedName>
    <definedName name="VFA1_1_5">[7]Tablas!#REF!</definedName>
    <definedName name="VFA1_1_6">[7]Tablas!#REF!</definedName>
    <definedName name="VFA1_2">[7]Tablas!#REF!</definedName>
    <definedName name="VFA1_3">[7]Tablas!#REF!</definedName>
    <definedName name="vfbgnhyt" hidden="1">{"via1",#N/A,TRUE,"general";"via2",#N/A,TRUE,"general";"via3",#N/A,TRUE,"general"}</definedName>
    <definedName name="vfh">'[74]7422CW00'!#REF!</definedName>
    <definedName name="VFR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>#REF!</definedName>
    <definedName name="VICEP_DIRECC">[89]Tablas!$A$6:$A$26</definedName>
    <definedName name="VigenciaDolares">#REF!</definedName>
    <definedName name="VigenciaPesos">#REF!</definedName>
    <definedName name="VIGFUTURA">[89]Tablas!$J$6:$J$8</definedName>
    <definedName name="VIT">[7]Tablas!#REF!</definedName>
    <definedName name="VIT1_1">[7]Tablas!#REF!</definedName>
    <definedName name="VIT1_1_1">[7]Tablas!#REF!</definedName>
    <definedName name="VIT1_1_10">[7]Tablas!#REF!</definedName>
    <definedName name="VIT1_1_11">[7]Tablas!#REF!</definedName>
    <definedName name="VIT1_1_12">[7]Tablas!#REF!</definedName>
    <definedName name="VIT1_1_13">[7]Tablas!#REF!</definedName>
    <definedName name="VIT1_1_14">[7]Tablas!#REF!</definedName>
    <definedName name="VIT1_1_15">[7]Tablas!#REF!</definedName>
    <definedName name="VIT1_1_16">[7]Tablas!#REF!</definedName>
    <definedName name="VIt1_1_17">[7]Tablas!#REF!</definedName>
    <definedName name="VIT1_1_18">[7]Tablas!#REF!</definedName>
    <definedName name="VIt1_1_19">[7]Tablas!#REF!</definedName>
    <definedName name="VIT1_1_2">[7]Tablas!#REF!</definedName>
    <definedName name="VIT1_1_20">[7]Tablas!#REF!</definedName>
    <definedName name="VIT1_1_3">[7]Tablas!#REF!</definedName>
    <definedName name="VIT1_1_4">[7]Tablas!#REF!</definedName>
    <definedName name="VIT1_1_5">[7]Tablas!#REF!</definedName>
    <definedName name="VIT1_1_6">[7]Tablas!#REF!</definedName>
    <definedName name="VIT1_1_7">[7]Tablas!#REF!</definedName>
    <definedName name="VIT1_1_8">[7]Tablas!#REF!</definedName>
    <definedName name="VIT1_1_9">[7]Tablas!#REF!</definedName>
    <definedName name="VIT1_2">[7]Tablas!#REF!</definedName>
    <definedName name="VIT1_3">[7]Tablas!#REF!</definedName>
    <definedName name="VIT1_4">[7]Tablas!#REF!</definedName>
    <definedName name="VIT1_5">[7]Tablas!#REF!</definedName>
    <definedName name="VIT1_6">[7]Tablas!#REF!</definedName>
    <definedName name="vital5">[50]Personalizar!$E$15</definedName>
    <definedName name="vk" hidden="1">{"via1",#N/A,TRUE,"general";"via2",#N/A,TRUE,"general";"via3",#N/A,TRUE,"general"}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[7]Tablas!#REF!</definedName>
    <definedName name="VPR1_1_1">[7]Tablas!#REF!</definedName>
    <definedName name="VPR1_1_10">[7]Tablas!#REF!</definedName>
    <definedName name="VPR1_1_11">[7]Tablas!#REF!</definedName>
    <definedName name="VPR1_1_12">[7]Tablas!#REF!</definedName>
    <definedName name="VPR1_1_13">[7]Tablas!#REF!</definedName>
    <definedName name="VPR1_1_14">[7]Tablas!#REF!</definedName>
    <definedName name="VPR1_1_15">[7]Tablas!#REF!</definedName>
    <definedName name="VPR1_1_16">[7]Tablas!#REF!</definedName>
    <definedName name="VPR1_1_17">[7]Tablas!#REF!</definedName>
    <definedName name="VPR1_1_18">[7]Tablas!#REF!</definedName>
    <definedName name="VPR1_1_19">[7]Tablas!#REF!</definedName>
    <definedName name="VPR1_1_2">[7]Tablas!#REF!</definedName>
    <definedName name="VPR1_1_20">[7]Tablas!#REF!</definedName>
    <definedName name="VPR1_1_21">[7]Tablas!#REF!</definedName>
    <definedName name="VPR1_1_22">[7]Tablas!#REF!</definedName>
    <definedName name="VPR1_1_23">[7]Tablas!#REF!</definedName>
    <definedName name="VPR1_1_24">[7]Tablas!#REF!</definedName>
    <definedName name="VPR1_1_25">[7]Tablas!#REF!</definedName>
    <definedName name="VPR1_1_26">[7]Tablas!#REF!</definedName>
    <definedName name="VPR1_1_27">[7]Tablas!#REF!</definedName>
    <definedName name="VPR1_1_28">[7]Tablas!#REF!</definedName>
    <definedName name="VPR1_1_29">[7]Tablas!#REF!</definedName>
    <definedName name="VPR1_1_3">[7]Tablas!#REF!</definedName>
    <definedName name="VPR1_1_30">[7]Tablas!#REF!</definedName>
    <definedName name="VPR1_1_31">[7]Tablas!#REF!</definedName>
    <definedName name="VPR1_1_32">[7]Tablas!#REF!</definedName>
    <definedName name="VPR1_1_4">[7]Tablas!#REF!</definedName>
    <definedName name="VPR1_1_5">[7]Tablas!#REF!</definedName>
    <definedName name="VPR1_1_6">[7]Tablas!#REF!</definedName>
    <definedName name="VPR1_1_7">[7]Tablas!#REF!</definedName>
    <definedName name="VPR1_1_8">[7]Tablas!#REF!</definedName>
    <definedName name="VPR1_1_9">[7]Tablas!#REF!</definedName>
    <definedName name="VPR1_2">[7]Tablas!#REF!</definedName>
    <definedName name="VPR1_3">[7]Tablas!#REF!</definedName>
    <definedName name="VPR1_4">[7]Tablas!#REF!</definedName>
    <definedName name="VPR1_5">[7]Tablas!#REF!</definedName>
    <definedName name="VPR1_6">[7]Tablas!#REF!</definedName>
    <definedName name="vpt">#REF!</definedName>
    <definedName name="VRP">[7]Tablas!#REF!</definedName>
    <definedName name="VRP_PETROQ">#REF!</definedName>
    <definedName name="VRP1_1">[7]Tablas!#REF!</definedName>
    <definedName name="VRP1_1_1">[7]Tablas!#REF!</definedName>
    <definedName name="VRP1_1_10">[7]Tablas!#REF!</definedName>
    <definedName name="VRP1_1_11">[7]Tablas!#REF!</definedName>
    <definedName name="VRP1_1_12">[7]Tablas!#REF!</definedName>
    <definedName name="VRP1_1_13">[7]Tablas!#REF!</definedName>
    <definedName name="VRP1_1_14">[7]Tablas!#REF!</definedName>
    <definedName name="VRP1_1_15">[7]Tablas!#REF!</definedName>
    <definedName name="VRP1_1_16">[7]Tablas!#REF!</definedName>
    <definedName name="VRP1_1_17">[7]Tablas!#REF!</definedName>
    <definedName name="VRP1_1_18">[7]Tablas!#REF!</definedName>
    <definedName name="VRP1_1_19">[7]Tablas!#REF!</definedName>
    <definedName name="VRP1_1_2">[7]Tablas!#REF!</definedName>
    <definedName name="VRP1_1_20">[7]Tablas!#REF!</definedName>
    <definedName name="VRP1_1_21">[7]Tablas!#REF!</definedName>
    <definedName name="VRP1_1_22">[7]Tablas!#REF!</definedName>
    <definedName name="VRP1_1_23">[7]Tablas!#REF!</definedName>
    <definedName name="VRP1_1_3">[7]Tablas!#REF!</definedName>
    <definedName name="VRP1_1_4">[7]Tablas!#REF!</definedName>
    <definedName name="VRP1_1_5">[7]Tablas!#REF!</definedName>
    <definedName name="VRP1_1_6">[7]Tablas!#REF!</definedName>
    <definedName name="VRP1_1_7">[7]Tablas!#REF!</definedName>
    <definedName name="VRP1_1_8">[7]Tablas!#REF!</definedName>
    <definedName name="VRP1_1_9">[7]Tablas!#REF!</definedName>
    <definedName name="VRP1_2">[7]Tablas!#REF!</definedName>
    <definedName name="VRP1_3">[7]Tablas!#REF!</definedName>
    <definedName name="VRP1_4">[7]Tablas!#REF!</definedName>
    <definedName name="vsdfj" hidden="1">{"via1",#N/A,TRUE,"general";"via2",#N/A,TRUE,"general";"via3",#N/A,TRUE,"general"}</definedName>
    <definedName name="VSM">[7]Tablas!#REF!</definedName>
    <definedName name="VSM1_1">[7]Tablas!#REF!</definedName>
    <definedName name="VSM1_1_1">[7]Tablas!#REF!</definedName>
    <definedName name="VSM1_1_2">[7]Tablas!#REF!</definedName>
    <definedName name="VSM1_1_3">[7]Tablas!#REF!</definedName>
    <definedName name="VSM1_1_4">[7]Tablas!#REF!</definedName>
    <definedName name="VSM1_1_5">[7]Tablas!#REF!</definedName>
    <definedName name="VSM1_2">[7]Tablas!#REF!</definedName>
    <definedName name="VSM1_3">[7]Tablas!#REF!</definedName>
    <definedName name="VSM1_4">[7]Tablas!#REF!</definedName>
    <definedName name="VSM1_5">[7]Tablas!#REF!</definedName>
    <definedName name="vsp">#REF!</definedName>
    <definedName name="vt" hidden="1">{"via1",#N/A,TRUE,"general";"via2",#N/A,TRUE,"general";"via3",#N/A,TRUE,"general"}</definedName>
    <definedName name="vutil">#REF!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'[109]2004'!#REF!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>'[37]Res-Accide-10'!#REF!</definedName>
    <definedName name="wedw">#REF!</definedName>
    <definedName name="WEFWE">'[37]Res-Accide-10'!#REF!</definedName>
    <definedName name="WER">'[37]Res-Accide-10'!$S$2:$S$7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'[37]Res-Accide-10'!#REF!</definedName>
    <definedName name="WQ">#REF!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hidden="1">{"TAB1",#N/A,TRUE,"GENERAL";"TAB2",#N/A,TRUE,"GENERAL";"TAB3",#N/A,TRUE,"GENERAL";"TAB4",#N/A,TRUE,"GENERAL";"TAB5",#N/A,TRUE,"GENERAL"}</definedName>
    <definedName name="WW">[19]LIQUIDACION!#REF!</definedName>
    <definedName name="wwded3" hidden="1">{"via1",#N/A,TRUE,"general";"via2",#N/A,TRUE,"general";"via3",#N/A,TRUE,"general"}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#REF!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hidden="1">{#N/A,#N/A,TRUE,"1842CWN0"}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fg" hidden="1">{"via1",#N/A,TRUE,"general";"via2",#N/A,TRUE,"general";"via3",#N/A,TRUE,"general"}</definedName>
    <definedName name="XXXX" hidden="1">#REF!</definedName>
    <definedName name="xxxxx" localSheetId="1">[110]!absc</definedName>
    <definedName name="xxxxx">[110]!absc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">#REF!</definedName>
    <definedName name="xxxxxxxxxx29" hidden="1">{"via1",#N/A,TRUE,"general";"via2",#N/A,TRUE,"general";"via3",#N/A,TRUE,"general"}</definedName>
    <definedName name="XXXXXXXXXXXX">#REF!</definedName>
    <definedName name="XZS" hidden="1">#REF!</definedName>
    <definedName name="XZXZV" hidden="1">{"via1",#N/A,TRUE,"general";"via2",#N/A,TRUE,"general";"via3",#N/A,TRUE,"general"}</definedName>
    <definedName name="Y" localSheetId="1">[26]!absc</definedName>
    <definedName name="Y">[26]!absc</definedName>
    <definedName name="y6y6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HN">#REF!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hidden="1">{"TAB1",#N/A,TRUE,"GENERAL";"TAB2",#N/A,TRUE,"GENERAL";"TAB3",#N/A,TRUE,"GENERAL";"TAB4",#N/A,TRUE,"GENERAL";"TAB5",#N/A,TRUE,"GENERAL"}</definedName>
    <definedName name="YOYO">'[111]AISLAMIENTO CATEGORIAS II Y III'!$G$1:$I$65536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AQ" hidden="1">{#N/A,#N/A,TRUE,"INGENIERIA";#N/A,#N/A,TRUE,"COMPRAS";#N/A,#N/A,TRUE,"DIRECCION";#N/A,#N/A,TRUE,"RESUMEN"}</definedName>
    <definedName name="zdervr" hidden="1">{"via1",#N/A,TRUE,"general";"via2",#N/A,TRUE,"general";"via3",#N/A,TRUE,"general"}</definedName>
    <definedName name="ZDF">#REF!</definedName>
    <definedName name="ZONA1">#REF!</definedName>
    <definedName name="ZONA3">#REF!</definedName>
    <definedName name="ZONA4">#REF!</definedName>
    <definedName name="zx">[0]!ERR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>'[51]A. P. U.'!#REF!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100" i="266" l="1"/>
  <c r="K99" i="266"/>
  <c r="K98" i="266"/>
  <c r="K97" i="266"/>
  <c r="K96" i="266"/>
  <c r="K95" i="266"/>
  <c r="K94" i="266"/>
  <c r="K93" i="266"/>
  <c r="K92" i="266"/>
  <c r="K91" i="266"/>
  <c r="K90" i="266"/>
  <c r="K89" i="266"/>
  <c r="K88" i="266"/>
  <c r="K87" i="266"/>
  <c r="K86" i="266"/>
  <c r="K85" i="266"/>
  <c r="K101" i="266" s="1"/>
  <c r="K82" i="266"/>
  <c r="K81" i="266"/>
  <c r="K80" i="266"/>
  <c r="K79" i="266"/>
  <c r="K78" i="266"/>
  <c r="K77" i="266"/>
  <c r="K76" i="266"/>
  <c r="K75" i="266"/>
  <c r="K74" i="266"/>
  <c r="K73" i="266"/>
  <c r="K72" i="266"/>
  <c r="K71" i="266"/>
  <c r="K70" i="266"/>
  <c r="K69" i="266"/>
  <c r="K68" i="266"/>
  <c r="K67" i="266"/>
  <c r="K66" i="266"/>
  <c r="K65" i="266"/>
  <c r="K64" i="266"/>
  <c r="K63" i="266"/>
  <c r="K62" i="266"/>
  <c r="K61" i="266"/>
  <c r="K60" i="266"/>
  <c r="K59" i="266"/>
  <c r="K58" i="266"/>
  <c r="K57" i="266"/>
  <c r="K56" i="266"/>
  <c r="K55" i="266"/>
  <c r="K54" i="266"/>
  <c r="K53" i="266"/>
  <c r="K52" i="266"/>
  <c r="K49" i="266"/>
  <c r="K48" i="266"/>
  <c r="K47" i="266"/>
  <c r="K46" i="266"/>
  <c r="K43" i="266"/>
  <c r="K42" i="266"/>
  <c r="K44" i="266" s="1"/>
  <c r="K39" i="266"/>
  <c r="K38" i="266"/>
  <c r="K40" i="266" s="1"/>
  <c r="K35" i="266"/>
  <c r="K34" i="266"/>
  <c r="K33" i="266"/>
  <c r="K32" i="266"/>
  <c r="K31" i="266"/>
  <c r="K30" i="266"/>
  <c r="K29" i="266"/>
  <c r="K28" i="266"/>
  <c r="K27" i="266"/>
  <c r="K26" i="266"/>
  <c r="K23" i="266"/>
  <c r="K22" i="266"/>
  <c r="K21" i="266"/>
  <c r="K20" i="266"/>
  <c r="K19" i="266"/>
  <c r="K18" i="266"/>
  <c r="K24" i="266" s="1"/>
  <c r="K15" i="266"/>
  <c r="K14" i="266"/>
  <c r="K13" i="266"/>
  <c r="K12" i="266"/>
  <c r="K11" i="266"/>
  <c r="K100" i="265"/>
  <c r="K99" i="265"/>
  <c r="K98" i="265"/>
  <c r="K97" i="265"/>
  <c r="K96" i="265"/>
  <c r="K95" i="265"/>
  <c r="K94" i="265"/>
  <c r="K93" i="265"/>
  <c r="K92" i="265"/>
  <c r="K91" i="265"/>
  <c r="K90" i="265"/>
  <c r="K89" i="265"/>
  <c r="K88" i="265"/>
  <c r="K87" i="265"/>
  <c r="K86" i="265"/>
  <c r="K85" i="265"/>
  <c r="K61" i="265"/>
  <c r="K60" i="265"/>
  <c r="K59" i="265"/>
  <c r="K58" i="265"/>
  <c r="K57" i="265"/>
  <c r="K56" i="265"/>
  <c r="K55" i="265"/>
  <c r="K54" i="265"/>
  <c r="K53" i="265"/>
  <c r="K70" i="265"/>
  <c r="K69" i="265"/>
  <c r="K68" i="265"/>
  <c r="K67" i="265"/>
  <c r="K66" i="265"/>
  <c r="K65" i="265"/>
  <c r="K64" i="265"/>
  <c r="K63" i="265"/>
  <c r="K62" i="265"/>
  <c r="K79" i="265"/>
  <c r="K78" i="265"/>
  <c r="K77" i="265"/>
  <c r="K76" i="265"/>
  <c r="K75" i="265"/>
  <c r="K74" i="265"/>
  <c r="K73" i="265"/>
  <c r="K72" i="265"/>
  <c r="K71" i="265"/>
  <c r="K82" i="265"/>
  <c r="K81" i="265"/>
  <c r="K80" i="265"/>
  <c r="K52" i="265"/>
  <c r="K47" i="265"/>
  <c r="K48" i="265"/>
  <c r="K27" i="265"/>
  <c r="K31" i="265"/>
  <c r="K30" i="265"/>
  <c r="K29" i="265"/>
  <c r="K28" i="265"/>
  <c r="K36" i="266" l="1"/>
  <c r="K83" i="266"/>
  <c r="K50" i="266"/>
  <c r="K16" i="266"/>
  <c r="K102" i="266"/>
  <c r="K104" i="266" s="1"/>
  <c r="K105" i="266" s="1"/>
  <c r="K101" i="265"/>
  <c r="K83" i="265"/>
  <c r="K43" i="265" l="1"/>
  <c r="K39" i="265"/>
  <c r="K33" i="265"/>
  <c r="K32" i="265"/>
  <c r="K34" i="265"/>
  <c r="K22" i="265"/>
  <c r="K21" i="265"/>
  <c r="K20" i="265"/>
  <c r="K19" i="265"/>
  <c r="K23" i="265"/>
  <c r="K49" i="265"/>
  <c r="K46" i="265"/>
  <c r="K42" i="265"/>
  <c r="K38" i="265"/>
  <c r="K44" i="265" l="1"/>
  <c r="K50" i="265"/>
  <c r="K40" i="265"/>
  <c r="K112" i="265"/>
  <c r="K35" i="265"/>
  <c r="K26" i="265"/>
  <c r="K18" i="265"/>
  <c r="K24" i="265" s="1"/>
  <c r="K12" i="265"/>
  <c r="K13" i="265"/>
  <c r="K14" i="265"/>
  <c r="K15" i="265"/>
  <c r="K11" i="265"/>
  <c r="K16" i="265" l="1"/>
  <c r="K36" i="265"/>
  <c r="K102" i="265" l="1"/>
  <c r="K104" i="265" s="1"/>
  <c r="K105" i="265" s="1"/>
</calcChain>
</file>

<file path=xl/sharedStrings.xml><?xml version="1.0" encoding="utf-8"?>
<sst xmlns="http://schemas.openxmlformats.org/spreadsheetml/2006/main" count="404" uniqueCount="129">
  <si>
    <t>Código</t>
  </si>
  <si>
    <t>Versión</t>
  </si>
  <si>
    <t>PRESUPUESTO OFICIAL</t>
  </si>
  <si>
    <t>Nº</t>
  </si>
  <si>
    <t>ÍTEM DE PAGO</t>
  </si>
  <si>
    <t xml:space="preserve">ESPECIFICACIONES </t>
  </si>
  <si>
    <t>DESCRIPCIÓN</t>
  </si>
  <si>
    <t>UND.</t>
  </si>
  <si>
    <t>CANTIDAD</t>
  </si>
  <si>
    <t>VALOR UNITARIO</t>
  </si>
  <si>
    <t xml:space="preserve">VALOR TOTAL                                </t>
  </si>
  <si>
    <t>GENERAL</t>
  </si>
  <si>
    <t>PARTICULAR</t>
  </si>
  <si>
    <t>Subtotal</t>
  </si>
  <si>
    <t xml:space="preserve">SUBTOTAL OBRAS </t>
  </si>
  <si>
    <t>SUBTOTAL OBRAS (INCLUYE IVA)</t>
  </si>
  <si>
    <t>VALOR TOTAL</t>
  </si>
  <si>
    <r>
      <rPr>
        <b/>
        <sz val="11"/>
        <rFont val="Arial"/>
        <family val="2"/>
      </rPr>
      <t xml:space="preserve">NOTA 1: </t>
    </r>
    <r>
      <rPr>
        <sz val="11"/>
        <rFont val="Arial"/>
        <family val="2"/>
      </rPr>
      <t xml:space="preserve"> Se debe tener en cuenta que el PRECIO UNITARIO incluye el valor de A.I.U. </t>
    </r>
  </si>
  <si>
    <t>DESCRIPCION</t>
  </si>
  <si>
    <t>PORCENTAJE</t>
  </si>
  <si>
    <r>
      <rPr>
        <b/>
        <sz val="11"/>
        <rFont val="Arial"/>
        <family val="2"/>
      </rPr>
      <t>NOTA 2</t>
    </r>
    <r>
      <rPr>
        <sz val="11"/>
        <rFont val="Arial"/>
        <family val="2"/>
      </rPr>
      <t xml:space="preserve">: Cuando la fracción decimal del peso sea  igual o superior a 5 se aproximará por exceso al número entero siguiente del peso y cuando la fracción decimal del peso sea inferior a 5 se aproximará por defecto al número entero del peso. </t>
    </r>
  </si>
  <si>
    <t>ADMINISTRACIÓN</t>
  </si>
  <si>
    <t>A=</t>
  </si>
  <si>
    <r>
      <rPr>
        <b/>
        <sz val="11"/>
        <rFont val="Arial"/>
        <family val="2"/>
      </rPr>
      <t>NOTA 3:</t>
    </r>
    <r>
      <rPr>
        <sz val="11"/>
        <rFont val="Arial"/>
        <family val="2"/>
      </rPr>
      <t xml:space="preserve"> El A.I.U y su discriminación deben estar en porcentaje (%). </t>
    </r>
  </si>
  <si>
    <t xml:space="preserve">IMPREVISTO
</t>
  </si>
  <si>
    <t>I=</t>
  </si>
  <si>
    <t xml:space="preserve">UTILIDAD
</t>
  </si>
  <si>
    <t>U=</t>
  </si>
  <si>
    <t>TOTAL A.I.U</t>
  </si>
  <si>
    <t>A.I.U.=</t>
  </si>
  <si>
    <t>ML</t>
  </si>
  <si>
    <t>UND</t>
  </si>
  <si>
    <t>M2</t>
  </si>
  <si>
    <t xml:space="preserve">Formulario 1 - Propuesta económica  </t>
  </si>
  <si>
    <t>1,0 PRELIMINARES</t>
  </si>
  <si>
    <t>Resane de filos en vanos de muros en mamposteria luego de ser demolidos. Incluye acabado a la vista.</t>
  </si>
  <si>
    <t>Picada de Enchape de pisos y muros, bases de meson. (Incluye retiro de material sobrante y disposición final en R.S.)</t>
  </si>
  <si>
    <t>UN</t>
  </si>
  <si>
    <t>Aplicación de pintura epoxica para impermeabilizacion de muros internos.</t>
  </si>
  <si>
    <t>Destaponamiento bajante de aguas lluvias de cuarto piso a primero piso mediante equipo mecánico de destape (cable rotatorio o máquina eléctrica), incluyendo inspección preliminar, retiro de sedimentos y residuos, y prueba de flujo final.</t>
  </si>
  <si>
    <t>OFERTA ECONOMICA</t>
  </si>
  <si>
    <t>(OFRECIMIENTO DEL PROPONENTE)</t>
  </si>
  <si>
    <t xml:space="preserve">«OBRAS DE MEJORAMIENTO Y ADECUACION DEL EDIFICIO GALERAS DE LA MARINA EN EL DISTRITO DE CARTAGENA DE INDIAS». </t>
  </si>
  <si>
    <t>Desmonte de cielo raso en mal estado y por adecuaciones para reparación de ductos de aire acondicionado.</t>
  </si>
  <si>
    <t>Rasqueteo y lijado de paredes para preparación de superficie y aplicación de pintura.</t>
  </si>
  <si>
    <t>Desmonte de ventanas de madera maciza (dimensiones variables) para tratamiento, reparación o cambio.</t>
  </si>
  <si>
    <t>Desmonte de puertas en madera maciza para corrección de descuadres, reparación y/o cambio de herrajería.</t>
  </si>
  <si>
    <t>RETIRO  DE  SOBRANTES  CARGUE  TRANSPORTE  Y  DISPOSICION  FINAL  DE  ESCOMBROS  A  SITIO AUTORIZADO</t>
  </si>
  <si>
    <t>M3</t>
  </si>
  <si>
    <t>2,0 ACABADOS Y CUBIERTAS</t>
  </si>
  <si>
    <t>Aplicación de pintura vinílica para interior, color actual, en dos manos.</t>
  </si>
  <si>
    <t>Suministro e instalación de cielo raso en superboard 4mm (incluye pintura 2 manos, soporte perfileria metaliza y accesorios de sujecion) Según diseño arquitectonico.</t>
  </si>
  <si>
    <t>Suministro e instalacion de enchape pisos 0,30x0,30 Blanco o similar</t>
  </si>
  <si>
    <t>Aplicación de pintura exterior para impermeabilizacion de pisos tipo paraguas.</t>
  </si>
  <si>
    <t>3,0 CARPINTERIA EN MADERA Y METALICA</t>
  </si>
  <si>
    <t>Corrección de descuadre y ajuste de puertas dobles en madera maciza, salón de se3,1siones, consistente en cambio de herrajería, ajuste de bisagras, alineación y nivelación de las hojas.</t>
  </si>
  <si>
    <t>Mantenimiento de puerta sencilla en madera maciza de baños primer piso, consistente en cambio de cerradura, herrajes y corrección de descuadre.</t>
  </si>
  <si>
    <t>Suministro e instalación de puerta en madera de teca de 1,20 x 2,50 m, con diseño de arco superior, vidrio intermedio templado claro, acabado en color general de puertas de la edificación, incluyendo marco, hojas, herrajería y accesorios de fijación.</t>
  </si>
  <si>
    <t>Suministro e instalación de ventana en madera de teca de 0,80 x 1,00 m con vidrio intermedio, color general de puertas y ventanas de la edificación.</t>
  </si>
  <si>
    <t>Restauración integral de ventanales de madera, incluyendo retiro y reposición de piezas con daño estructural o podrido, reconstrucción de marcos mediante injertos de madera nueva, cambio y ajuste de herrajes deteriorados, sellado de juntas vidrio-madera y corrección de filtraciones por separación entre marco y muro mediante aplicación de sellador elástico impermeabilizante, tratamiento preventivo fungicida e insecticida en madera sana, lijado de toda la superficie, aplicación de fondo sellador antihumedad y acabado final con barniz marino o poliuretano exterior para uso en intemperie.</t>
  </si>
  <si>
    <t>Restauración integral de puertas plegables tipo acordeón de 4 hojas en madera maciza, incluyendo retiro de piezas deterioradas o podridas, reconstrucción parcial mediante injertos de madera nueva, corrección de descuadres y ajuste de pliegues de apertura, reposición de herrajería de articulación y cerraduras, sellado de juntas en marcos y entre hojas para eliminación de filtraciones, tratamiento protector antihumedad y antihongos, lijado general de superficies y aplicación de fondo sellador y acabado final con barniz marino o poliuretano para exteriores.</t>
  </si>
  <si>
    <t>Restauración integral de puertas de 3 hojas en madera maciza, incluyendo retiro de piezas deterioradas o podridas, reconstrucción parcial mediante injertos de madera nueva, corrección de descuadres y ajuste de pliegues de apertura, reposición de herrajería de articulación y cerraduras, sellado de juntas en marcos y entre hojas para eliminación de filtraciones, tratamiento protector antihumedad y antihongos, lijado general de superficies y aplicación de fondo sellador y acabado final con barniz marino o poliuretano para exteriores.</t>
  </si>
  <si>
    <t>Mantenimiento integral de caretas metálicas exteriores, incluyendo limpieza profunda, eliminación de óxido, lijado, aplicación de convertidor anticorrosivo, pintura esmalte color blanco en dos manos y refuerzo puntual con platina metálica de 40 x 40 cm anclada o soldada a estructura existente</t>
  </si>
  <si>
    <t>Suministro e instalación de parasol metálico con cubierta traslúcida tipo policarbonato, conforme al diseño actual de la edificación, incluyendo estructura en perfilería metálica con tratamiento anticorrosivo, lámina traslúcida tipo policarbonato o acrílico, anclaje a muro existente y sellado de fijaciones para impermeabilización.</t>
  </si>
  <si>
    <t>M</t>
  </si>
  <si>
    <t>Suministro e instalacion de platinas para refuerzo de seguridad para habilitacion de cerrojo. Incluye materiales y consumibles para su ejecucion y revision previa según la necesidad de la ppuerta o ventana a intervenir.</t>
  </si>
  <si>
    <t>4,0 SISTEMA CCTV</t>
  </si>
  <si>
    <t>Suministro e instalación de cámara de videovigilancia 1080p tipo bullet o domo, incluye cableado estructurado</t>
  </si>
  <si>
    <t>Suministro e instalación de DVR de 32 canales para sistema de videovigilancia, resolución 1080p, con capacidad de grabación continua, almacenamiento local y gabinete rack</t>
  </si>
  <si>
    <t>5,0 TANQUES</t>
  </si>
  <si>
    <t>Mantenimiento correctivo de tanque enterrado de 1,50 x 1,00 x 1,00 m, incluyendo vaciado, limpieza interna, reparación de fisuras o desprendimientos, tratamiento de superficies, aplicación de imprimante y sistema de impermeabilización bicomponente para almacenamiento de agua.</t>
  </si>
  <si>
    <t>Mantenimiento correctivo e impermeabilización de tanque subterráneo de 2,00 x 4,00 x 2,00 m para almacenamiento de agua potable, incluyendo vaciado, limpieza profunda, desinfección, resane de superficies, tratamiento antifúngico, aplicación de imprimante compatible y sistema de impermeabilización bicomponente certificado para contacto con agua de consumo.</t>
  </si>
  <si>
    <t>6,0 INSTALACIONES HIDROSANITARIAS Y APARATOS</t>
  </si>
  <si>
    <t>Suministro e instalación de mueble de baño elevado en melamina color madera natural de 60x45 cm, con lavamanos cerámico integrado, incluyendo fijaciones, conexiones sanitarias y sellado perimetral.</t>
  </si>
  <si>
    <t>m</t>
  </si>
  <si>
    <t>Mantenimiento correctivo integral de motobomba, consistente en desmontaje y retiro de tubería existente en PVC, suministro e instalación de nuevo muñero en tubería de acero galvanizado, cambio de válvula de retención, válvula de compuerta y llave de paso, instalación de conexiones roscadas en acero, aplicación de sellador hidráulico</t>
  </si>
  <si>
    <t>Construccion de Lavatrapero 0.60 x0.60x0,50 incluye impermeabilizacion</t>
  </si>
  <si>
    <t>7,0 INSTALACIONES ELECTRICA Y DE REFRIGERACION</t>
  </si>
  <si>
    <t>Suministro e instalación aire acondicionado tipo central  60000 BTU-3F-220V refrigerante R410A ecologico</t>
  </si>
  <si>
    <t>U</t>
  </si>
  <si>
    <t>Suministro e instalación aire acondicionado tipo split 12000 BTU- 2F-220V tipo inverter Refrigerante R410A ecologico</t>
  </si>
  <si>
    <t>Suministro e instalacion contactor de control 3X50A 220V 15/20 kA marca scheneider o similar</t>
  </si>
  <si>
    <t>Suministro e instalación termostato regualadores de temperatura para equipos de A.A tipo central</t>
  </si>
  <si>
    <t>Suministro e instalación ducto de suministro de aire en lamina pirAlu conforme a capacidad de descarga en CFM, incluye anclajes, derivaciones en ducto flexible, soporteria y demas materiales para su correcta instalación</t>
  </si>
  <si>
    <t>Suministro e instalación cableado de señal  6x12 AWG</t>
  </si>
  <si>
    <t>Suministro e instalación cableado de señal  4x10 AWG</t>
  </si>
  <si>
    <t>Suministro e instalación gabinete eléctrico IP 65 tipo intemperie para equipos de aire acondicionado ubicado en cubierta superior, conforme a especificaciones tecnicas de diseño eléctrico.</t>
  </si>
  <si>
    <t>Suministro e instalación panel led 6500K-24W-110V-15000 Horas de uso marca Sylvania o similar</t>
  </si>
  <si>
    <t>Suministro e instalación panel led 60x60 6500K-40W-110V-15000 Horas de uso marca Sylvania o similar, incluye marco de soporte para luminaria</t>
  </si>
  <si>
    <t>Suministro e instalación led tipo tortuga 6500K-110V-15000 Horas de uso marca Sylvania o similar</t>
  </si>
  <si>
    <t>Tuberia de cobre flexible 7/8" tipo M, incluye aislante termico Rubatex y soporteria</t>
  </si>
  <si>
    <t>Tuberia de cobre flexible1/2"  tipo M, incluye aislante termico rubatex y soporteria</t>
  </si>
  <si>
    <t>Filtro secador 1/2" soldable para equipo de aire acondicionado</t>
  </si>
  <si>
    <t>Tuberia cobre felxible1/4" tipo M, incluye aislante termico rubatex y soporteria</t>
  </si>
  <si>
    <t>Mantenimiento preventivo equipos de aire acondicionado existentes de 60000 BTU</t>
  </si>
  <si>
    <t>Suministro e instalación celda para transformador tipo seco, incluye certificado de producto RETIE</t>
  </si>
  <si>
    <t>Suministro e instalación celda SF6 IM 15 Kv - 630A marca scheneider o similar</t>
  </si>
  <si>
    <t>Suministro e instalación celda SF6 QM 15 Kv - 630A marca scheneider o similar</t>
  </si>
  <si>
    <t>Suministro e intalación de juego de terminal premoldeado tipo interior 2-1/0 AWG</t>
  </si>
  <si>
    <t>Adecuación acometida existente de media tensión 13,2  KV, incluye extensión y empalmes certificados para su correcto direccionamiento</t>
  </si>
  <si>
    <t>Suministro e instalación de transferencia automatica de 400A-220V-3F con barrajes de cobre solido, modulo digital de supervisión de voltaje, frecuencia y fallas, conforme a diseño eléctrico de diagrama unifilar</t>
  </si>
  <si>
    <t>Suministro e instalación de acometida baja tensión 2x3F 500 MCM + 2x1N 500 MCM + 1T 2/0 AWG Cu.</t>
  </si>
  <si>
    <t>Mantenimiento preventivo transformador existente, incluye la actualización de protocolos del transformador</t>
  </si>
  <si>
    <t>Tramites ante operador de RED AFINIA</t>
  </si>
  <si>
    <t>Certificación RETIE</t>
  </si>
  <si>
    <t>Malla de puesta a tierra, incluye eléctrodos de puesta a tierra, cable desnudo 2/0 AWG y registro de puesta a tierra.</t>
  </si>
  <si>
    <t>Suministro e instalación de tablero Multibreaker con espacio totalizador 12 Ctos 220V 3F-120A</t>
  </si>
  <si>
    <t>Suuministro e instalación de breaker 1x20A enchufable 15 kA</t>
  </si>
  <si>
    <t>Suministro e instalación de breaker 3x30A enchufable 15 kA</t>
  </si>
  <si>
    <t>Suministro e instalación de acometida baja tensión para ascensor en 3F 10 AWG + 1N 10 AWG + 1T 10 AWG</t>
  </si>
  <si>
    <t>8,0 ADECUACIONES COMPLEMENTARIAS Y ASCENSOR</t>
  </si>
  <si>
    <t>Suministro, instalación y puesta en marcha de un ascensor. motor de engranaje tracción directa entre cabina y contrapeso de bajo en consumo eléctrico, Fabricado bajo norma japonesa JIS con Norma Europea EN81-1 Se entrega con certificación colombiana NTC 5926-1. Controlado electrónicamente por microprocesador y re nivelación automática con precisión no inferior a 5mm. Sistema compacto de voltaje variable y frecuencia variable, con límites de posición magnéticos. Acabado en Acero inoxidable Satinado y techo en pintura con detalles en acrílico. Puertas y marcos en Acero inoxidable Satinado. Puertas y marcos en Acero inoxidable Satinado
En todos los pisos.
En todos los pisos</t>
  </si>
  <si>
    <t>Demolicion de muros e= 10-15cm, incluye desmonte de elementos ubicados en los vanos (marcos, puertas y ventanas) y desmonte de ductería embebida en los muros. (Incluye retiro y disposicion final de escombros en sitio autorizado por la autoridad ambiental).</t>
  </si>
  <si>
    <t>DEMOLICION PLACA CONTRAPISO 0.15 (INC. RETIRO DE SOBRANTES)</t>
  </si>
  <si>
    <t xml:space="preserve">Excavación  Manual de material heterogeneo 0-2 m (rocas 0.35m3) bajo cualquier grado de humedad. Incluye acarreo desde el sitio de excavación hasta el sitio de cargue. Incluye sistema de entibado en madera y conformacion y compactacion de subrasante. </t>
  </si>
  <si>
    <t xml:space="preserve">PLACA DE CONTRAPISO E:VARIABLE, CONCRETO 4000PSI </t>
  </si>
  <si>
    <t>COLUMNAS EN CONCRETO, 4000 PSI</t>
  </si>
  <si>
    <t>ACERO DE REFUERZO DE F' Y 420MPa, CIMENTACIONES Y ESTRUCTURAS</t>
  </si>
  <si>
    <t>KG</t>
  </si>
  <si>
    <t xml:space="preserve">VIGA AEREA O SUPERIOR EN CONCRETO 3500 PSI 25 x 25 (incluye acero, encofrado y desencofrado) (Acabado concreto a la vista) 4 Ø 1/2" corrida y estribos Ø 3/8"c/0,15m en los tercios de apoyo y cada 0.20 m en las zonas centrales. </t>
  </si>
  <si>
    <t>TENDIDO DE TUBERIA CONDUIT EMT De  Ø  1"</t>
  </si>
  <si>
    <t>Suministro e instalación de circuitos alimentadores para alumbrado en alambre de Cobre THWN 2#12 + 12T AWG.</t>
  </si>
  <si>
    <t>Suministro e Instalación de PUNTO DE ANCLAJE en Acero Inox con accesorios (Pernos, tuercas y Punto en acero Inoxidable) ; instalados en cubierta en concreto, se contemplan todos los requisitos tecnicos, equipos y accesos para realizar la prestacion del servicio en las instalaciones del cliente. Se anexa cotizacion base de referencia para el uso del mismo sistema o similar que cumpla con las especificaciones tecnicas, seguridad y de calidad.</t>
  </si>
  <si>
    <t>SUMINISTRO E INSTALACION DE ESTRUCTURA METÁLICA PARA CUBIERTAS Y SUPER ESTRUCTURAS, INCLUYE LIMPIEZA DE SUPERFICIE SSPC-SP 03, ANTICORROSIVO Y PINTURA EN POLIURETANO ESQUEMA DE e=6mils y e=6mils RESPECTIVAMENTE. Incluye todos los elementos de soporte y anclaje, como platinas y pernos.</t>
  </si>
  <si>
    <t>PUNTOS ELECTRICOS</t>
  </si>
  <si>
    <t>Anclaje estructural para refuerzo horizontal y verticalcon varilla corrugada N°4 y epoxico Sicadur Anchorfix 4. Extencion de traslapo de 60cm + 20cm de anclaje.</t>
  </si>
  <si>
    <t>Mantenimiento de pisos en granito. Incluye Destronque y pulida de sello de superficie.</t>
  </si>
  <si>
    <t>Elaboró: Ing. Reynaldo Ahumada Klelers</t>
  </si>
  <si>
    <t>Asesor externo Secretaría de Infraestructura Distrital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</si>
</sst>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9">
    <numFmt numFmtId="43" formatCode="_-* #,##0.00_-;\-* #,##0.00_-;_-* &quot;-&quot;??_-;_-@_-"/>
    <numFmt numFmtId="164" formatCode="_-&quot;$&quot;* #,##0.00_-;\-&quot;$&quot;* #,##0.00_-;_-&quot;$&quot;* &quot;-&quot;??_-;_-@_-"/>
    <numFmt numFmtId="165" formatCode="_-* #,##0.00\ &quot;€&quot;_-;\-* #,##0.00\ &quot;€&quot;_-;_-* &quot;-&quot;??\ &quot;€&quot;_-;_-@_-"/>
    <numFmt numFmtId="166" formatCode="&quot;$&quot;\ #,##0.00_);\(&quot;$&quot;\ #,##0.00\)"/>
    <numFmt numFmtId="167" formatCode="_(&quot;$&quot;\ * #,##0.00_);_(&quot;$&quot;\ * \(#,##0.00\);_(&quot;$&quot;\ * &quot;-&quot;??_);_(@_)"/>
    <numFmt numFmtId="168" formatCode="_(* #,##0.00_);_(* \(#,##0.00\);_(* &quot;-&quot;??_);_(@_)"/>
    <numFmt numFmtId="169" formatCode="&quot;$&quot;\ #,##0.00;[Red]&quot;$&quot;\ \-#,##0.00"/>
    <numFmt numFmtId="170" formatCode="_ &quot;$&quot;\ * #,##0_ ;_ &quot;$&quot;\ * \-#,##0_ ;_ &quot;$&quot;\ * &quot;-&quot;_ ;_ @_ "/>
    <numFmt numFmtId="171" formatCode="_ &quot;$&quot;\ * #,##0.00_ ;_ &quot;$&quot;\ * \-#,##0.00_ ;_ &quot;$&quot;\ * &quot;-&quot;??_ ;_ @_ "/>
    <numFmt numFmtId="172" formatCode="_ * #,##0.00_ ;_ * \-#,##0.00_ ;_ * &quot;-&quot;??_ ;_ @_ "/>
    <numFmt numFmtId="173" formatCode="#,##0.000"/>
    <numFmt numFmtId="174" formatCode="#,##0.0"/>
    <numFmt numFmtId="175" formatCode="&quot;$&quot;\ #,##0.00"/>
    <numFmt numFmtId="176" formatCode="_-* #,##0.00\ &quot;Pts&quot;_-;\-* #,##0.00\ &quot;Pts&quot;_-;_-* &quot;-&quot;??\ &quot;Pts&quot;_-;_-@_-"/>
    <numFmt numFmtId="177" formatCode="#,##0.0000"/>
    <numFmt numFmtId="178" formatCode="0#.00\ \L\t"/>
    <numFmt numFmtId="179" formatCode="_([$$-240A]\ * #,##0.00_);_([$$-240A]\ * \(#,##0.00\);_([$$-240A]\ * &quot;-&quot;??_);_(@_)"/>
    <numFmt numFmtId="180" formatCode="_([$$-240A]\ * #,##0_);_([$$-240A]\ * \(#,##0\);_([$$-240A]\ * &quot;-&quot;??_);_(@_)"/>
    <numFmt numFmtId="181" formatCode="_-* #,##0.00\ [$€]_-;\-* #,##0.00\ [$€]_-;_-* &quot;-&quot;??\ [$€]_-;_-@_-"/>
    <numFmt numFmtId="182" formatCode="_ [$$-240A]\ * #,##0.00_ ;_ [$$-240A]\ * \-#,##0.00_ ;_ [$$-240A]\ * &quot;-&quot;??_ ;_ @_ "/>
    <numFmt numFmtId="183" formatCode="_ * #,##0_ ;_ * \-#,##0_ ;_ * &quot;-&quot;??_ ;_ @_ "/>
    <numFmt numFmtId="184" formatCode="_-[$$-240A]\ * #,##0.00_ ;_-[$$-240A]\ * \-#,##0.00\ ;_-[$$-240A]\ * &quot;-&quot;??_ ;_-@_ "/>
    <numFmt numFmtId="185" formatCode="_-[$$-240A]* #,##0.00_-;\-[$$-240A]* #,##0.00_-;_-[$$-240A]* &quot;-&quot;??_-;_-@_-"/>
    <numFmt numFmtId="186" formatCode="##0"/>
    <numFmt numFmtId="187" formatCode="0.000"/>
    <numFmt numFmtId="188" formatCode="0.0000"/>
    <numFmt numFmtId="189" formatCode="_-* #,##0\ _P_t_s_-;\-* #,##0\ _P_t_s_-;_-* &quot;-&quot;??\ _P_t_s_-;_-@_-"/>
    <numFmt numFmtId="190" formatCode="0.00%;\-0.00%;&quot;&quot;"/>
    <numFmt numFmtId="191" formatCode="&quot;$&quot;#,##0\ ;\(&quot;$&quot;#,##0\)"/>
    <numFmt numFmtId="192" formatCode="\(0%\)"/>
    <numFmt numFmtId="193" formatCode=";;"/>
    <numFmt numFmtId="194" formatCode="d\ \d\e\ mmmm\ \d\e\ yyyy"/>
    <numFmt numFmtId="195" formatCode="0%;\-0%;&quot;&quot;"/>
    <numFmt numFmtId="196" formatCode="#0&quot;.&quot;000&quot;´&quot;000&quot;.&quot;000"/>
    <numFmt numFmtId="197" formatCode="##0&quot;.&quot;000"/>
    <numFmt numFmtId="198" formatCode="##0&quot;´&quot;000&quot;.&quot;000"/>
    <numFmt numFmtId="199" formatCode="_(&quot;$&quot;\ * #,##0_);_(&quot;$&quot;\ * \(#,##0\);_(&quot;$&quot;\ * &quot;-&quot;??_);_(@_)"/>
    <numFmt numFmtId="200" formatCode="#0&quot;.&quot;"/>
    <numFmt numFmtId="201" formatCode="0.0%;\-0.0%;&quot;&quot;"/>
  </numFmts>
  <fonts count="48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Arial Narrow"/>
      <family val="2"/>
    </font>
    <font>
      <sz val="10"/>
      <name val="Arial Narrow"/>
      <family val="2"/>
    </font>
    <font>
      <sz val="8"/>
      <name val="Arial Narrow"/>
      <family val="2"/>
    </font>
    <font>
      <sz val="12"/>
      <name val="Arial Narrow"/>
      <family val="2"/>
    </font>
    <font>
      <sz val="10"/>
      <color indexed="24"/>
      <name val="Modern"/>
      <family val="3"/>
      <charset val="255"/>
    </font>
    <font>
      <sz val="1"/>
      <color indexed="8"/>
      <name val="Courier"/>
      <family val="3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sz val="10"/>
      <color indexed="8"/>
      <name val="Calibri"/>
      <family val="2"/>
    </font>
    <font>
      <sz val="10"/>
      <color indexed="24"/>
      <name val="Arial"/>
      <family val="2"/>
    </font>
    <font>
      <sz val="10"/>
      <color indexed="8"/>
      <name val="MS Sans Serif"/>
      <family val="2"/>
    </font>
    <font>
      <sz val="10"/>
      <color indexed="10"/>
      <name val="Arial"/>
      <family val="2"/>
    </font>
    <font>
      <sz val="9"/>
      <name val="Arial Narrow"/>
      <family val="2"/>
    </font>
    <font>
      <sz val="11"/>
      <name val="Arial"/>
      <family val="2"/>
    </font>
    <font>
      <b/>
      <sz val="11"/>
      <name val="Arial"/>
      <family val="2"/>
    </font>
    <font>
      <b/>
      <sz val="8"/>
      <name val="Arial"/>
      <family val="2"/>
      <charset val="1"/>
    </font>
    <font>
      <sz val="8"/>
      <name val="Arial"/>
      <family val="2"/>
      <charset val="1"/>
    </font>
    <font>
      <b/>
      <sz val="14"/>
      <color theme="1"/>
      <name val="Arial"/>
      <family val="2"/>
    </font>
    <font>
      <sz val="14"/>
      <color theme="1"/>
      <name val="Arial"/>
      <family val="2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5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</borders>
  <cellStyleXfs count="255">
    <xf numFmtId="0" fontId="0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4" borderId="0" applyNumberFormat="0" applyBorder="0" applyAlignment="0" applyProtection="0"/>
    <xf numFmtId="0" fontId="11" fillId="16" borderId="1" applyNumberFormat="0" applyAlignment="0" applyProtection="0"/>
    <xf numFmtId="0" fontId="12" fillId="17" borderId="2" applyNumberFormat="0" applyAlignment="0" applyProtection="0"/>
    <xf numFmtId="0" fontId="13" fillId="0" borderId="3" applyNumberFormat="0" applyFill="0" applyAlignment="0" applyProtection="0"/>
    <xf numFmtId="0" fontId="14" fillId="0" borderId="0" applyNumberForma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5" fillId="7" borderId="1" applyNumberFormat="0" applyAlignment="0" applyProtection="0"/>
    <xf numFmtId="0" fontId="25" fillId="0" borderId="0">
      <alignment vertical="top"/>
    </xf>
    <xf numFmtId="181" fontId="5" fillId="0" borderId="0" applyFont="0" applyFill="0" applyBorder="0" applyAlignment="0" applyProtection="0"/>
    <xf numFmtId="0" fontId="16" fillId="3" borderId="0" applyNumberFormat="0" applyBorder="0" applyAlignment="0" applyProtection="0"/>
    <xf numFmtId="172" fontId="4" fillId="0" borderId="0" applyFont="0" applyFill="0" applyBorder="0" applyAlignment="0" applyProtection="0"/>
    <xf numFmtId="2" fontId="6" fillId="0" borderId="4" applyFont="0" applyBorder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68" fontId="8" fillId="0" borderId="0" applyFont="0" applyFill="0" applyBorder="0" applyAlignment="0" applyProtection="0"/>
    <xf numFmtId="173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26" fillId="0" borderId="0" applyFont="0" applyFill="0" applyBorder="0" applyAlignment="0" applyProtection="0"/>
    <xf numFmtId="172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26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67" fontId="8" fillId="0" borderId="0" applyFont="0" applyFill="0" applyBorder="0" applyAlignment="0" applyProtection="0"/>
    <xf numFmtId="169" fontId="5" fillId="0" borderId="0" applyFont="0" applyFill="0" applyBorder="0" applyAlignment="0" applyProtection="0"/>
    <xf numFmtId="176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76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5" fillId="0" borderId="0"/>
    <xf numFmtId="0" fontId="5" fillId="0" borderId="0"/>
    <xf numFmtId="0" fontId="26" fillId="0" borderId="0"/>
    <xf numFmtId="0" fontId="5" fillId="0" borderId="0"/>
    <xf numFmtId="0" fontId="5" fillId="0" borderId="0"/>
    <xf numFmtId="0" fontId="2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8" fillId="0" borderId="0"/>
    <xf numFmtId="0" fontId="27" fillId="0" borderId="0"/>
    <xf numFmtId="0" fontId="27" fillId="0" borderId="0"/>
    <xf numFmtId="0" fontId="5" fillId="0" borderId="0"/>
    <xf numFmtId="0" fontId="5" fillId="0" borderId="0"/>
    <xf numFmtId="0" fontId="5" fillId="0" borderId="0"/>
    <xf numFmtId="0" fontId="5" fillId="23" borderId="5" applyNumberFormat="0" applyFont="0" applyAlignment="0" applyProtection="0"/>
    <xf numFmtId="9" fontId="8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18" fillId="16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14" fillId="0" borderId="9" applyNumberFormat="0" applyFill="0" applyAlignment="0" applyProtection="0"/>
    <xf numFmtId="0" fontId="21" fillId="0" borderId="0" applyNumberFormat="0" applyFill="0" applyBorder="0" applyAlignment="0" applyProtection="0"/>
    <xf numFmtId="0" fontId="24" fillId="0" borderId="10" applyNumberFormat="0" applyFill="0" applyAlignment="0" applyProtection="0"/>
    <xf numFmtId="0" fontId="24" fillId="0" borderId="10" applyNumberFormat="0" applyFill="0" applyAlignment="0" applyProtection="0"/>
    <xf numFmtId="172" fontId="28" fillId="0" borderId="0" applyFont="0" applyFill="0" applyBorder="0" applyAlignment="0" applyProtection="0"/>
    <xf numFmtId="0" fontId="4" fillId="0" borderId="0"/>
    <xf numFmtId="9" fontId="28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0" fontId="3" fillId="0" borderId="0"/>
    <xf numFmtId="0" fontId="4" fillId="0" borderId="0"/>
    <xf numFmtId="0" fontId="4" fillId="0" borderId="0"/>
    <xf numFmtId="0" fontId="2" fillId="0" borderId="0"/>
    <xf numFmtId="43" fontId="2" fillId="0" borderId="0" applyFont="0" applyFill="0" applyBorder="0" applyAlignment="0" applyProtection="0"/>
    <xf numFmtId="0" fontId="4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4" borderId="0" applyNumberFormat="0" applyBorder="0" applyAlignment="0" applyProtection="0"/>
    <xf numFmtId="0" fontId="11" fillId="16" borderId="1" applyNumberFormat="0" applyAlignment="0" applyProtection="0"/>
    <xf numFmtId="0" fontId="4" fillId="0" borderId="0"/>
    <xf numFmtId="0" fontId="12" fillId="17" borderId="2" applyNumberFormat="0" applyAlignment="0" applyProtection="0"/>
    <xf numFmtId="0" fontId="13" fillId="0" borderId="3" applyNumberFormat="0" applyFill="0" applyAlignment="0" applyProtection="0"/>
    <xf numFmtId="186" fontId="6" fillId="0" borderId="43">
      <alignment horizontal="right"/>
    </xf>
    <xf numFmtId="186" fontId="6" fillId="0" borderId="43">
      <alignment horizontal="right"/>
    </xf>
    <xf numFmtId="2" fontId="6" fillId="0" borderId="0"/>
    <xf numFmtId="2" fontId="6" fillId="0" borderId="0"/>
    <xf numFmtId="2" fontId="6" fillId="0" borderId="0"/>
    <xf numFmtId="187" fontId="6" fillId="0" borderId="0"/>
    <xf numFmtId="187" fontId="6" fillId="0" borderId="0"/>
    <xf numFmtId="187" fontId="6" fillId="0" borderId="0"/>
    <xf numFmtId="188" fontId="7" fillId="0" borderId="0"/>
    <xf numFmtId="188" fontId="7" fillId="0" borderId="0"/>
    <xf numFmtId="188" fontId="7" fillId="0" borderId="0"/>
    <xf numFmtId="186" fontId="6" fillId="0" borderId="43">
      <alignment horizontal="right"/>
    </xf>
    <xf numFmtId="189" fontId="4" fillId="0" borderId="0">
      <protection locked="0"/>
    </xf>
    <xf numFmtId="3" fontId="33" fillId="0" borderId="0" applyFont="0" applyFill="0" applyBorder="0" applyAlignment="0" applyProtection="0"/>
    <xf numFmtId="190" fontId="4" fillId="0" borderId="0">
      <protection locked="0"/>
    </xf>
    <xf numFmtId="191" fontId="33" fillId="0" borderId="0" applyFont="0" applyFill="0" applyBorder="0" applyAlignment="0" applyProtection="0"/>
    <xf numFmtId="192" fontId="4" fillId="0" borderId="0">
      <protection locked="0"/>
    </xf>
    <xf numFmtId="0" fontId="14" fillId="0" borderId="0" applyNumberForma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5" fillId="7" borderId="1" applyNumberFormat="0" applyAlignment="0" applyProtection="0"/>
    <xf numFmtId="193" fontId="34" fillId="0" borderId="0">
      <protection locked="0"/>
    </xf>
    <xf numFmtId="193" fontId="34" fillId="0" borderId="0">
      <protection locked="0"/>
    </xf>
    <xf numFmtId="193" fontId="34" fillId="0" borderId="0">
      <protection locked="0"/>
    </xf>
    <xf numFmtId="193" fontId="34" fillId="0" borderId="0">
      <protection locked="0"/>
    </xf>
    <xf numFmtId="193" fontId="34" fillId="0" borderId="0">
      <protection locked="0"/>
    </xf>
    <xf numFmtId="193" fontId="34" fillId="0" borderId="0">
      <protection locked="0"/>
    </xf>
    <xf numFmtId="193" fontId="34" fillId="0" borderId="0">
      <protection locked="0"/>
    </xf>
    <xf numFmtId="194" fontId="4" fillId="0" borderId="0">
      <protection locked="0"/>
    </xf>
    <xf numFmtId="0" fontId="35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195" fontId="4" fillId="0" borderId="0">
      <protection locked="0"/>
    </xf>
    <xf numFmtId="195" fontId="4" fillId="0" borderId="0">
      <protection locked="0"/>
    </xf>
    <xf numFmtId="0" fontId="16" fillId="3" borderId="0" applyNumberFormat="0" applyBorder="0" applyAlignment="0" applyProtection="0"/>
    <xf numFmtId="196" fontId="6" fillId="0" borderId="0">
      <alignment horizontal="right"/>
    </xf>
    <xf numFmtId="196" fontId="6" fillId="0" borderId="0">
      <alignment horizontal="right"/>
    </xf>
    <xf numFmtId="196" fontId="6" fillId="0" borderId="0">
      <alignment horizontal="right"/>
    </xf>
    <xf numFmtId="197" fontId="6" fillId="0" borderId="0" applyFont="0" applyFill="0" applyBorder="0" applyAlignment="0">
      <alignment horizontal="center"/>
    </xf>
    <xf numFmtId="197" fontId="6" fillId="0" borderId="0" applyFont="0" applyFill="0" applyBorder="0" applyAlignment="0">
      <alignment horizontal="center"/>
    </xf>
    <xf numFmtId="2" fontId="6" fillId="0" borderId="4" applyFont="0" applyBorder="0"/>
    <xf numFmtId="168" fontId="8" fillId="0" borderId="0" applyFont="0" applyFill="0" applyBorder="0" applyAlignment="0" applyProtection="0"/>
    <xf numFmtId="172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37" fillId="0" borderId="0" applyFont="0" applyFill="0" applyBorder="0" applyAlignment="0" applyProtection="0"/>
    <xf numFmtId="168" fontId="37" fillId="0" borderId="0" applyFont="0" applyFill="0" applyBorder="0" applyAlignment="0" applyProtection="0"/>
    <xf numFmtId="168" fontId="37" fillId="0" borderId="0" applyFont="0" applyFill="0" applyBorder="0" applyAlignment="0" applyProtection="0"/>
    <xf numFmtId="198" fontId="6" fillId="0" borderId="0">
      <alignment horizontal="right"/>
    </xf>
    <xf numFmtId="198" fontId="6" fillId="0" borderId="0">
      <alignment horizontal="right"/>
    </xf>
    <xf numFmtId="198" fontId="6" fillId="0" borderId="0">
      <alignment horizontal="right"/>
    </xf>
    <xf numFmtId="199" fontId="4" fillId="0" borderId="0" applyFont="0" applyFill="0" applyBorder="0" applyAlignment="0" applyProtection="0"/>
    <xf numFmtId="199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99" fontId="4" fillId="0" borderId="0" applyFont="0" applyFill="0" applyBorder="0" applyAlignment="0" applyProtection="0"/>
    <xf numFmtId="199" fontId="4" fillId="0" borderId="0" applyFont="0" applyFill="0" applyBorder="0" applyAlignment="0" applyProtection="0"/>
    <xf numFmtId="199" fontId="4" fillId="0" borderId="0" applyFont="0" applyFill="0" applyBorder="0" applyAlignment="0" applyProtection="0"/>
    <xf numFmtId="199" fontId="4" fillId="0" borderId="0" applyFont="0" applyFill="0" applyBorder="0" applyAlignment="0" applyProtection="0"/>
    <xf numFmtId="199" fontId="4" fillId="0" borderId="0" applyFont="0" applyFill="0" applyBorder="0" applyAlignment="0" applyProtection="0"/>
    <xf numFmtId="199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7" fontId="8" fillId="0" borderId="0" applyFont="0" applyFill="0" applyBorder="0" applyAlignment="0" applyProtection="0"/>
    <xf numFmtId="191" fontId="38" fillId="0" borderId="0" applyFont="0" applyFill="0" applyBorder="0" applyAlignment="0" applyProtection="0"/>
    <xf numFmtId="0" fontId="17" fillId="22" borderId="0" applyNumberFormat="0" applyBorder="0" applyAlignment="0" applyProtection="0"/>
    <xf numFmtId="200" fontId="6" fillId="0" borderId="0" applyFont="0" applyFill="0" applyBorder="0" applyAlignment="0">
      <alignment horizontal="center"/>
    </xf>
    <xf numFmtId="200" fontId="6" fillId="0" borderId="0" applyFont="0" applyFill="0" applyBorder="0" applyAlignment="0">
      <alignment horizontal="center"/>
    </xf>
    <xf numFmtId="0" fontId="4" fillId="0" borderId="0"/>
    <xf numFmtId="0" fontId="4" fillId="0" borderId="0"/>
    <xf numFmtId="0" fontId="37" fillId="0" borderId="0"/>
    <xf numFmtId="0" fontId="1" fillId="0" borderId="0"/>
    <xf numFmtId="0" fontId="3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9" fillId="0" borderId="0"/>
    <xf numFmtId="0" fontId="4" fillId="0" borderId="0"/>
    <xf numFmtId="0" fontId="4" fillId="23" borderId="5" applyNumberFormat="0" applyFont="0" applyAlignment="0" applyProtection="0"/>
    <xf numFmtId="201" fontId="4" fillId="0" borderId="0">
      <protection locked="0"/>
    </xf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7" fillId="0" borderId="0" applyFont="0" applyFill="0" applyBorder="0" applyAlignment="0" applyProtection="0"/>
    <xf numFmtId="0" fontId="40" fillId="0" borderId="0">
      <alignment vertical="top"/>
    </xf>
    <xf numFmtId="0" fontId="18" fillId="16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14" fillId="0" borderId="9" applyNumberFormat="0" applyFill="0" applyAlignment="0" applyProtection="0"/>
    <xf numFmtId="0" fontId="21" fillId="0" borderId="0" applyNumberFormat="0" applyFill="0" applyBorder="0" applyAlignment="0" applyProtection="0"/>
    <xf numFmtId="195" fontId="4" fillId="0" borderId="48">
      <protection locked="0"/>
    </xf>
  </cellStyleXfs>
  <cellXfs count="126">
    <xf numFmtId="0" fontId="0" fillId="0" borderId="0" xfId="0"/>
    <xf numFmtId="0" fontId="29" fillId="0" borderId="0" xfId="89" applyFont="1"/>
    <xf numFmtId="0" fontId="29" fillId="0" borderId="0" xfId="89" applyFont="1" applyAlignment="1">
      <alignment horizontal="center"/>
    </xf>
    <xf numFmtId="0" fontId="31" fillId="0" borderId="0" xfId="90" applyFont="1"/>
    <xf numFmtId="0" fontId="30" fillId="0" borderId="0" xfId="90" applyFont="1"/>
    <xf numFmtId="0" fontId="32" fillId="0" borderId="0" xfId="89" applyFont="1"/>
    <xf numFmtId="0" fontId="32" fillId="0" borderId="0" xfId="89" applyFont="1" applyAlignment="1">
      <alignment horizontal="center"/>
    </xf>
    <xf numFmtId="0" fontId="32" fillId="0" borderId="33" xfId="89" applyFont="1" applyBorder="1"/>
    <xf numFmtId="0" fontId="32" fillId="0" borderId="34" xfId="89" applyFont="1" applyBorder="1"/>
    <xf numFmtId="0" fontId="32" fillId="0" borderId="31" xfId="89" applyFont="1" applyBorder="1"/>
    <xf numFmtId="0" fontId="32" fillId="0" borderId="32" xfId="89" applyFont="1" applyBorder="1"/>
    <xf numFmtId="0" fontId="32" fillId="0" borderId="0" xfId="90" applyFont="1"/>
    <xf numFmtId="0" fontId="32" fillId="0" borderId="31" xfId="90" applyFont="1" applyBorder="1"/>
    <xf numFmtId="0" fontId="32" fillId="0" borderId="32" xfId="90" applyFont="1" applyBorder="1"/>
    <xf numFmtId="180" fontId="32" fillId="0" borderId="32" xfId="90" applyNumberFormat="1" applyFont="1" applyBorder="1"/>
    <xf numFmtId="182" fontId="32" fillId="0" borderId="32" xfId="90" applyNumberFormat="1" applyFont="1" applyBorder="1"/>
    <xf numFmtId="0" fontId="29" fillId="0" borderId="31" xfId="89" applyFont="1" applyBorder="1"/>
    <xf numFmtId="0" fontId="29" fillId="0" borderId="32" xfId="89" applyFont="1" applyBorder="1"/>
    <xf numFmtId="0" fontId="43" fillId="0" borderId="18" xfId="126" applyFont="1" applyBorder="1" applyAlignment="1">
      <alignment horizontal="center" vertical="center" wrapText="1"/>
    </xf>
    <xf numFmtId="0" fontId="43" fillId="24" borderId="36" xfId="73" applyFont="1" applyFill="1" applyBorder="1" applyAlignment="1">
      <alignment vertical="center"/>
    </xf>
    <xf numFmtId="0" fontId="43" fillId="24" borderId="38" xfId="73" applyFont="1" applyFill="1" applyBorder="1" applyAlignment="1">
      <alignment vertical="center"/>
    </xf>
    <xf numFmtId="0" fontId="43" fillId="24" borderId="39" xfId="73" applyFont="1" applyFill="1" applyBorder="1" applyAlignment="1">
      <alignment vertical="center"/>
    </xf>
    <xf numFmtId="0" fontId="42" fillId="0" borderId="46" xfId="73" applyFont="1" applyBorder="1" applyAlignment="1">
      <alignment horizontal="center" vertical="center"/>
    </xf>
    <xf numFmtId="0" fontId="42" fillId="0" borderId="17" xfId="74" applyFont="1" applyBorder="1" applyAlignment="1">
      <alignment horizontal="center" vertical="center"/>
    </xf>
    <xf numFmtId="0" fontId="42" fillId="0" borderId="17" xfId="74" applyFont="1" applyBorder="1" applyAlignment="1">
      <alignment horizontal="left" vertical="center" wrapText="1"/>
    </xf>
    <xf numFmtId="4" fontId="42" fillId="0" borderId="17" xfId="39" applyNumberFormat="1" applyFont="1" applyBorder="1" applyAlignment="1">
      <alignment vertical="center" wrapText="1"/>
    </xf>
    <xf numFmtId="166" fontId="42" fillId="0" borderId="17" xfId="62" applyNumberFormat="1" applyFont="1" applyBorder="1" applyAlignment="1">
      <alignment horizontal="right" vertical="center" wrapText="1"/>
    </xf>
    <xf numFmtId="0" fontId="42" fillId="0" borderId="12" xfId="73" applyFont="1" applyBorder="1" applyAlignment="1">
      <alignment horizontal="left" vertical="center"/>
    </xf>
    <xf numFmtId="166" fontId="42" fillId="0" borderId="19" xfId="62" applyNumberFormat="1" applyFont="1" applyBorder="1" applyAlignment="1">
      <alignment horizontal="right" vertical="center" wrapText="1"/>
    </xf>
    <xf numFmtId="175" fontId="43" fillId="0" borderId="35" xfId="39" applyNumberFormat="1" applyFont="1" applyBorder="1" applyAlignment="1">
      <alignment horizontal="right" vertical="center"/>
    </xf>
    <xf numFmtId="166" fontId="42" fillId="0" borderId="25" xfId="62" applyNumberFormat="1" applyFont="1" applyBorder="1" applyAlignment="1">
      <alignment horizontal="right" vertical="center" wrapText="1"/>
    </xf>
    <xf numFmtId="0" fontId="42" fillId="0" borderId="17" xfId="135" applyFont="1" applyBorder="1" applyAlignment="1">
      <alignment horizontal="center" vertical="center"/>
    </xf>
    <xf numFmtId="0" fontId="42" fillId="0" borderId="13" xfId="89" applyFont="1" applyBorder="1"/>
    <xf numFmtId="0" fontId="42" fillId="0" borderId="13" xfId="89" applyFont="1" applyBorder="1" applyAlignment="1">
      <alignment horizontal="center"/>
    </xf>
    <xf numFmtId="0" fontId="42" fillId="0" borderId="17" xfId="73" applyFont="1" applyBorder="1" applyAlignment="1">
      <alignment horizontal="center" vertical="center"/>
    </xf>
    <xf numFmtId="0" fontId="42" fillId="0" borderId="17" xfId="73" applyFont="1" applyBorder="1" applyAlignment="1">
      <alignment horizontal="left" vertical="center" wrapText="1"/>
    </xf>
    <xf numFmtId="0" fontId="42" fillId="0" borderId="17" xfId="126" applyFont="1" applyBorder="1" applyAlignment="1">
      <alignment horizontal="center" vertical="center"/>
    </xf>
    <xf numFmtId="0" fontId="42" fillId="0" borderId="17" xfId="135" applyFont="1" applyBorder="1" applyAlignment="1">
      <alignment horizontal="left" vertical="center" wrapText="1"/>
    </xf>
    <xf numFmtId="0" fontId="42" fillId="0" borderId="45" xfId="73" applyFont="1" applyBorder="1" applyAlignment="1">
      <alignment horizontal="left" vertical="center"/>
    </xf>
    <xf numFmtId="0" fontId="42" fillId="0" borderId="0" xfId="73" applyFont="1" applyAlignment="1">
      <alignment horizontal="center" vertical="center"/>
    </xf>
    <xf numFmtId="0" fontId="42" fillId="0" borderId="0" xfId="73" applyFont="1" applyAlignment="1">
      <alignment horizontal="left" vertical="center" wrapText="1"/>
    </xf>
    <xf numFmtId="166" fontId="42" fillId="0" borderId="40" xfId="62" applyNumberFormat="1" applyFont="1" applyBorder="1" applyAlignment="1">
      <alignment horizontal="right" vertical="center" wrapText="1"/>
    </xf>
    <xf numFmtId="175" fontId="43" fillId="0" borderId="44" xfId="39" applyNumberFormat="1" applyFont="1" applyBorder="1" applyAlignment="1">
      <alignment horizontal="right" vertical="center"/>
    </xf>
    <xf numFmtId="2" fontId="42" fillId="0" borderId="13" xfId="73" applyNumberFormat="1" applyFont="1" applyBorder="1" applyAlignment="1">
      <alignment horizontal="center" vertical="center"/>
    </xf>
    <xf numFmtId="0" fontId="42" fillId="0" borderId="13" xfId="73" applyFont="1" applyBorder="1" applyAlignment="1">
      <alignment horizontal="left" vertical="center"/>
    </xf>
    <xf numFmtId="0" fontId="42" fillId="0" borderId="13" xfId="73" applyFont="1" applyBorder="1" applyAlignment="1">
      <alignment horizontal="center" vertical="center"/>
    </xf>
    <xf numFmtId="185" fontId="43" fillId="24" borderId="39" xfId="73" applyNumberFormat="1" applyFont="1" applyFill="1" applyBorder="1" applyAlignment="1">
      <alignment vertical="center"/>
    </xf>
    <xf numFmtId="49" fontId="43" fillId="0" borderId="0" xfId="131" applyNumberFormat="1" applyFont="1" applyAlignment="1">
      <alignment horizontal="right" vertical="center"/>
    </xf>
    <xf numFmtId="184" fontId="43" fillId="0" borderId="0" xfId="131" applyNumberFormat="1" applyFont="1" applyAlignment="1">
      <alignment vertical="center"/>
    </xf>
    <xf numFmtId="0" fontId="42" fillId="0" borderId="0" xfId="128" applyFont="1"/>
    <xf numFmtId="0" fontId="42" fillId="0" borderId="0" xfId="128" applyFont="1" applyAlignment="1">
      <alignment horizontal="center"/>
    </xf>
    <xf numFmtId="0" fontId="42" fillId="0" borderId="0" xfId="126" applyFont="1" applyAlignment="1">
      <alignment horizontal="center" vertical="center"/>
    </xf>
    <xf numFmtId="2" fontId="42" fillId="0" borderId="0" xfId="128" applyNumberFormat="1" applyFont="1"/>
    <xf numFmtId="179" fontId="42" fillId="0" borderId="0" xfId="129" applyNumberFormat="1" applyFont="1"/>
    <xf numFmtId="39" fontId="43" fillId="0" borderId="0" xfId="129" applyNumberFormat="1" applyFont="1" applyAlignment="1">
      <alignment vertical="center"/>
    </xf>
    <xf numFmtId="0" fontId="43" fillId="0" borderId="29" xfId="79" applyFont="1" applyBorder="1" applyAlignment="1">
      <alignment vertical="center"/>
    </xf>
    <xf numFmtId="184" fontId="43" fillId="26" borderId="41" xfId="60" applyNumberFormat="1" applyFont="1" applyFill="1" applyBorder="1" applyAlignment="1">
      <alignment horizontal="center" vertical="center"/>
    </xf>
    <xf numFmtId="184" fontId="43" fillId="26" borderId="17" xfId="60" applyNumberFormat="1" applyFont="1" applyFill="1" applyBorder="1" applyAlignment="1">
      <alignment horizontal="center" vertical="center"/>
    </xf>
    <xf numFmtId="0" fontId="6" fillId="0" borderId="57" xfId="0" applyFont="1" applyBorder="1" applyAlignment="1">
      <alignment horizontal="left" vertical="center"/>
    </xf>
    <xf numFmtId="0" fontId="44" fillId="0" borderId="57" xfId="0" applyFont="1" applyBorder="1" applyAlignment="1">
      <alignment horizontal="left" vertical="center"/>
    </xf>
    <xf numFmtId="0" fontId="45" fillId="0" borderId="57" xfId="0" applyFont="1" applyBorder="1" applyAlignment="1">
      <alignment horizontal="left" vertical="center"/>
    </xf>
    <xf numFmtId="0" fontId="42" fillId="0" borderId="50" xfId="0" applyFont="1" applyBorder="1" applyAlignment="1">
      <alignment vertical="center" wrapText="1"/>
    </xf>
    <xf numFmtId="0" fontId="42" fillId="0" borderId="49" xfId="0" applyFont="1" applyBorder="1" applyAlignment="1">
      <alignment vertical="center" wrapText="1"/>
    </xf>
    <xf numFmtId="0" fontId="42" fillId="0" borderId="51" xfId="0" applyFont="1" applyBorder="1" applyAlignment="1">
      <alignment vertical="center" wrapText="1"/>
    </xf>
    <xf numFmtId="0" fontId="42" fillId="0" borderId="11" xfId="0" applyFont="1" applyBorder="1" applyAlignment="1">
      <alignment vertical="center" wrapText="1"/>
    </xf>
    <xf numFmtId="0" fontId="42" fillId="0" borderId="0" xfId="0" applyFont="1" applyAlignment="1">
      <alignment vertical="center" wrapText="1"/>
    </xf>
    <xf numFmtId="0" fontId="42" fillId="0" borderId="40" xfId="0" applyFont="1" applyBorder="1" applyAlignment="1">
      <alignment vertical="center" wrapText="1"/>
    </xf>
    <xf numFmtId="0" fontId="42" fillId="0" borderId="13" xfId="0" applyFont="1" applyBorder="1" applyAlignment="1">
      <alignment vertical="center" wrapText="1"/>
    </xf>
    <xf numFmtId="0" fontId="42" fillId="0" borderId="19" xfId="0" applyFont="1" applyBorder="1" applyAlignment="1">
      <alignment vertical="center" wrapText="1"/>
    </xf>
    <xf numFmtId="0" fontId="42" fillId="0" borderId="12" xfId="0" applyFont="1" applyBorder="1" applyAlignment="1">
      <alignment vertical="center" wrapText="1"/>
    </xf>
    <xf numFmtId="0" fontId="32" fillId="0" borderId="52" xfId="89" applyFont="1" applyBorder="1"/>
    <xf numFmtId="0" fontId="32" fillId="0" borderId="52" xfId="89" applyFont="1" applyBorder="1" applyAlignment="1">
      <alignment horizontal="center"/>
    </xf>
    <xf numFmtId="0" fontId="32" fillId="0" borderId="53" xfId="90" applyFont="1" applyBorder="1"/>
    <xf numFmtId="0" fontId="32" fillId="0" borderId="54" xfId="89" applyFont="1" applyBorder="1"/>
    <xf numFmtId="0" fontId="32" fillId="0" borderId="54" xfId="89" applyFont="1" applyBorder="1" applyAlignment="1">
      <alignment horizontal="center"/>
    </xf>
    <xf numFmtId="183" fontId="32" fillId="0" borderId="54" xfId="34" applyNumberFormat="1" applyFont="1" applyBorder="1"/>
    <xf numFmtId="0" fontId="32" fillId="0" borderId="55" xfId="89" applyFont="1" applyBorder="1"/>
    <xf numFmtId="179" fontId="43" fillId="0" borderId="30" xfId="129" applyNumberFormat="1" applyFont="1" applyBorder="1" applyAlignment="1">
      <alignment vertical="center"/>
    </xf>
    <xf numFmtId="10" fontId="42" fillId="27" borderId="25" xfId="95" applyNumberFormat="1" applyFont="1" applyFill="1" applyBorder="1" applyAlignment="1">
      <alignment horizontal="center" vertical="center"/>
    </xf>
    <xf numFmtId="2" fontId="42" fillId="0" borderId="46" xfId="73" applyNumberFormat="1" applyFont="1" applyBorder="1" applyAlignment="1">
      <alignment horizontal="center" vertical="center"/>
    </xf>
    <xf numFmtId="10" fontId="42" fillId="27" borderId="25" xfId="95" applyNumberFormat="1" applyFont="1" applyFill="1" applyBorder="1" applyAlignment="1">
      <alignment horizontal="center" vertical="center" wrapText="1"/>
    </xf>
    <xf numFmtId="0" fontId="6" fillId="0" borderId="56" xfId="89" applyFont="1" applyBorder="1" applyAlignment="1">
      <alignment horizontal="center" wrapText="1"/>
    </xf>
    <xf numFmtId="0" fontId="41" fillId="0" borderId="56" xfId="89" applyFont="1" applyBorder="1" applyAlignment="1">
      <alignment horizontal="center" wrapText="1"/>
    </xf>
    <xf numFmtId="0" fontId="42" fillId="26" borderId="28" xfId="130" applyFont="1" applyFill="1" applyBorder="1" applyAlignment="1">
      <alignment vertical="center" wrapText="1"/>
    </xf>
    <xf numFmtId="0" fontId="42" fillId="26" borderId="17" xfId="130" applyFont="1" applyFill="1" applyBorder="1" applyAlignment="1">
      <alignment vertical="center" wrapText="1"/>
    </xf>
    <xf numFmtId="0" fontId="43" fillId="24" borderId="12" xfId="73" applyFont="1" applyFill="1" applyBorder="1" applyAlignment="1">
      <alignment horizontal="center" vertical="center" wrapText="1"/>
    </xf>
    <xf numFmtId="0" fontId="43" fillId="24" borderId="13" xfId="73" applyFont="1" applyFill="1" applyBorder="1" applyAlignment="1">
      <alignment horizontal="center" vertical="center" wrapText="1"/>
    </xf>
    <xf numFmtId="0" fontId="43" fillId="24" borderId="14" xfId="73" applyFont="1" applyFill="1" applyBorder="1" applyAlignment="1">
      <alignment horizontal="center" vertical="center" wrapText="1"/>
    </xf>
    <xf numFmtId="0" fontId="43" fillId="24" borderId="36" xfId="73" applyFont="1" applyFill="1" applyBorder="1" applyAlignment="1">
      <alignment horizontal="right" vertical="center"/>
    </xf>
    <xf numFmtId="0" fontId="43" fillId="24" borderId="38" xfId="73" applyFont="1" applyFill="1" applyBorder="1" applyAlignment="1">
      <alignment horizontal="right" vertical="center"/>
    </xf>
    <xf numFmtId="0" fontId="43" fillId="24" borderId="47" xfId="73" applyFont="1" applyFill="1" applyBorder="1" applyAlignment="1">
      <alignment horizontal="right" vertical="center"/>
    </xf>
    <xf numFmtId="0" fontId="42" fillId="25" borderId="18" xfId="130" applyFont="1" applyFill="1" applyBorder="1" applyAlignment="1">
      <alignment horizontal="center" vertical="center" wrapText="1"/>
    </xf>
    <xf numFmtId="0" fontId="42" fillId="25" borderId="37" xfId="130" applyFont="1" applyFill="1" applyBorder="1" applyAlignment="1">
      <alignment horizontal="center" vertical="center" wrapText="1"/>
    </xf>
    <xf numFmtId="0" fontId="43" fillId="26" borderId="17" xfId="130" applyFont="1" applyFill="1" applyBorder="1" applyAlignment="1">
      <alignment horizontal="center" vertical="center" wrapText="1"/>
    </xf>
    <xf numFmtId="0" fontId="43" fillId="26" borderId="17" xfId="130" applyFont="1" applyFill="1" applyBorder="1" applyAlignment="1">
      <alignment horizontal="center" vertical="center"/>
    </xf>
    <xf numFmtId="3" fontId="43" fillId="26" borderId="17" xfId="130" applyNumberFormat="1" applyFont="1" applyFill="1" applyBorder="1" applyAlignment="1">
      <alignment horizontal="center" vertical="center" wrapText="1"/>
    </xf>
    <xf numFmtId="3" fontId="43" fillId="26" borderId="17" xfId="130" applyNumberFormat="1" applyFont="1" applyFill="1" applyBorder="1" applyAlignment="1">
      <alignment horizontal="center" vertical="center"/>
    </xf>
    <xf numFmtId="3" fontId="43" fillId="26" borderId="20" xfId="130" applyNumberFormat="1" applyFont="1" applyFill="1" applyBorder="1" applyAlignment="1">
      <alignment horizontal="center" vertical="center" wrapText="1"/>
    </xf>
    <xf numFmtId="0" fontId="42" fillId="0" borderId="15" xfId="79" applyFont="1" applyBorder="1" applyAlignment="1">
      <alignment horizontal="center" vertical="center"/>
    </xf>
    <xf numFmtId="0" fontId="42" fillId="0" borderId="21" xfId="79" applyFont="1" applyBorder="1" applyAlignment="1">
      <alignment horizontal="center" vertical="center"/>
    </xf>
    <xf numFmtId="0" fontId="43" fillId="0" borderId="13" xfId="130" applyFont="1" applyBorder="1" applyAlignment="1">
      <alignment horizontal="center"/>
    </xf>
    <xf numFmtId="0" fontId="43" fillId="25" borderId="24" xfId="73" applyFont="1" applyFill="1" applyBorder="1" applyAlignment="1">
      <alignment horizontal="center" vertical="center" wrapText="1"/>
    </xf>
    <xf numFmtId="0" fontId="43" fillId="25" borderId="18" xfId="73" applyFont="1" applyFill="1" applyBorder="1" applyAlignment="1">
      <alignment horizontal="center" vertical="center" wrapText="1"/>
    </xf>
    <xf numFmtId="0" fontId="43" fillId="0" borderId="0" xfId="130" applyFont="1" applyAlignment="1">
      <alignment horizontal="center" vertical="top"/>
    </xf>
    <xf numFmtId="4" fontId="43" fillId="25" borderId="24" xfId="73" applyNumberFormat="1" applyFont="1" applyFill="1" applyBorder="1" applyAlignment="1">
      <alignment horizontal="center" vertical="center" wrapText="1"/>
    </xf>
    <xf numFmtId="4" fontId="43" fillId="25" borderId="18" xfId="73" applyNumberFormat="1" applyFont="1" applyFill="1" applyBorder="1" applyAlignment="1">
      <alignment horizontal="center" vertical="center" wrapText="1"/>
    </xf>
    <xf numFmtId="4" fontId="43" fillId="25" borderId="30" xfId="73" applyNumberFormat="1" applyFont="1" applyFill="1" applyBorder="1" applyAlignment="1">
      <alignment horizontal="center" vertical="center" wrapText="1"/>
    </xf>
    <xf numFmtId="4" fontId="43" fillId="25" borderId="37" xfId="73" applyNumberFormat="1" applyFont="1" applyFill="1" applyBorder="1" applyAlignment="1">
      <alignment horizontal="center" vertical="center" wrapText="1"/>
    </xf>
    <xf numFmtId="0" fontId="43" fillId="25" borderId="27" xfId="73" applyFont="1" applyFill="1" applyBorder="1" applyAlignment="1">
      <alignment horizontal="center" vertical="center" wrapText="1"/>
    </xf>
    <xf numFmtId="0" fontId="43" fillId="25" borderId="42" xfId="73" applyFont="1" applyFill="1" applyBorder="1" applyAlignment="1">
      <alignment horizontal="center" vertical="center" wrapText="1"/>
    </xf>
    <xf numFmtId="0" fontId="43" fillId="0" borderId="24" xfId="126" applyFont="1" applyBorder="1" applyAlignment="1">
      <alignment horizontal="center" vertical="center" wrapText="1"/>
    </xf>
    <xf numFmtId="0" fontId="43" fillId="0" borderId="29" xfId="128" applyFont="1" applyBorder="1" applyAlignment="1">
      <alignment horizontal="right" vertical="center"/>
    </xf>
    <xf numFmtId="0" fontId="43" fillId="0" borderId="15" xfId="128" applyFont="1" applyBorder="1" applyAlignment="1">
      <alignment horizontal="right" vertical="center"/>
    </xf>
    <xf numFmtId="0" fontId="43" fillId="0" borderId="16" xfId="128" applyFont="1" applyBorder="1" applyAlignment="1">
      <alignment horizontal="right" vertical="center"/>
    </xf>
    <xf numFmtId="0" fontId="43" fillId="0" borderId="22" xfId="128" applyFont="1" applyBorder="1" applyAlignment="1">
      <alignment horizontal="right" vertical="center"/>
    </xf>
    <xf numFmtId="0" fontId="43" fillId="0" borderId="26" xfId="128" applyFont="1" applyBorder="1" applyAlignment="1">
      <alignment horizontal="right" vertical="center"/>
    </xf>
    <xf numFmtId="0" fontId="43" fillId="0" borderId="23" xfId="128" applyFont="1" applyBorder="1" applyAlignment="1">
      <alignment horizontal="right" vertical="center"/>
    </xf>
    <xf numFmtId="0" fontId="46" fillId="0" borderId="0" xfId="0" applyFont="1" applyAlignment="1">
      <alignment vertical="center"/>
    </xf>
    <xf numFmtId="0" fontId="47" fillId="0" borderId="0" xfId="89" applyFont="1" applyAlignment="1">
      <alignment vertical="center" wrapText="1"/>
    </xf>
    <xf numFmtId="0" fontId="47" fillId="0" borderId="0" xfId="0" applyFont="1" applyAlignment="1">
      <alignment vertical="center"/>
    </xf>
    <xf numFmtId="2" fontId="42" fillId="0" borderId="46" xfId="73" applyNumberFormat="1" applyFont="1" applyFill="1" applyBorder="1" applyAlignment="1">
      <alignment horizontal="center" vertical="center"/>
    </xf>
    <xf numFmtId="0" fontId="42" fillId="0" borderId="17" xfId="73" applyFont="1" applyFill="1" applyBorder="1" applyAlignment="1">
      <alignment horizontal="center" vertical="center"/>
    </xf>
    <xf numFmtId="0" fontId="42" fillId="0" borderId="17" xfId="73" applyFont="1" applyFill="1" applyBorder="1" applyAlignment="1">
      <alignment horizontal="left" vertical="center" wrapText="1"/>
    </xf>
    <xf numFmtId="4" fontId="42" fillId="0" borderId="17" xfId="39" applyNumberFormat="1" applyFont="1" applyFill="1" applyBorder="1" applyAlignment="1">
      <alignment vertical="center" wrapText="1"/>
    </xf>
    <xf numFmtId="166" fontId="42" fillId="0" borderId="17" xfId="62" applyNumberFormat="1" applyFont="1" applyFill="1" applyBorder="1" applyAlignment="1">
      <alignment horizontal="right" vertical="center" wrapText="1"/>
    </xf>
    <xf numFmtId="166" fontId="42" fillId="0" borderId="25" xfId="62" applyNumberFormat="1" applyFont="1" applyFill="1" applyBorder="1" applyAlignment="1">
      <alignment horizontal="right" vertical="center" wrapText="1"/>
    </xf>
  </cellXfs>
  <cellStyles count="255">
    <cellStyle name="20% - Énfasis1 2" xfId="1" xr:uid="{00000000-0005-0000-0000-000000000000}"/>
    <cellStyle name="20% - Énfasis1 3" xfId="136" xr:uid="{00000000-0005-0000-0000-000001000000}"/>
    <cellStyle name="20% - Énfasis2 2" xfId="2" xr:uid="{00000000-0005-0000-0000-000002000000}"/>
    <cellStyle name="20% - Énfasis2 3" xfId="137" xr:uid="{00000000-0005-0000-0000-000003000000}"/>
    <cellStyle name="20% - Énfasis3 2" xfId="3" xr:uid="{00000000-0005-0000-0000-000004000000}"/>
    <cellStyle name="20% - Énfasis3 3" xfId="138" xr:uid="{00000000-0005-0000-0000-000005000000}"/>
    <cellStyle name="20% - Énfasis4 2" xfId="4" xr:uid="{00000000-0005-0000-0000-000006000000}"/>
    <cellStyle name="20% - Énfasis4 3" xfId="139" xr:uid="{00000000-0005-0000-0000-000007000000}"/>
    <cellStyle name="20% - Énfasis5 2" xfId="5" xr:uid="{00000000-0005-0000-0000-000008000000}"/>
    <cellStyle name="20% - Énfasis5 3" xfId="140" xr:uid="{00000000-0005-0000-0000-000009000000}"/>
    <cellStyle name="20% - Énfasis6 2" xfId="6" xr:uid="{00000000-0005-0000-0000-00000A000000}"/>
    <cellStyle name="20% - Énfasis6 3" xfId="141" xr:uid="{00000000-0005-0000-0000-00000B000000}"/>
    <cellStyle name="40% - Énfasis1 2" xfId="7" xr:uid="{00000000-0005-0000-0000-00000C000000}"/>
    <cellStyle name="40% - Énfasis1 3" xfId="142" xr:uid="{00000000-0005-0000-0000-00000D000000}"/>
    <cellStyle name="40% - Énfasis2 2" xfId="8" xr:uid="{00000000-0005-0000-0000-00000E000000}"/>
    <cellStyle name="40% - Énfasis2 3" xfId="143" xr:uid="{00000000-0005-0000-0000-00000F000000}"/>
    <cellStyle name="40% - Énfasis3 2" xfId="9" xr:uid="{00000000-0005-0000-0000-000010000000}"/>
    <cellStyle name="40% - Énfasis3 3" xfId="144" xr:uid="{00000000-0005-0000-0000-000011000000}"/>
    <cellStyle name="40% - Énfasis4 2" xfId="10" xr:uid="{00000000-0005-0000-0000-000012000000}"/>
    <cellStyle name="40% - Énfasis4 3" xfId="145" xr:uid="{00000000-0005-0000-0000-000013000000}"/>
    <cellStyle name="40% - Énfasis5 2" xfId="11" xr:uid="{00000000-0005-0000-0000-000014000000}"/>
    <cellStyle name="40% - Énfasis5 3" xfId="146" xr:uid="{00000000-0005-0000-0000-000015000000}"/>
    <cellStyle name="40% - Énfasis6 2" xfId="12" xr:uid="{00000000-0005-0000-0000-000016000000}"/>
    <cellStyle name="40% - Énfasis6 3" xfId="147" xr:uid="{00000000-0005-0000-0000-000017000000}"/>
    <cellStyle name="60% - Énfasis1 2" xfId="13" xr:uid="{00000000-0005-0000-0000-000018000000}"/>
    <cellStyle name="60% - Énfasis1 3" xfId="148" xr:uid="{00000000-0005-0000-0000-000019000000}"/>
    <cellStyle name="60% - Énfasis2 2" xfId="14" xr:uid="{00000000-0005-0000-0000-00001A000000}"/>
    <cellStyle name="60% - Énfasis2 3" xfId="149" xr:uid="{00000000-0005-0000-0000-00001B000000}"/>
    <cellStyle name="60% - Énfasis3 2" xfId="15" xr:uid="{00000000-0005-0000-0000-00001C000000}"/>
    <cellStyle name="60% - Énfasis3 3" xfId="150" xr:uid="{00000000-0005-0000-0000-00001D000000}"/>
    <cellStyle name="60% - Énfasis4 2" xfId="16" xr:uid="{00000000-0005-0000-0000-00001E000000}"/>
    <cellStyle name="60% - Énfasis4 3" xfId="151" xr:uid="{00000000-0005-0000-0000-00001F000000}"/>
    <cellStyle name="60% - Énfasis5 2" xfId="17" xr:uid="{00000000-0005-0000-0000-000020000000}"/>
    <cellStyle name="60% - Énfasis5 3" xfId="152" xr:uid="{00000000-0005-0000-0000-000021000000}"/>
    <cellStyle name="60% - Énfasis6 2" xfId="18" xr:uid="{00000000-0005-0000-0000-000022000000}"/>
    <cellStyle name="60% - Énfasis6 3" xfId="153" xr:uid="{00000000-0005-0000-0000-000023000000}"/>
    <cellStyle name="Buena 2" xfId="19" xr:uid="{00000000-0005-0000-0000-000024000000}"/>
    <cellStyle name="Buena 3" xfId="154" xr:uid="{00000000-0005-0000-0000-000025000000}"/>
    <cellStyle name="Cálculo 2" xfId="20" xr:uid="{00000000-0005-0000-0000-000026000000}"/>
    <cellStyle name="Cálculo 3" xfId="155" xr:uid="{00000000-0005-0000-0000-000027000000}"/>
    <cellStyle name="Cancel" xfId="156" xr:uid="{00000000-0005-0000-0000-000028000000}"/>
    <cellStyle name="Celda de comprobación 2" xfId="21" xr:uid="{00000000-0005-0000-0000-000029000000}"/>
    <cellStyle name="Celda de comprobación 3" xfId="157" xr:uid="{00000000-0005-0000-0000-00002A000000}"/>
    <cellStyle name="Celda vinculada 2" xfId="22" xr:uid="{00000000-0005-0000-0000-00002B000000}"/>
    <cellStyle name="Celda vinculada 3" xfId="158" xr:uid="{00000000-0005-0000-0000-00002C000000}"/>
    <cellStyle name="CIENTOS" xfId="159" xr:uid="{00000000-0005-0000-0000-00002D000000}"/>
    <cellStyle name="CIENTOS 2" xfId="160" xr:uid="{00000000-0005-0000-0000-00002E000000}"/>
    <cellStyle name="CIENTOS 2D" xfId="161" xr:uid="{00000000-0005-0000-0000-00002F000000}"/>
    <cellStyle name="CIENTOS 2D 2" xfId="162" xr:uid="{00000000-0005-0000-0000-000030000000}"/>
    <cellStyle name="CIENTOS 2D_PRESUPUESTO FASE III ABR-2015 Rev3" xfId="163" xr:uid="{00000000-0005-0000-0000-000031000000}"/>
    <cellStyle name="CIENTOS 3D" xfId="164" xr:uid="{00000000-0005-0000-0000-000032000000}"/>
    <cellStyle name="CIENTOS 3D 2" xfId="165" xr:uid="{00000000-0005-0000-0000-000033000000}"/>
    <cellStyle name="CIENTOS 3D_PRESUPUESTO FASE III ABR-2015 Rev3" xfId="166" xr:uid="{00000000-0005-0000-0000-000034000000}"/>
    <cellStyle name="CIENTOS 4D" xfId="167" xr:uid="{00000000-0005-0000-0000-000035000000}"/>
    <cellStyle name="CIENTOS 4D 2" xfId="168" xr:uid="{00000000-0005-0000-0000-000036000000}"/>
    <cellStyle name="CIENTOS 4D_PRESUPUESTO FASE III ABR-2015 Rev3" xfId="169" xr:uid="{00000000-0005-0000-0000-000037000000}"/>
    <cellStyle name="CIENTOS_CantidadesGirardota" xfId="170" xr:uid="{00000000-0005-0000-0000-000038000000}"/>
    <cellStyle name="Comma" xfId="171" xr:uid="{00000000-0005-0000-0000-000039000000}"/>
    <cellStyle name="Comma0" xfId="172" xr:uid="{00000000-0005-0000-0000-00003A000000}"/>
    <cellStyle name="Currency" xfId="173" xr:uid="{00000000-0005-0000-0000-00003B000000}"/>
    <cellStyle name="Currency0" xfId="174" xr:uid="{00000000-0005-0000-0000-00003C000000}"/>
    <cellStyle name="Date" xfId="175" xr:uid="{00000000-0005-0000-0000-00003D000000}"/>
    <cellStyle name="Encabezado 4 2" xfId="23" xr:uid="{00000000-0005-0000-0000-00003E000000}"/>
    <cellStyle name="Encabezado 4 3" xfId="176" xr:uid="{00000000-0005-0000-0000-00003F000000}"/>
    <cellStyle name="Énfasis1 2" xfId="24" xr:uid="{00000000-0005-0000-0000-000040000000}"/>
    <cellStyle name="Énfasis1 3" xfId="177" xr:uid="{00000000-0005-0000-0000-000041000000}"/>
    <cellStyle name="Énfasis2 2" xfId="25" xr:uid="{00000000-0005-0000-0000-000042000000}"/>
    <cellStyle name="Énfasis2 3" xfId="178" xr:uid="{00000000-0005-0000-0000-000043000000}"/>
    <cellStyle name="Énfasis3 2" xfId="26" xr:uid="{00000000-0005-0000-0000-000044000000}"/>
    <cellStyle name="Énfasis3 3" xfId="179" xr:uid="{00000000-0005-0000-0000-000045000000}"/>
    <cellStyle name="Énfasis4 2" xfId="27" xr:uid="{00000000-0005-0000-0000-000046000000}"/>
    <cellStyle name="Énfasis4 3" xfId="180" xr:uid="{00000000-0005-0000-0000-000047000000}"/>
    <cellStyle name="Énfasis5 2" xfId="28" xr:uid="{00000000-0005-0000-0000-000048000000}"/>
    <cellStyle name="Énfasis5 3" xfId="181" xr:uid="{00000000-0005-0000-0000-000049000000}"/>
    <cellStyle name="Énfasis6 2" xfId="29" xr:uid="{00000000-0005-0000-0000-00004A000000}"/>
    <cellStyle name="Énfasis6 3" xfId="182" xr:uid="{00000000-0005-0000-0000-00004B000000}"/>
    <cellStyle name="Entrada 2" xfId="30" xr:uid="{00000000-0005-0000-0000-00004C000000}"/>
    <cellStyle name="Entrada 3" xfId="183" xr:uid="{00000000-0005-0000-0000-00004D000000}"/>
    <cellStyle name="Estilo 1" xfId="31" xr:uid="{00000000-0005-0000-0000-00004E000000}"/>
    <cellStyle name="Euro" xfId="32" xr:uid="{00000000-0005-0000-0000-00004F000000}"/>
    <cellStyle name="F2" xfId="184" xr:uid="{00000000-0005-0000-0000-000050000000}"/>
    <cellStyle name="F3" xfId="185" xr:uid="{00000000-0005-0000-0000-000051000000}"/>
    <cellStyle name="F4" xfId="186" xr:uid="{00000000-0005-0000-0000-000052000000}"/>
    <cellStyle name="F5" xfId="187" xr:uid="{00000000-0005-0000-0000-000053000000}"/>
    <cellStyle name="F6" xfId="188" xr:uid="{00000000-0005-0000-0000-000054000000}"/>
    <cellStyle name="F7" xfId="189" xr:uid="{00000000-0005-0000-0000-000055000000}"/>
    <cellStyle name="F8" xfId="190" xr:uid="{00000000-0005-0000-0000-000056000000}"/>
    <cellStyle name="Fixed" xfId="191" xr:uid="{00000000-0005-0000-0000-000057000000}"/>
    <cellStyle name="Heading 1" xfId="192" xr:uid="{00000000-0005-0000-0000-000058000000}"/>
    <cellStyle name="Heading 2" xfId="193" xr:uid="{00000000-0005-0000-0000-000059000000}"/>
    <cellStyle name="Heading1" xfId="194" xr:uid="{00000000-0005-0000-0000-00005A000000}"/>
    <cellStyle name="Heading2" xfId="195" xr:uid="{00000000-0005-0000-0000-00005B000000}"/>
    <cellStyle name="Incorrecto 2" xfId="33" xr:uid="{00000000-0005-0000-0000-00005D000000}"/>
    <cellStyle name="Incorrecto 3" xfId="196" xr:uid="{00000000-0005-0000-0000-00005E000000}"/>
    <cellStyle name="MILE DE MILLONES" xfId="197" xr:uid="{00000000-0005-0000-0000-00005F000000}"/>
    <cellStyle name="MILE DE MILLONES 2" xfId="198" xr:uid="{00000000-0005-0000-0000-000060000000}"/>
    <cellStyle name="MILE DE MILLONES_PRESUPUESTO FASE III ABR-2015 Rev3" xfId="199" xr:uid="{00000000-0005-0000-0000-000061000000}"/>
    <cellStyle name="MILES" xfId="200" xr:uid="{00000000-0005-0000-0000-000062000000}"/>
    <cellStyle name="MILES 2" xfId="201" xr:uid="{00000000-0005-0000-0000-000063000000}"/>
    <cellStyle name="Millares" xfId="34" builtinId="3"/>
    <cellStyle name="Millares [2]" xfId="35" xr:uid="{00000000-0005-0000-0000-000065000000}"/>
    <cellStyle name="Millares [2] 2" xfId="202" xr:uid="{00000000-0005-0000-0000-000066000000}"/>
    <cellStyle name="Millares 10" xfId="36" xr:uid="{00000000-0005-0000-0000-000067000000}"/>
    <cellStyle name="Millares 10 2" xfId="37" xr:uid="{00000000-0005-0000-0000-000068000000}"/>
    <cellStyle name="Millares 11" xfId="38" xr:uid="{00000000-0005-0000-0000-000069000000}"/>
    <cellStyle name="Millares 11 2" xfId="203" xr:uid="{00000000-0005-0000-0000-00006A000000}"/>
    <cellStyle name="Millares 12" xfId="125" xr:uid="{00000000-0005-0000-0000-00006B000000}"/>
    <cellStyle name="Millares 13" xfId="134" xr:uid="{00000000-0005-0000-0000-00006C000000}"/>
    <cellStyle name="Millares 2" xfId="39" xr:uid="{00000000-0005-0000-0000-00006D000000}"/>
    <cellStyle name="Millares 2 2" xfId="40" xr:uid="{00000000-0005-0000-0000-00006E000000}"/>
    <cellStyle name="Millares 2 3" xfId="41" xr:uid="{00000000-0005-0000-0000-00006F000000}"/>
    <cellStyle name="Millares 2 4" xfId="204" xr:uid="{00000000-0005-0000-0000-000070000000}"/>
    <cellStyle name="Millares 2 5" xfId="42" xr:uid="{00000000-0005-0000-0000-000071000000}"/>
    <cellStyle name="Millares 2_APU´S_NO_PREVISTOS (1)" xfId="205" xr:uid="{00000000-0005-0000-0000-000072000000}"/>
    <cellStyle name="Millares 3" xfId="43" xr:uid="{00000000-0005-0000-0000-000073000000}"/>
    <cellStyle name="Millares 3 2" xfId="44" xr:uid="{00000000-0005-0000-0000-000074000000}"/>
    <cellStyle name="Millares 3 3" xfId="45" xr:uid="{00000000-0005-0000-0000-000075000000}"/>
    <cellStyle name="Millares 3 4" xfId="46" xr:uid="{00000000-0005-0000-0000-000076000000}"/>
    <cellStyle name="Millares 3 5" xfId="47" xr:uid="{00000000-0005-0000-0000-000077000000}"/>
    <cellStyle name="Millares 4" xfId="48" xr:uid="{00000000-0005-0000-0000-000078000000}"/>
    <cellStyle name="Millares 4 2" xfId="49" xr:uid="{00000000-0005-0000-0000-000079000000}"/>
    <cellStyle name="Millares 4 3" xfId="206" xr:uid="{00000000-0005-0000-0000-00007A000000}"/>
    <cellStyle name="Millares 4_APU´S_NO_PREVISTOS (1)" xfId="207" xr:uid="{00000000-0005-0000-0000-00007B000000}"/>
    <cellStyle name="Millares 5" xfId="50" xr:uid="{00000000-0005-0000-0000-00007C000000}"/>
    <cellStyle name="Millares 5 2" xfId="208" xr:uid="{00000000-0005-0000-0000-00007D000000}"/>
    <cellStyle name="Millares 6" xfId="51" xr:uid="{00000000-0005-0000-0000-00007E000000}"/>
    <cellStyle name="Millares 6 2" xfId="52" xr:uid="{00000000-0005-0000-0000-00007F000000}"/>
    <cellStyle name="Millares 7" xfId="53" xr:uid="{00000000-0005-0000-0000-000080000000}"/>
    <cellStyle name="Millares 7 2" xfId="54" xr:uid="{00000000-0005-0000-0000-000081000000}"/>
    <cellStyle name="Millares 7 2 2" xfId="55" xr:uid="{00000000-0005-0000-0000-000082000000}"/>
    <cellStyle name="Millares 8" xfId="56" xr:uid="{00000000-0005-0000-0000-000083000000}"/>
    <cellStyle name="Millares 8 2" xfId="57" xr:uid="{00000000-0005-0000-0000-000084000000}"/>
    <cellStyle name="Millares 9" xfId="58" xr:uid="{00000000-0005-0000-0000-000085000000}"/>
    <cellStyle name="Millares 9 2" xfId="59" xr:uid="{00000000-0005-0000-0000-000086000000}"/>
    <cellStyle name="Millares_FORMULARIO 4 - M-OFERENTE PPTA ECONOMICA" xfId="60" xr:uid="{00000000-0005-0000-0000-000087000000}"/>
    <cellStyle name="MILLONES" xfId="209" xr:uid="{00000000-0005-0000-0000-000088000000}"/>
    <cellStyle name="MILLONES 2" xfId="210" xr:uid="{00000000-0005-0000-0000-000089000000}"/>
    <cellStyle name="MILLONES_PRESUPUESTO FASE III ABR-2015 Rev3" xfId="211" xr:uid="{00000000-0005-0000-0000-00008A000000}"/>
    <cellStyle name="Moneda 10 2" xfId="61" xr:uid="{00000000-0005-0000-0000-00008B000000}"/>
    <cellStyle name="Moneda 2" xfId="62" xr:uid="{00000000-0005-0000-0000-00008C000000}"/>
    <cellStyle name="Moneda 2 10" xfId="212" xr:uid="{00000000-0005-0000-0000-00008D000000}"/>
    <cellStyle name="Moneda 2 11" xfId="213" xr:uid="{00000000-0005-0000-0000-00008E000000}"/>
    <cellStyle name="Moneda 2 12" xfId="214" xr:uid="{00000000-0005-0000-0000-00008F000000}"/>
    <cellStyle name="Moneda 2 2" xfId="63" xr:uid="{00000000-0005-0000-0000-000090000000}"/>
    <cellStyle name="Moneda 2 2 2" xfId="64" xr:uid="{00000000-0005-0000-0000-000091000000}"/>
    <cellStyle name="Moneda 2 2 2 2" xfId="65" xr:uid="{00000000-0005-0000-0000-000092000000}"/>
    <cellStyle name="Moneda 2 2 2 2 2" xfId="129" xr:uid="{00000000-0005-0000-0000-000093000000}"/>
    <cellStyle name="Moneda 2 2 3" xfId="66" xr:uid="{00000000-0005-0000-0000-000094000000}"/>
    <cellStyle name="Moneda 2 2 4" xfId="67" xr:uid="{00000000-0005-0000-0000-000095000000}"/>
    <cellStyle name="Moneda 2 2 5" xfId="68" xr:uid="{00000000-0005-0000-0000-000096000000}"/>
    <cellStyle name="Moneda 2 2_APU´S_NO_PREVISTOS (1)" xfId="215" xr:uid="{00000000-0005-0000-0000-000097000000}"/>
    <cellStyle name="Moneda 2 3" xfId="69" xr:uid="{00000000-0005-0000-0000-000098000000}"/>
    <cellStyle name="Moneda 2 4" xfId="216" xr:uid="{00000000-0005-0000-0000-000099000000}"/>
    <cellStyle name="Moneda 2 5" xfId="217" xr:uid="{00000000-0005-0000-0000-00009A000000}"/>
    <cellStyle name="Moneda 2 6" xfId="218" xr:uid="{00000000-0005-0000-0000-00009B000000}"/>
    <cellStyle name="Moneda 2 7" xfId="219" xr:uid="{00000000-0005-0000-0000-00009C000000}"/>
    <cellStyle name="Moneda 2 8" xfId="220" xr:uid="{00000000-0005-0000-0000-00009D000000}"/>
    <cellStyle name="Moneda 2 9" xfId="221" xr:uid="{00000000-0005-0000-0000-00009E000000}"/>
    <cellStyle name="Moneda 2_APU´S_NO_PREVISTOS (1)" xfId="222" xr:uid="{00000000-0005-0000-0000-00009F000000}"/>
    <cellStyle name="Moneda 3" xfId="70" xr:uid="{00000000-0005-0000-0000-0000A0000000}"/>
    <cellStyle name="Moneda 4" xfId="223" xr:uid="{00000000-0005-0000-0000-0000A1000000}"/>
    <cellStyle name="Monetario0" xfId="224" xr:uid="{00000000-0005-0000-0000-0000A2000000}"/>
    <cellStyle name="Neutral" xfId="71" builtinId="28" customBuiltin="1"/>
    <cellStyle name="Neutral 2" xfId="72" xr:uid="{00000000-0005-0000-0000-0000A4000000}"/>
    <cellStyle name="Neutral 3" xfId="225" xr:uid="{00000000-0005-0000-0000-0000A5000000}"/>
    <cellStyle name="No. punto" xfId="226" xr:uid="{00000000-0005-0000-0000-0000A6000000}"/>
    <cellStyle name="No. punto 2" xfId="227" xr:uid="{00000000-0005-0000-0000-0000A7000000}"/>
    <cellStyle name="Normal" xfId="0" builtinId="0"/>
    <cellStyle name="Normal 2" xfId="73" xr:uid="{00000000-0005-0000-0000-0000A9000000}"/>
    <cellStyle name="Normal 2 10" xfId="74" xr:uid="{00000000-0005-0000-0000-0000AA000000}"/>
    <cellStyle name="Normal 2 10 2" xfId="75" xr:uid="{00000000-0005-0000-0000-0000AB000000}"/>
    <cellStyle name="Normal 2 10 2 2" xfId="135" xr:uid="{00000000-0005-0000-0000-0000AC000000}"/>
    <cellStyle name="Normal 2 10 3" xfId="126" xr:uid="{00000000-0005-0000-0000-0000AD000000}"/>
    <cellStyle name="Normal 2 11" xfId="76" xr:uid="{00000000-0005-0000-0000-0000AE000000}"/>
    <cellStyle name="Normal 2 12" xfId="77" xr:uid="{00000000-0005-0000-0000-0000AF000000}"/>
    <cellStyle name="Normal 2 13" xfId="78" xr:uid="{00000000-0005-0000-0000-0000B0000000}"/>
    <cellStyle name="Normal 2 2" xfId="79" xr:uid="{00000000-0005-0000-0000-0000B1000000}"/>
    <cellStyle name="Normal 2 2 2" xfId="228" xr:uid="{00000000-0005-0000-0000-0000B2000000}"/>
    <cellStyle name="Normal 2 2 3" xfId="229" xr:uid="{00000000-0005-0000-0000-0000B3000000}"/>
    <cellStyle name="Normal 2 3" xfId="80" xr:uid="{00000000-0005-0000-0000-0000B4000000}"/>
    <cellStyle name="Normal 2 3 2" xfId="230" xr:uid="{00000000-0005-0000-0000-0000B5000000}"/>
    <cellStyle name="Normal 2 4" xfId="81" xr:uid="{00000000-0005-0000-0000-0000B6000000}"/>
    <cellStyle name="Normal 2 5" xfId="82" xr:uid="{00000000-0005-0000-0000-0000B7000000}"/>
    <cellStyle name="Normal 2 6" xfId="83" xr:uid="{00000000-0005-0000-0000-0000B8000000}"/>
    <cellStyle name="Normal 2 7" xfId="84" xr:uid="{00000000-0005-0000-0000-0000B9000000}"/>
    <cellStyle name="Normal 2 8" xfId="85" xr:uid="{00000000-0005-0000-0000-0000BA000000}"/>
    <cellStyle name="Normal 2 9" xfId="86" xr:uid="{00000000-0005-0000-0000-0000BB000000}"/>
    <cellStyle name="Normal 2_APU NO PREVISTOS MTTO" xfId="87" xr:uid="{00000000-0005-0000-0000-0000BC000000}"/>
    <cellStyle name="Normal 29" xfId="88" xr:uid="{00000000-0005-0000-0000-0000BD000000}"/>
    <cellStyle name="Normal 3" xfId="89" xr:uid="{00000000-0005-0000-0000-0000BE000000}"/>
    <cellStyle name="Normal 3 11" xfId="130" xr:uid="{00000000-0005-0000-0000-0000BF000000}"/>
    <cellStyle name="Normal 3 2" xfId="90" xr:uid="{00000000-0005-0000-0000-0000C0000000}"/>
    <cellStyle name="Normal 3 2 2" xfId="128" xr:uid="{00000000-0005-0000-0000-0000C1000000}"/>
    <cellStyle name="Normal 3 3" xfId="231" xr:uid="{00000000-0005-0000-0000-0000C2000000}"/>
    <cellStyle name="Normal 3_APU´S_NO_PREVISTOS (1)" xfId="232" xr:uid="{00000000-0005-0000-0000-0000C3000000}"/>
    <cellStyle name="Normal 4" xfId="91" xr:uid="{00000000-0005-0000-0000-0000C4000000}"/>
    <cellStyle name="Normal 4 2" xfId="92" xr:uid="{00000000-0005-0000-0000-0000C5000000}"/>
    <cellStyle name="Normal 4 2 2" xfId="233" xr:uid="{00000000-0005-0000-0000-0000C6000000}"/>
    <cellStyle name="Normal 5" xfId="133" xr:uid="{00000000-0005-0000-0000-0000C7000000}"/>
    <cellStyle name="Normal 6" xfId="234" xr:uid="{00000000-0005-0000-0000-0000C8000000}"/>
    <cellStyle name="Normal 6 2" xfId="235" xr:uid="{00000000-0005-0000-0000-0000C9000000}"/>
    <cellStyle name="Normal 7" xfId="236" xr:uid="{00000000-0005-0000-0000-0000CA000000}"/>
    <cellStyle name="Normal 8" xfId="237" xr:uid="{00000000-0005-0000-0000-0000CB000000}"/>
    <cellStyle name="Normal 9" xfId="238" xr:uid="{00000000-0005-0000-0000-0000CC000000}"/>
    <cellStyle name="Normal 9 2" xfId="132" xr:uid="{00000000-0005-0000-0000-0000CD000000}"/>
    <cellStyle name="Normal_PTO OFICIAL PREPLIEGO (CORREGIDO) 2" xfId="131" xr:uid="{00000000-0005-0000-0000-0000CF000000}"/>
    <cellStyle name="Notas 2" xfId="93" xr:uid="{00000000-0005-0000-0000-0000D0000000}"/>
    <cellStyle name="Notas 3" xfId="239" xr:uid="{00000000-0005-0000-0000-0000D1000000}"/>
    <cellStyle name="Percent" xfId="240" xr:uid="{00000000-0005-0000-0000-0000D2000000}"/>
    <cellStyle name="Porcentaje" xfId="95" builtinId="5"/>
    <cellStyle name="Porcentaje 2" xfId="241" xr:uid="{00000000-0005-0000-0000-0000D4000000}"/>
    <cellStyle name="Porcentaje 3" xfId="94" xr:uid="{00000000-0005-0000-0000-0000D5000000}"/>
    <cellStyle name="Porcentaje 4" xfId="242" xr:uid="{00000000-0005-0000-0000-0000D6000000}"/>
    <cellStyle name="Porcentaje 5" xfId="243" xr:uid="{00000000-0005-0000-0000-0000D7000000}"/>
    <cellStyle name="Porcentaje 5 2" xfId="244" xr:uid="{00000000-0005-0000-0000-0000D8000000}"/>
    <cellStyle name="Porcentual 2" xfId="96" xr:uid="{00000000-0005-0000-0000-0000D9000000}"/>
    <cellStyle name="Porcentual 2 10" xfId="97" xr:uid="{00000000-0005-0000-0000-0000DA000000}"/>
    <cellStyle name="Porcentual 2 10 2" xfId="98" xr:uid="{00000000-0005-0000-0000-0000DB000000}"/>
    <cellStyle name="Porcentual 2 11" xfId="99" xr:uid="{00000000-0005-0000-0000-0000DC000000}"/>
    <cellStyle name="Porcentual 2 12" xfId="100" xr:uid="{00000000-0005-0000-0000-0000DD000000}"/>
    <cellStyle name="Porcentual 2 2" xfId="101" xr:uid="{00000000-0005-0000-0000-0000DE000000}"/>
    <cellStyle name="Porcentual 2 3" xfId="102" xr:uid="{00000000-0005-0000-0000-0000DF000000}"/>
    <cellStyle name="Porcentual 2 4" xfId="103" xr:uid="{00000000-0005-0000-0000-0000E0000000}"/>
    <cellStyle name="Porcentual 2 5" xfId="104" xr:uid="{00000000-0005-0000-0000-0000E1000000}"/>
    <cellStyle name="Porcentual 2 6" xfId="105" xr:uid="{00000000-0005-0000-0000-0000E2000000}"/>
    <cellStyle name="Porcentual 2 7" xfId="106" xr:uid="{00000000-0005-0000-0000-0000E3000000}"/>
    <cellStyle name="Porcentual 2 8" xfId="107" xr:uid="{00000000-0005-0000-0000-0000E4000000}"/>
    <cellStyle name="Porcentual 2 9" xfId="108" xr:uid="{00000000-0005-0000-0000-0000E5000000}"/>
    <cellStyle name="Porcentual 3" xfId="109" xr:uid="{00000000-0005-0000-0000-0000E6000000}"/>
    <cellStyle name="Porcentual 4" xfId="110" xr:uid="{00000000-0005-0000-0000-0000E7000000}"/>
    <cellStyle name="Porcentual 4 2" xfId="111" xr:uid="{00000000-0005-0000-0000-0000E8000000}"/>
    <cellStyle name="Porcentual 5" xfId="112" xr:uid="{00000000-0005-0000-0000-0000E9000000}"/>
    <cellStyle name="Porcentual 5 2" xfId="245" xr:uid="{00000000-0005-0000-0000-0000EA000000}"/>
    <cellStyle name="Porcentual 6" xfId="113" xr:uid="{00000000-0005-0000-0000-0000EB000000}"/>
    <cellStyle name="Porcentual 6 2" xfId="114" xr:uid="{00000000-0005-0000-0000-0000EC000000}"/>
    <cellStyle name="Porcentual 7" xfId="115" xr:uid="{00000000-0005-0000-0000-0000ED000000}"/>
    <cellStyle name="Porcentual 8" xfId="127" xr:uid="{00000000-0005-0000-0000-0000EE000000}"/>
    <cellStyle name="resaltado" xfId="246" xr:uid="{00000000-0005-0000-0000-0000EF000000}"/>
    <cellStyle name="Salida 2" xfId="116" xr:uid="{00000000-0005-0000-0000-0000F0000000}"/>
    <cellStyle name="Salida 3" xfId="247" xr:uid="{00000000-0005-0000-0000-0000F1000000}"/>
    <cellStyle name="Texto de advertencia 2" xfId="117" xr:uid="{00000000-0005-0000-0000-0000F2000000}"/>
    <cellStyle name="Texto de advertencia 3" xfId="248" xr:uid="{00000000-0005-0000-0000-0000F3000000}"/>
    <cellStyle name="Texto explicativo 2" xfId="118" xr:uid="{00000000-0005-0000-0000-0000F4000000}"/>
    <cellStyle name="Texto explicativo 3" xfId="249" xr:uid="{00000000-0005-0000-0000-0000F5000000}"/>
    <cellStyle name="Título 1 2" xfId="119" xr:uid="{00000000-0005-0000-0000-0000F6000000}"/>
    <cellStyle name="Título 1 3" xfId="250" xr:uid="{00000000-0005-0000-0000-0000F7000000}"/>
    <cellStyle name="Título 2 2" xfId="120" xr:uid="{00000000-0005-0000-0000-0000F8000000}"/>
    <cellStyle name="Título 2 3" xfId="251" xr:uid="{00000000-0005-0000-0000-0000F9000000}"/>
    <cellStyle name="Título 3 2" xfId="121" xr:uid="{00000000-0005-0000-0000-0000FA000000}"/>
    <cellStyle name="Título 3 3" xfId="252" xr:uid="{00000000-0005-0000-0000-0000FB000000}"/>
    <cellStyle name="Título 4" xfId="122" xr:uid="{00000000-0005-0000-0000-0000FC000000}"/>
    <cellStyle name="Título 5" xfId="253" xr:uid="{00000000-0005-0000-0000-0000FD000000}"/>
    <cellStyle name="Total" xfId="123" builtinId="25" customBuiltin="1"/>
    <cellStyle name="Total 2" xfId="124" xr:uid="{00000000-0005-0000-0000-0000FF000000}"/>
    <cellStyle name="Total 3" xfId="254" xr:uid="{00000000-0005-0000-0000-00000001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4.xml"/><Relationship Id="rId117" Type="http://schemas.openxmlformats.org/officeDocument/2006/relationships/calcChain" Target="calcChain.xml"/><Relationship Id="rId21" Type="http://schemas.openxmlformats.org/officeDocument/2006/relationships/externalLink" Target="externalLinks/externalLink19.xml"/><Relationship Id="rId42" Type="http://schemas.openxmlformats.org/officeDocument/2006/relationships/externalLink" Target="externalLinks/externalLink40.xml"/><Relationship Id="rId47" Type="http://schemas.openxmlformats.org/officeDocument/2006/relationships/externalLink" Target="externalLinks/externalLink45.xml"/><Relationship Id="rId63" Type="http://schemas.openxmlformats.org/officeDocument/2006/relationships/externalLink" Target="externalLinks/externalLink61.xml"/><Relationship Id="rId68" Type="http://schemas.openxmlformats.org/officeDocument/2006/relationships/externalLink" Target="externalLinks/externalLink66.xml"/><Relationship Id="rId84" Type="http://schemas.openxmlformats.org/officeDocument/2006/relationships/externalLink" Target="externalLinks/externalLink82.xml"/><Relationship Id="rId89" Type="http://schemas.openxmlformats.org/officeDocument/2006/relationships/externalLink" Target="externalLinks/externalLink87.xml"/><Relationship Id="rId112" Type="http://schemas.openxmlformats.org/officeDocument/2006/relationships/externalLink" Target="externalLinks/externalLink110.xml"/><Relationship Id="rId16" Type="http://schemas.openxmlformats.org/officeDocument/2006/relationships/externalLink" Target="externalLinks/externalLink14.xml"/><Relationship Id="rId107" Type="http://schemas.openxmlformats.org/officeDocument/2006/relationships/externalLink" Target="externalLinks/externalLink105.xml"/><Relationship Id="rId11" Type="http://schemas.openxmlformats.org/officeDocument/2006/relationships/externalLink" Target="externalLinks/externalLink9.xml"/><Relationship Id="rId32" Type="http://schemas.openxmlformats.org/officeDocument/2006/relationships/externalLink" Target="externalLinks/externalLink30.xml"/><Relationship Id="rId37" Type="http://schemas.openxmlformats.org/officeDocument/2006/relationships/externalLink" Target="externalLinks/externalLink35.xml"/><Relationship Id="rId53" Type="http://schemas.openxmlformats.org/officeDocument/2006/relationships/externalLink" Target="externalLinks/externalLink51.xml"/><Relationship Id="rId58" Type="http://schemas.openxmlformats.org/officeDocument/2006/relationships/externalLink" Target="externalLinks/externalLink56.xml"/><Relationship Id="rId74" Type="http://schemas.openxmlformats.org/officeDocument/2006/relationships/externalLink" Target="externalLinks/externalLink72.xml"/><Relationship Id="rId79" Type="http://schemas.openxmlformats.org/officeDocument/2006/relationships/externalLink" Target="externalLinks/externalLink77.xml"/><Relationship Id="rId102" Type="http://schemas.openxmlformats.org/officeDocument/2006/relationships/externalLink" Target="externalLinks/externalLink100.xml"/><Relationship Id="rId5" Type="http://schemas.openxmlformats.org/officeDocument/2006/relationships/externalLink" Target="externalLinks/externalLink3.xml"/><Relationship Id="rId90" Type="http://schemas.openxmlformats.org/officeDocument/2006/relationships/externalLink" Target="externalLinks/externalLink88.xml"/><Relationship Id="rId95" Type="http://schemas.openxmlformats.org/officeDocument/2006/relationships/externalLink" Target="externalLinks/externalLink93.xml"/><Relationship Id="rId22" Type="http://schemas.openxmlformats.org/officeDocument/2006/relationships/externalLink" Target="externalLinks/externalLink20.xml"/><Relationship Id="rId27" Type="http://schemas.openxmlformats.org/officeDocument/2006/relationships/externalLink" Target="externalLinks/externalLink25.xml"/><Relationship Id="rId43" Type="http://schemas.openxmlformats.org/officeDocument/2006/relationships/externalLink" Target="externalLinks/externalLink41.xml"/><Relationship Id="rId48" Type="http://schemas.openxmlformats.org/officeDocument/2006/relationships/externalLink" Target="externalLinks/externalLink46.xml"/><Relationship Id="rId64" Type="http://schemas.openxmlformats.org/officeDocument/2006/relationships/externalLink" Target="externalLinks/externalLink62.xml"/><Relationship Id="rId69" Type="http://schemas.openxmlformats.org/officeDocument/2006/relationships/externalLink" Target="externalLinks/externalLink67.xml"/><Relationship Id="rId113" Type="http://schemas.openxmlformats.org/officeDocument/2006/relationships/externalLink" Target="externalLinks/externalLink111.xml"/><Relationship Id="rId118" Type="http://schemas.openxmlformats.org/officeDocument/2006/relationships/customXml" Target="../customXml/item1.xml"/><Relationship Id="rId80" Type="http://schemas.openxmlformats.org/officeDocument/2006/relationships/externalLink" Target="externalLinks/externalLink78.xml"/><Relationship Id="rId85" Type="http://schemas.openxmlformats.org/officeDocument/2006/relationships/externalLink" Target="externalLinks/externalLink83.xml"/><Relationship Id="rId12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5.xml"/><Relationship Id="rId33" Type="http://schemas.openxmlformats.org/officeDocument/2006/relationships/externalLink" Target="externalLinks/externalLink31.xml"/><Relationship Id="rId38" Type="http://schemas.openxmlformats.org/officeDocument/2006/relationships/externalLink" Target="externalLinks/externalLink36.xml"/><Relationship Id="rId59" Type="http://schemas.openxmlformats.org/officeDocument/2006/relationships/externalLink" Target="externalLinks/externalLink57.xml"/><Relationship Id="rId103" Type="http://schemas.openxmlformats.org/officeDocument/2006/relationships/externalLink" Target="externalLinks/externalLink101.xml"/><Relationship Id="rId108" Type="http://schemas.openxmlformats.org/officeDocument/2006/relationships/externalLink" Target="externalLinks/externalLink106.xml"/><Relationship Id="rId54" Type="http://schemas.openxmlformats.org/officeDocument/2006/relationships/externalLink" Target="externalLinks/externalLink52.xml"/><Relationship Id="rId70" Type="http://schemas.openxmlformats.org/officeDocument/2006/relationships/externalLink" Target="externalLinks/externalLink68.xml"/><Relationship Id="rId75" Type="http://schemas.openxmlformats.org/officeDocument/2006/relationships/externalLink" Target="externalLinks/externalLink73.xml"/><Relationship Id="rId91" Type="http://schemas.openxmlformats.org/officeDocument/2006/relationships/externalLink" Target="externalLinks/externalLink89.xml"/><Relationship Id="rId96" Type="http://schemas.openxmlformats.org/officeDocument/2006/relationships/externalLink" Target="externalLinks/externalLink94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23" Type="http://schemas.openxmlformats.org/officeDocument/2006/relationships/externalLink" Target="externalLinks/externalLink21.xml"/><Relationship Id="rId28" Type="http://schemas.openxmlformats.org/officeDocument/2006/relationships/externalLink" Target="externalLinks/externalLink26.xml"/><Relationship Id="rId49" Type="http://schemas.openxmlformats.org/officeDocument/2006/relationships/externalLink" Target="externalLinks/externalLink47.xml"/><Relationship Id="rId114" Type="http://schemas.openxmlformats.org/officeDocument/2006/relationships/theme" Target="theme/theme1.xml"/><Relationship Id="rId119" Type="http://schemas.openxmlformats.org/officeDocument/2006/relationships/customXml" Target="../customXml/item2.xml"/><Relationship Id="rId10" Type="http://schemas.openxmlformats.org/officeDocument/2006/relationships/externalLink" Target="externalLinks/externalLink8.xml"/><Relationship Id="rId31" Type="http://schemas.openxmlformats.org/officeDocument/2006/relationships/externalLink" Target="externalLinks/externalLink29.xml"/><Relationship Id="rId44" Type="http://schemas.openxmlformats.org/officeDocument/2006/relationships/externalLink" Target="externalLinks/externalLink42.xml"/><Relationship Id="rId52" Type="http://schemas.openxmlformats.org/officeDocument/2006/relationships/externalLink" Target="externalLinks/externalLink50.xml"/><Relationship Id="rId60" Type="http://schemas.openxmlformats.org/officeDocument/2006/relationships/externalLink" Target="externalLinks/externalLink58.xml"/><Relationship Id="rId65" Type="http://schemas.openxmlformats.org/officeDocument/2006/relationships/externalLink" Target="externalLinks/externalLink63.xml"/><Relationship Id="rId73" Type="http://schemas.openxmlformats.org/officeDocument/2006/relationships/externalLink" Target="externalLinks/externalLink71.xml"/><Relationship Id="rId78" Type="http://schemas.openxmlformats.org/officeDocument/2006/relationships/externalLink" Target="externalLinks/externalLink76.xml"/><Relationship Id="rId81" Type="http://schemas.openxmlformats.org/officeDocument/2006/relationships/externalLink" Target="externalLinks/externalLink79.xml"/><Relationship Id="rId86" Type="http://schemas.openxmlformats.org/officeDocument/2006/relationships/externalLink" Target="externalLinks/externalLink84.xml"/><Relationship Id="rId94" Type="http://schemas.openxmlformats.org/officeDocument/2006/relationships/externalLink" Target="externalLinks/externalLink92.xml"/><Relationship Id="rId99" Type="http://schemas.openxmlformats.org/officeDocument/2006/relationships/externalLink" Target="externalLinks/externalLink97.xml"/><Relationship Id="rId101" Type="http://schemas.openxmlformats.org/officeDocument/2006/relationships/externalLink" Target="externalLinks/externalLink99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1.xml"/><Relationship Id="rId18" Type="http://schemas.openxmlformats.org/officeDocument/2006/relationships/externalLink" Target="externalLinks/externalLink16.xml"/><Relationship Id="rId39" Type="http://schemas.openxmlformats.org/officeDocument/2006/relationships/externalLink" Target="externalLinks/externalLink37.xml"/><Relationship Id="rId109" Type="http://schemas.openxmlformats.org/officeDocument/2006/relationships/externalLink" Target="externalLinks/externalLink107.xml"/><Relationship Id="rId34" Type="http://schemas.openxmlformats.org/officeDocument/2006/relationships/externalLink" Target="externalLinks/externalLink32.xml"/><Relationship Id="rId50" Type="http://schemas.openxmlformats.org/officeDocument/2006/relationships/externalLink" Target="externalLinks/externalLink48.xml"/><Relationship Id="rId55" Type="http://schemas.openxmlformats.org/officeDocument/2006/relationships/externalLink" Target="externalLinks/externalLink53.xml"/><Relationship Id="rId76" Type="http://schemas.openxmlformats.org/officeDocument/2006/relationships/externalLink" Target="externalLinks/externalLink74.xml"/><Relationship Id="rId97" Type="http://schemas.openxmlformats.org/officeDocument/2006/relationships/externalLink" Target="externalLinks/externalLink95.xml"/><Relationship Id="rId104" Type="http://schemas.openxmlformats.org/officeDocument/2006/relationships/externalLink" Target="externalLinks/externalLink102.xml"/><Relationship Id="rId120" Type="http://schemas.openxmlformats.org/officeDocument/2006/relationships/customXml" Target="../customXml/item3.xml"/><Relationship Id="rId7" Type="http://schemas.openxmlformats.org/officeDocument/2006/relationships/externalLink" Target="externalLinks/externalLink5.xml"/><Relationship Id="rId71" Type="http://schemas.openxmlformats.org/officeDocument/2006/relationships/externalLink" Target="externalLinks/externalLink69.xml"/><Relationship Id="rId92" Type="http://schemas.openxmlformats.org/officeDocument/2006/relationships/externalLink" Target="externalLinks/externalLink90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7.xml"/><Relationship Id="rId24" Type="http://schemas.openxmlformats.org/officeDocument/2006/relationships/externalLink" Target="externalLinks/externalLink22.xml"/><Relationship Id="rId40" Type="http://schemas.openxmlformats.org/officeDocument/2006/relationships/externalLink" Target="externalLinks/externalLink38.xml"/><Relationship Id="rId45" Type="http://schemas.openxmlformats.org/officeDocument/2006/relationships/externalLink" Target="externalLinks/externalLink43.xml"/><Relationship Id="rId66" Type="http://schemas.openxmlformats.org/officeDocument/2006/relationships/externalLink" Target="externalLinks/externalLink64.xml"/><Relationship Id="rId87" Type="http://schemas.openxmlformats.org/officeDocument/2006/relationships/externalLink" Target="externalLinks/externalLink85.xml"/><Relationship Id="rId110" Type="http://schemas.openxmlformats.org/officeDocument/2006/relationships/externalLink" Target="externalLinks/externalLink108.xml"/><Relationship Id="rId115" Type="http://schemas.openxmlformats.org/officeDocument/2006/relationships/styles" Target="styles.xml"/><Relationship Id="rId61" Type="http://schemas.openxmlformats.org/officeDocument/2006/relationships/externalLink" Target="externalLinks/externalLink59.xml"/><Relationship Id="rId82" Type="http://schemas.openxmlformats.org/officeDocument/2006/relationships/externalLink" Target="externalLinks/externalLink80.xml"/><Relationship Id="rId19" Type="http://schemas.openxmlformats.org/officeDocument/2006/relationships/externalLink" Target="externalLinks/externalLink17.xml"/><Relationship Id="rId14" Type="http://schemas.openxmlformats.org/officeDocument/2006/relationships/externalLink" Target="externalLinks/externalLink12.xml"/><Relationship Id="rId30" Type="http://schemas.openxmlformats.org/officeDocument/2006/relationships/externalLink" Target="externalLinks/externalLink28.xml"/><Relationship Id="rId35" Type="http://schemas.openxmlformats.org/officeDocument/2006/relationships/externalLink" Target="externalLinks/externalLink33.xml"/><Relationship Id="rId56" Type="http://schemas.openxmlformats.org/officeDocument/2006/relationships/externalLink" Target="externalLinks/externalLink54.xml"/><Relationship Id="rId77" Type="http://schemas.openxmlformats.org/officeDocument/2006/relationships/externalLink" Target="externalLinks/externalLink75.xml"/><Relationship Id="rId100" Type="http://schemas.openxmlformats.org/officeDocument/2006/relationships/externalLink" Target="externalLinks/externalLink98.xml"/><Relationship Id="rId105" Type="http://schemas.openxmlformats.org/officeDocument/2006/relationships/externalLink" Target="externalLinks/externalLink103.xml"/><Relationship Id="rId8" Type="http://schemas.openxmlformats.org/officeDocument/2006/relationships/externalLink" Target="externalLinks/externalLink6.xml"/><Relationship Id="rId51" Type="http://schemas.openxmlformats.org/officeDocument/2006/relationships/externalLink" Target="externalLinks/externalLink49.xml"/><Relationship Id="rId72" Type="http://schemas.openxmlformats.org/officeDocument/2006/relationships/externalLink" Target="externalLinks/externalLink70.xml"/><Relationship Id="rId93" Type="http://schemas.openxmlformats.org/officeDocument/2006/relationships/externalLink" Target="externalLinks/externalLink91.xml"/><Relationship Id="rId98" Type="http://schemas.openxmlformats.org/officeDocument/2006/relationships/externalLink" Target="externalLinks/externalLink96.xml"/><Relationship Id="rId3" Type="http://schemas.openxmlformats.org/officeDocument/2006/relationships/externalLink" Target="externalLinks/externalLink1.xml"/><Relationship Id="rId25" Type="http://schemas.openxmlformats.org/officeDocument/2006/relationships/externalLink" Target="externalLinks/externalLink23.xml"/><Relationship Id="rId46" Type="http://schemas.openxmlformats.org/officeDocument/2006/relationships/externalLink" Target="externalLinks/externalLink44.xml"/><Relationship Id="rId67" Type="http://schemas.openxmlformats.org/officeDocument/2006/relationships/externalLink" Target="externalLinks/externalLink65.xml"/><Relationship Id="rId116" Type="http://schemas.openxmlformats.org/officeDocument/2006/relationships/sharedStrings" Target="sharedStrings.xml"/><Relationship Id="rId20" Type="http://schemas.openxmlformats.org/officeDocument/2006/relationships/externalLink" Target="externalLinks/externalLink18.xml"/><Relationship Id="rId41" Type="http://schemas.openxmlformats.org/officeDocument/2006/relationships/externalLink" Target="externalLinks/externalLink39.xml"/><Relationship Id="rId62" Type="http://schemas.openxmlformats.org/officeDocument/2006/relationships/externalLink" Target="externalLinks/externalLink60.xml"/><Relationship Id="rId83" Type="http://schemas.openxmlformats.org/officeDocument/2006/relationships/externalLink" Target="externalLinks/externalLink81.xml"/><Relationship Id="rId88" Type="http://schemas.openxmlformats.org/officeDocument/2006/relationships/externalLink" Target="externalLinks/externalLink86.xml"/><Relationship Id="rId111" Type="http://schemas.openxmlformats.org/officeDocument/2006/relationships/externalLink" Target="externalLinks/externalLink109.xml"/><Relationship Id="rId15" Type="http://schemas.openxmlformats.org/officeDocument/2006/relationships/externalLink" Target="externalLinks/externalLink13.xml"/><Relationship Id="rId36" Type="http://schemas.openxmlformats.org/officeDocument/2006/relationships/externalLink" Target="externalLinks/externalLink34.xml"/><Relationship Id="rId57" Type="http://schemas.openxmlformats.org/officeDocument/2006/relationships/externalLink" Target="externalLinks/externalLink55.xml"/><Relationship Id="rId106" Type="http://schemas.openxmlformats.org/officeDocument/2006/relationships/externalLink" Target="externalLinks/externalLink10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Javier_or_compa/zulma/Fin/Anexos/PRESUPUESTOS-REV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vqicpysvr/VQ2008/Users/Laura/AppData/Local/Temp/SHARE/ESTIMA/P7020/PROYECTO/730/CAMBIOS/Z209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William/Excel/WINDOWS/TEMP/EST0798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GCOPME/COORDINACION%20MTO%20PLANTAS/Metalmec&#225;nica/Corrosi&#243;n/CORROSION/CORROSION/CONTRATA/INSPECTO/INSPECTO/2001/Pcr-108/PSI08500/LIQUIDACIONESPERSONA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0992894/formatos_pacc_2006/Documents%20and%20Settings/e0928648/Configuraci&#243;n%20local/Archivos%20temporales%20de%20Internet/OLK4/1.%20Consolidaci&#243;n%20Compras%20-%20v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lc001/groups/William/Excel/WINDOWS/TEMP/EST0798.XLS" TargetMode="External"/></Relationships>
</file>

<file path=xl/externalLinks/_rels/externalLink9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Elc001/groups/RO%20POR%20ACTIVIDADES/ACTIVIDADES/GCOPME/COORDINACION%20MTO%20PLANTAS/Metalmec&#225;nica/Corrosi&#243;n/CORROSION/CORROSION/CONTRATA/INSPECTO/INSPECTO/2001/Pcr-108/PSI08500/LIQUIDACIONESPERSONAL.xls?C2A2CA59" TargetMode="External"/><Relationship Id="rId1" Type="http://schemas.openxmlformats.org/officeDocument/2006/relationships/externalLinkPath" Target="file:///C2A2CA59/LIQUIDACIONESPERSONAL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lc001/GROUPS/GCOPME/COORDINACION%20MTO%20PLANTAS/Metalmec&#225;nica/Corrosi&#243;n/CORROSION/CORROSION/CONTRATA/INSPECTO/INSPECTO/2001/Pcr-108/PSI08500/LIQUIDACIONESPERSONAL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0.6.75.177/VQ2008/Users/Laura/AppData/Local/Temp/SHARE/ESTIMA/P7020/PROYECTO/730/CAMBIOS/Z209.XLS" TargetMode="External"/></Relationships>
</file>

<file path=xl/externalLinks/_rels/externalLink14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Master/luis%20carlos/Documents%20and%20Settings/Administrador/Mis%20documentos/Gabriel%202003/GABRIEL%202002/PROYECTOS/PROYECTOS%20EN%20CURSO/ESTADIO%20MUNICIPAL%20DE%20YOPAL/PRESUPUESTO%20ESTADIO%201.2%20primera%20etapa.xls?EAC0788F" TargetMode="External"/><Relationship Id="rId1" Type="http://schemas.openxmlformats.org/officeDocument/2006/relationships/externalLinkPath" Target="file:///EAC0788F/PRESUPUESTO%20ESTADIO%201.2%20primera%20etapa.xls" TargetMode="External"/></Relationships>
</file>

<file path=xl/externalLinks/_rels/externalLink15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4.%20RELATOR&#205;A/03.%20NORMATIVA%20CONTRACTUAL/04.%20Documento%20Tipo/Licitaci&#243;n%20p&#250;blica%20de%20obra%20p&#250;blica%20de%20infraestructura%20de%20transporte%20V2/V&#237;nculoExternoRecuperado1?BEC298C7" TargetMode="External"/><Relationship Id="rId1" Type="http://schemas.openxmlformats.org/officeDocument/2006/relationships/externalLinkPath" Target="file:///BEC298C7/V&#237;nculoExternoRecuperado1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a%20%20aaInformaci&#243;n%20GRUPO%204/A%20MInformes%20Mensuales/Informe%20de%20estado%20vial%20ene/aCCIDENTES%20DE%201995%20-%201996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Vqicpysvr/VQ2008/SHARE/ESTIMA/P7020/PROYECTO/730/CAMBIOS/Z209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OFERTAS/7422/DPTO/CIVIL/7422CWXL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OFERTAS/7417/STIMA/7417stiA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OFERTAS/7417/STIMA/7417stiA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OFERTAS/7422/DPTO/CIVIL/7422CWXL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c1/d/LIQ.TRANSPORTE%20DE%20MATERIALES%20OCTUBRE%20DE%202006%20HASMER%20FINAL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PYL/Pron&#243;sticos/Reservas/Anteriores/Pron&#243;sticos%20de%20Petr&#243;leo%20GLL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/a%20%20aaInformaci&#243;n%20GRUPO%204/A%20MInformes%20Mensuales/Informe%20de%20estado%20vial%20ene/aCCIDENTES%20DE%201995%20-%201996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/a%20%20aaInformaci&#243;n%20GRUPO%204/A%20MInformes%20Mensuales/Informe%20de%20estado%20vial%20ene/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/MANTENIMIENTO%20RUTA%201001_MARZO%20DE%202008/Documents%20and%20Settings/PEDRO%20GARCIA%20REALPE/Mis%20documentos/AMV_G1_2006_TUMACO/Actas%20AMV_G1_Tumaco/a%20%20aaInformaci&#243;n" TargetMode="External"/></Relationships>
</file>

<file path=xl/externalLinks/_rels/externalLink32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PROYECTOS%20SMA%20&amp;%20SOL%202008-2012/Portafolio%20inscrito%20Fase%20III/1%20EXTRACCION/2%20MEJORAMIENTO%20DEL%20SISTEMA%20DE%20BOMBEO%20DE%20CRUDO%20(Bombas%20PCP)/Solicitud%20de%20Contratacion%20o%20Compras%20VFF%2006%20a%2008%20C%20LLANITO%20PCP.xls?83E91508" TargetMode="External"/><Relationship Id="rId1" Type="http://schemas.openxmlformats.org/officeDocument/2006/relationships/externalLinkPath" Target="file:///83E91508/Solicitud%20de%20Contratacion%20o%20Compras%20VFF%2006%20a%2008%20C%20LLANITO%20PCP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ervidor/vmn%20eyd%20nuqui%20animas/Users/LEONARDO/Documents/ERICK/William/revision%20informe/REVISION/Cantiades_Zonas_Inestables_Jul_9-08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WILLIAM/PERSONAL/EXCEL/plantadic98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Lucho/transfer%20lucho/Mis%20documentos/ANDES3/mayo%204-01/Mis%20documentos/AiuApoSaraBrut2000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Lucho/transfer%20lucho/Mis%20documentos/AiuApoSaraBrut2000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microsoft.com/office/2006/relationships/xlExternalLinkPath/xlPathMissing" Target="Acc%20Ago-Sep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xlFile://Root/Users/Administrador/Desktop/AMV03NARI&#209;O%20ACTUAL/PRESUPUESTOS/Ruta%201702/PRESENTACI&#211;N%20BOGOT&#193;_RUTA%201702_26%20MARZO%202012/a%20%20aaInformaci&#243;n%20GRUPO%204/A%20MInformes%20Mensuales/Informe%20de%20estado%20vial%20ene/aCCIDENTES%20DE%2019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DOCUME~1/E0117203/CONFIG~1/Temp/DOCUME~1/e0119790/CONFIG~1/Temp/Prj3074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gcopme/COORDINACION%20MTO%20PLANTAS/Metalmec&#225;nica/Corrosi&#243;n/CORROSION/CORROSION/CONTRATA/INTERVENTORIAS/INSPECTO/2004/GMM-178-04/INTERVENTORIA%20GMM-178-04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GCOPME/COORDINACION%20MTO%20PLANTAS/Metalmec&#225;nica/Corrosi&#243;n/CORROSION/CORROSION/CONTRATA/INTERVENTORIA%20E%20INSPECTORIAS/INSPECTO/2002/PCR-129-02/INTERVENTOR129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Jorge-oy83xo6pq/guariquies/GSU/GSU-003-002-01-GIP/Seguimiento%20y%20Control/Cctos/Hern&#225;n-%20Ccto%20Alcantarillado%20A27017/Cntrl_HG_03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Documents%20and%20Settings/ANDRES%20HERRERA%20RUIZ/Mis%20documentos/Mis%20datos/CCP/060202-Alvaro%20Andres/DOCUME~1/c7956988/CONFIG~1/Temp/Cuadros%20de%20control%20repocision%20petroquimica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OFERTAS/7422/RDO/7422RDO0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/DOCUME~1/E0992656/CONFIG~1/Temp/MODELO%20GRADIENTES%20+%20IPR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sistente/documentos/Mis%20documentos/RHLICITACIONES/GEOINGENIERIA%20WM/cantidades.xls" TargetMode="External"/></Relationships>
</file>

<file path=xl/externalLinks/_rels/externalLink48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GMARIOR/Ing%20Mario-w/Luis%20Eduardo/Devisab/APUS_TRABAJO%20GOBERNACION/DEVISAB%202011-03-03-04/LA%20GRAN%20VIA%20CACHIPAY%20ANOLAIMA/CANTIDADES%20Y%20PRESUPUESTOS/PRESUPUESTO_LA%20MESA_MESITAS_2011-01-17.xlsx?D8D52EB8" TargetMode="External"/><Relationship Id="rId1" Type="http://schemas.openxmlformats.org/officeDocument/2006/relationships/externalLinkPath" Target="file:///D8D52EB8/PRESUPUESTO_LA%20MESA_MESITAS_2011-01-17.xlsx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MARIOR/Ing%20Mario-w/ING%20HENRY%20-W/OBRAS/GYC%20APROBADO/1648%20Dise&#241;o%20de%20Espesores%20ACORDADO%20CON%20INTERVENTOR.xlsm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microsoft.com/office/2006/relationships/xlExternalLinkPath/xlPathMissing" Target="Factura13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microsoft.com/office/2006/relationships/xlExternalLinkPath/xlPathMissing" Target="Analisis%20de%20Precios%20Unitarios%20ASTRID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rino/C/Documents%20and%20Settings/Hector%20Guerrero/Mis%20documentos/Licitaciones%20realizadas/Invias/INTER-Taraza-caucasia/DIFERGO/WINDOWS/TEMP/UNITARIOS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92.168.1.27/presupuestos/OPERATIVA/OFERTAS/ECOPETROL/Data%20G%20Operativa/OFERTAS%20PRESENTADAS/NUEVA%20OFERTA%20TORRES-CONVERTIDOR/lefa/excel/30CONJUL1.xls" TargetMode="External"/></Relationships>
</file>

<file path=xl/externalLinks/_rels/externalLink55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Documents%20and%20Settings/Administrador/Mis%20documentos/VICTOR%20M.%20DURAN%20S/ARCHIVOS%20ITANSUCA/NOMINA%20CONVENC?DB2BDEA4" TargetMode="External"/><Relationship Id="rId1" Type="http://schemas.openxmlformats.org/officeDocument/2006/relationships/externalLinkPath" Target="file:///DB2BDEA4/NOMINA%20CONVENC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/Documents%20and%20Settings/USER/Mis%20documentos/Eduin_Clavijo/CONSORCIO_INTERCO/Programacion%20y%20Control/Prog.%20y%20control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/Aquitania/Cofinanciacion/FICHAS%20Y%20FORMATOS/UNITARIOS%20GENERALES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VC/VARR/PLT/7417STI0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MARIOR/Ing%20Mario-w/Users/Ing.%20Henry/AppData/Roaming/Microsoft/Excel/Cantidades%20Hidr&#225;ulicas%20%20La%20Mesa%20Mesitas%202010-12-30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66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VICTOR/VICTOR%20M.%20DURAN%20S/ARHIVOS%20IEB%20S.A/PERSONAL/NOMINAS/CONTRUIR%20S.A/NOMINA%20CONVENCIONAL.xls?D9786AFA" TargetMode="External"/><Relationship Id="rId1" Type="http://schemas.openxmlformats.org/officeDocument/2006/relationships/externalLinkPath" Target="file:///D9786AFA/NOMINA%20CONVENCIONAL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/Documents%20and%20Settings/usurio/Escritorio/Jose%20luis/Domingo%2006-05%20Memory/cca/InformeEjecutivoU-200_ViscoTM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GABRIEL/Ing%20Gabriel-W/Ing%20Juan%20Diego/CONSULTORIA/TOCAIMA%20-%20JERUSALEN/Tramo%20II/Geometrico/83.%20ENTREGA%20TOCAIMA%20-%20JERUSALEN%20TRAMO%202%20(30-11-2012)/ANEXOS/Anexos%20T2.xlsx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MARIOR/Ing%20Mario-w/Users/CONSORCIO%20DEVISAD/Documents/DEVISAB%20-%20ING%20HENRY/OBRAS/4.GRAN%20VIA%20CACHIPAY/Cantidades%20obras%20de%20arte-HENRY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microsoft.com/office/2006/relationships/xlExternalLinkPath/xlPathMissing" Target="Presupuesto%20remoci&#243;n%20de%20derrumbes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/Users/TRAMO%20III/Desktop/Nueva%20carpeta/Documents%20and%20Settings/Adolfo%20Leon/Mis%20documentos/Mis%20documentos/ACTA%20No%2040/ACTA%20No36/CONSORCIO%20acta%20No35/Mis%20documentos/WINDOWS/TEMP/RELACI~1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/Documents%20and%20Settings/USER/Mis%20documentos/Eduin_Clavijo/CONSORCIO_INTERCO/Programacion%20y%20Control/Prog.%20y%20control_INTERCO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ites/SGC-Consultas/Documentos%20compartidos/02.%20DOCUMENTOS%20TIPO/2021/02.%20SECTOR%20EDUCATIVO/01.%20LICITACI&#211;N%20DE%20OBRA%20P&#218;BLICA/08.%20II%20VERSI&#211;N%20-%20COMENTARIOS%20ENTIDADES%20T&#201;CNICAS/REPROJMA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MS/Mis%20documentos/Licitaciones%202002/Lic.Duitama-La%20Palmera/BASEDuitama-La%20Palmera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/Mis%20documentos/Eduin%20Clavijo/ECO_BRAS/a-%20Prog.%20y%20control/Prog.%20y%20Control_ECOBRAS_V1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CARMEN/3271%20Palmitas/3271%20G1%20Presupuestos%20de%20Pozos-Palmitas%20Central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/ADM%20VIAL%2003%20-%20CORDOBA/ESTADO%20DE%20RED/2103mar%20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PROG-96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/Users/TRAMO%20III/Desktop/Nueva%20carpeta/Users/Subtecnica.PROCOPAL/Documents/MVM/DEVIMED%20S.A/San%20Vicente/HLOPEZA/GERONA/CANTIDADES%20REPOSICION/SUBCIRCUITO%207/REDES7.xls" TargetMode="External"/></Relationships>
</file>

<file path=xl/externalLinks/_rels/externalLink85.xml.rels><?xml version="1.0" encoding="UTF-8" standalone="yes"?>
<Relationships xmlns="http://schemas.openxmlformats.org/package/2006/relationships"><Relationship Id="rId2" Type="http://schemas.microsoft.com/office/2019/04/relationships/externalLinkLongPath" Target="file:///10.6.75.177/VQ2008/Documents%20and%20Settings/c5205871/Configuraci&#243;n%20local/Archivos%20temporales%20de%20Internet/OLK6/Nuevo%20disco/INELECTRA/Aminas1/Proyecto/119-contratomarco/119-04%20aromaticos/tuberia/doc_tecnicos/partidas_cant_tub_final_04.xls?A627F911" TargetMode="External"/><Relationship Id="rId1" Type="http://schemas.openxmlformats.org/officeDocument/2006/relationships/externalLinkPath" Target="file:///A627F911/partidas_cant_tub_final_04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dmon/consorcio%20ingaf/informe%20semanal/INFORMESEMANAL%201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lc001/groups/RO%20POR%20ACTIVIDADES/ACTIVIDADES/Mis%20Documentos/PROYECTO%20PMM%20-%202004/COMPRES.%20SVG%202004/Cuadro%20Montajes%20Electrico%20Instrumentaci&#243;n%20y%20control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89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4.%20RELATOR&#205;A/03.%20NORMATIVA%20CONTRACTUAL/04.%20Documento%20Tipo/Licitaci&#243;n%20p&#250;blica%20de%20obra%20p&#250;blica%20de%20infraestructura%20de%20transporte%20V2/Contratacion%20PME%20v021?BEC298C7" TargetMode="External"/><Relationship Id="rId1" Type="http://schemas.openxmlformats.org/officeDocument/2006/relationships/externalLinkPath" Target="file:///BEC298C7/Contratacion%20PME%20v021" TargetMode="External"/></Relationships>
</file>

<file path=xl/externalLinks/_rels/externalLink9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CONSORCIO%20ETSA-CONCOL%20-%20CONSULTORIA/PROYECTO%20CRUDOS%20PESADOS%20CAMPO%20CASTILLA/1%20PPTO.%20E.%20APIAY-MONTERREY-PORVENIR/Proyectos%20VIT/CRUDOS%20PESADOS/informaci&#243;n-refer/CONSOLIDADO%20SOA_REQUERIMIENTOS%20NAFTA_100_2014.xls?CCE431D1" TargetMode="External"/><Relationship Id="rId1" Type="http://schemas.openxmlformats.org/officeDocument/2006/relationships/externalLinkPath" Target="file:///CCE431D1/CONSOLIDADO%20SOA_REQUERIMIENTOS%20NAFTA_100_2014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/Adicionales/IPR/IPR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dwin/ing%20edwin-w/OBRAS/BASE%20APU-DEVISAB.xlsx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ites/SGC-Consultas/Documentos%20compartidos/02.%20DOCUMENTOS%20TIPO/2021/02.%20SECTOR%20EDUCATIVO/01.%20LICITACI&#211;N%20DE%20OBRA%20P&#218;BLICA/08.%20II%20VERSI&#211;N%20-%20COMENTARIOS%20ENTIDADES%20T&#201;CNICAS/Formatos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Documents%20and%20Settings/c9149312/Mis%20documentos/VIEJO/PTO-%20MTO-recup/SOPORT-LCI/PxQ_2006/Compras%20SMA%20Valores%20v02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WINDOWS/TEMP/presupuesto/EJEC05200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/Aquitania/Mis%20documentos/MIKO%20EN%20EJECUCION/NUNCHIA/Cofinanciacion/FICHAS%20Y%20FORMATOS/UNITARIOS%20GENERALES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Listado%20priorizado%20de%20reposicion%20en%20REV10ene2001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PUNITARIOS%20PARA%20241201%202S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28.1.239.62/compartida/DOCUMENTOS%20OFICINA/PACC's/PACC%20PIO%202006/PACC%20de%20Inversiones%20PIO%202006%20Yarigui-Garzas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Cgomez/CompTotal/Temp/perseoP85324650/5202371-IC-0.5-GE-1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rino/C/Documents%20and%20Settings/Hector%20Guerrero/Mis%20documentos/Licitaciones%20realizadas/Invias/INTER-Taraza-caucasia/DIFERGO/WINDOWS/TEMP/Preobra/ModeloPresupuesto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/Documents%20and%20Settings/e0119947.ECOPETROL/Mis%20documentos/Mis%20documentos%20de%20ECP/CONTRATA/INTERVENTORIAS/INSPECTO/2005/4005515/CONTROL%20INTERVENTORIA%204005515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Documents%20and%20Settings/ANDRES%20HERRERA%20RUIZ/Mis%20documentos/Mis%20datos/CCP/060202-Alvaro%20Andres/DOCUME~1/c7956988/CONFIG~1/Temp/CUADRO%20CONTROL%2023JUL04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/>
      <sheetData sheetId="213"/>
      <sheetData sheetId="214"/>
      <sheetData sheetId="215"/>
      <sheetData sheetId="216"/>
      <sheetData sheetId="217" refreshError="1"/>
      <sheetData sheetId="218" refreshError="1"/>
      <sheetData sheetId="219"/>
      <sheetData sheetId="220"/>
      <sheetData sheetId="221"/>
      <sheetData sheetId="222"/>
      <sheetData sheetId="223"/>
      <sheetData sheetId="224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 refreshError="1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</sheetNames>
    <sheetDataSet>
      <sheetData sheetId="0" refreshError="1"/>
      <sheetData sheetId="1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Modelo financiero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#¡REF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\a  aaInformación GRUPO 4\A MIn"/>
      <sheetName val="Datos"/>
      <sheetName val="CONT_ADI"/>
      <sheetName val="aCCIDENTES%20DE%201995%20-%2019"/>
      <sheetName val="aCCIDENTES DE 1995 - 1996.xls"/>
      <sheetName val="ACTA DE MODIFICACION  (2)"/>
      <sheetName val="INDICMICROEMP"/>
      <sheetName val="items"/>
      <sheetName val="#¡REF"/>
      <sheetName val="Informacion"/>
      <sheetName val="MATERIALES"/>
      <sheetName val="PESOS"/>
      <sheetName val="INV"/>
      <sheetName val="AASHTO"/>
      <sheetName val="Datos Básicos"/>
      <sheetName val="SALARIOS"/>
      <sheetName val="SUB APU"/>
      <sheetName val="Informe"/>
      <sheetName val="Seguim-16"/>
      <sheetName val="\\Escritorio\amv 2011\a  aaInfo"/>
      <sheetName val="\\Giovanni\administracion vial\"/>
      <sheetName val="\MONTO AGOTABLE 2010\a  aaInfor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Hoja2"/>
      <sheetName val="#REF"/>
      <sheetName val="LISTADO "/>
      <sheetName val="M.O."/>
      <sheetName val="PR 1"/>
      <sheetName val="\Users\USUARIO\Downloads\a  aaI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Hoja1 (2)"/>
      <sheetName val="Hoja1 (3)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precios-básicos2002"/>
      <sheetName val="APUs"/>
      <sheetName val="_a  aaInformación GRUPO 4_A MIn"/>
      <sheetName val="\Users\HP\AppData\Local\Microso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CANT OBRA"/>
      <sheetName val="Tabla CONPES 3714"/>
      <sheetName val="SEGUIM Y REPROG MES 1 (2)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PLAN DE INVERSION ANTICIPO"/>
      <sheetName val="inv mensual"/>
      <sheetName val="borrador flujo inv"/>
      <sheetName val="social-ambiental"/>
      <sheetName val="AU"/>
      <sheetName val="ESTADO VÍA-CRIT.TECNICO"/>
      <sheetName val="EQUIPOS"/>
      <sheetName val="MANO DE OBRA"/>
      <sheetName val="TRANSPORTE"/>
      <sheetName val="HISTORICOS FUEL OIL EXP"/>
      <sheetName val="\Users\ANDRES FELIPE MUÑOZ\Down"/>
      <sheetName val="Base_Muestras"/>
      <sheetName val="Formulario_N°_4"/>
      <sheetName val="\\Giovanni\administracion_vial\"/>
      <sheetName val="\MONTO_AGOTABLE_2010\a__aaInfor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\Documents_and_Settings\Pedro_"/>
      <sheetName val="\\Escritorio\amv_2011\a__aaInfo"/>
      <sheetName val="\Documents_and_Settings\jviteri"/>
      <sheetName val="[aCCIDENTES_DE_1995_-_1996_xls]"/>
      <sheetName val="Lista_obra"/>
      <sheetName val="\Mini_HP_Enero_2015\Proyectos_i"/>
      <sheetName val="\Volumes\USB_PIOLIN\Escritorio\"/>
      <sheetName val="\\Sistemas_serv1\xx\Documents_a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_aCCIDENTES_DE_1995___1996_xl_2"/>
      <sheetName val="//ccefici"/>
      <sheetName val="//d.docs.live.net/a  aaInformac"/>
      <sheetName val="_aCCIDENTES_DE_1995___1996_xl_3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aactividad"/>
      <sheetName val="_aCCIDENTES_DE_1995___1996_xl_7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_aCCIDENTES_DE_1995___1996_xl_4"/>
      <sheetName val="_aCCIDENTES_DE_1995___1996_xl_5"/>
      <sheetName val="_aCCIDENTES_DE_1995___1996_xl_6"/>
      <sheetName val="_aCCIDENTES_DE_1995___1996_xl_8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COSTOS UNITARIOS"/>
      <sheetName val="CA-2909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G.G"/>
      <sheetName val="\C\A\a  aaInformación GRUPO 4\A"/>
      <sheetName val="\G\a  aaInformación GRUPO 4\A M"/>
      <sheetName val="\C\G\a  aaInformación GRUPO 4\A"/>
      <sheetName val="\C\K\a  aaInformación GRUPO 4\A"/>
      <sheetName val="\E\a  aaInformación GRUPO 4\A M"/>
      <sheetName val="\C\E\a  aaInformación GRUPO 4\A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MATERIAL"/>
      <sheetName val=" ACTA FINAL + MODIFICATORIA "/>
      <sheetName val="ACTA No.1 "/>
      <sheetName val="AC2-AG96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Hoja3"/>
      <sheetName val="INTERVENCION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ACTA No.5"/>
      <sheetName val="ACTA MAYORES - GENERAL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relleno sitio - Caqueza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_aCCIDENTES_DE_1995___1996_xl_9"/>
      <sheetName val="_aCCIDENTES_DE_1995___1996_x_10"/>
      <sheetName val="_aCCIDENTES_DE_1995___1996_x_12"/>
      <sheetName val="_aCCIDENTES_DE_1995___1996_x_11"/>
      <sheetName val="_aCCIDENTES_DE_1995___1996_x_15"/>
      <sheetName val="_aCCIDENTES_DE_1995___1996_x_13"/>
      <sheetName val="_aCCIDENTES_DE_1995___1996_x_14"/>
      <sheetName val="_aCCIDENTES_DE_1995___1996_x_16"/>
      <sheetName val="_aCCIDENTES_DE_1995___1996_x_17"/>
      <sheetName val="_aCCIDENTES_DE_1995___1996_x_18"/>
      <sheetName val="_aCCIDENTES_DE_1995___1996_x_20"/>
      <sheetName val="_aCCIDENTES_DE_1995___1996_x_19"/>
      <sheetName val="REQUISITOS INF INTERVENTORÍA"/>
      <sheetName val="gp05"/>
      <sheetName val="GP06"/>
      <sheetName val="_aCCIDENTES_DE_1995___1996_x_21"/>
      <sheetName val="_aCCIDENTES_DE_1995___1996_x_22"/>
      <sheetName val="_aCCIDENTES_DE_1995___1996_x_23"/>
      <sheetName val="_aCCIDENTES_DE_1995___1996_x_24"/>
      <sheetName val="_aCCIDENTES_DE_1995___1996_x_25"/>
      <sheetName val="_aCCIDENTES_DE_1995___1996_x_28"/>
      <sheetName val="_aCCIDENTES_DE_1995___1996_x_26"/>
      <sheetName val="_aCCIDENTES_DE_1995___1996_x_27"/>
      <sheetName val="\Nuevos APU Córdoba\a  aaInform"/>
      <sheetName val="\E\Nuevos APU Córdoba\a  aaInfo"/>
      <sheetName val="\Users\JoseGabriel\Documents\Mi"/>
      <sheetName val="MAT"/>
      <sheetName val="HER"/>
      <sheetName val="PER"/>
      <sheetName val="TRANS"/>
      <sheetName val="GENERALIDADES"/>
      <sheetName val="analisis costo horario"/>
      <sheetName val="Lista Base"/>
      <sheetName val="\\Produccion\archivos de domin"/>
      <sheetName val="200.1"/>
      <sheetName val="200.2"/>
      <sheetName val="201.7"/>
      <sheetName val="201.15"/>
      <sheetName val="210.2.1"/>
      <sheetName val="210.1.1"/>
      <sheetName val="210.2.2"/>
      <sheetName val="211.1"/>
      <sheetName val="320.2A"/>
      <sheetName val="330.2A"/>
      <sheetName val="320.1B"/>
      <sheetName val="320.2B"/>
      <sheetName val="330.1B"/>
      <sheetName val="330.1A"/>
      <sheetName val="330.2B"/>
      <sheetName val="450.9.1P"/>
      <sheetName val="450.2.2P"/>
      <sheetName val="450.9.2P"/>
      <sheetName val="460.1P"/>
      <sheetName val="465.1"/>
      <sheetName val="600.2"/>
      <sheetName val="600.4"/>
      <sheetName val="610.1.1P"/>
      <sheetName val="673.2"/>
      <sheetName val="630.3A"/>
      <sheetName val="630.4A"/>
      <sheetName val="630.6A"/>
      <sheetName val="640.1B"/>
      <sheetName val="660.3B"/>
      <sheetName val="661.1B"/>
      <sheetName val="671.1B"/>
      <sheetName val="673.1B"/>
      <sheetName val="681.1B"/>
      <sheetName val="600.1"/>
      <sheetName val="2p"/>
      <sheetName val="3p"/>
      <sheetName val="4p"/>
      <sheetName val="5p"/>
      <sheetName val="7p"/>
      <sheetName val="800.2"/>
      <sheetName val="900.2"/>
      <sheetName val="900.3"/>
      <sheetName val="DATOS PEAJE INVIAS"/>
      <sheetName val="DATOS PEAJE REGENCY"/>
      <sheetName val="Variable IPC"/>
      <sheetName val="PALET DEL 21 FEB AL 5 MARZ"/>
      <sheetName val="COSTOS"/>
      <sheetName val="EVA"/>
      <sheetName val="AIU"/>
      <sheetName val="GENERAL"/>
      <sheetName val="Hoja6"/>
      <sheetName val="RESUMEN"/>
      <sheetName val="201.16"/>
      <sheetName val="220.1"/>
      <sheetName val="221,1"/>
      <sheetName val="221,1p"/>
      <sheetName val="230,1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 (2)"/>
      <sheetName val="810.2"/>
      <sheetName val="700.1"/>
      <sheetName val="730.1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Hoja5"/>
      <sheetName val="642.2P"/>
      <sheetName val="641,1"/>
      <sheetName val="Hoja4"/>
      <sheetName val="INT 17"/>
      <sheetName val="INT 18"/>
      <sheetName val="Main"/>
      <sheetName val="CorpTax"/>
      <sheetName val="PAGOS"/>
      <sheetName val="articulos"/>
      <sheetName val="ESTADO RED"/>
      <sheetName val="CARRETERAS"/>
      <sheetName val="GENERALIDADES "/>
      <sheetName val="ANALISIS RESUMIDOS"/>
      <sheetName val="BASES"/>
      <sheetName val="_a__aaInformación_GRUPO_4_A_MIn"/>
      <sheetName val="_a__aaInformación_GRUPO_4_A_MI1"/>
      <sheetName val="_a__aaInformación_GRUPO_4_A_MI2"/>
      <sheetName val="_AMV _ no borrar_PRESUPUESTOS_a"/>
      <sheetName val="_I_AMV _ no borrar_PRESUPUESTOS"/>
      <sheetName val="_G_I_AMV _ no borrar_PRESUPUEST"/>
      <sheetName val="_A_a  aaInformación GRUPO 4_A M"/>
      <sheetName val="_G_A_a  aaInformación GRUPO 4_A"/>
      <sheetName val="_K_a  aaInformación GRUPO 4_A M"/>
      <sheetName val="_E_a  aaInformación GRUPO 4_A M"/>
      <sheetName val="__Escritorio_amv 2011_a  aaInfo"/>
      <sheetName val="_Users_avargase_AppData_Local_M"/>
      <sheetName val="__Giovanni_administracion vial_"/>
      <sheetName val="_MONTO AGOTABLE 2010_a  aaInfor"/>
      <sheetName val="INDICE"/>
      <sheetName val="_aCCIDENTES_DE_1995___1996_x_54"/>
      <sheetName val="_aCCIDENTES_DE_1995___1996_x_29"/>
      <sheetName val="_aCCIDENTES_DE_1995___1996_x_30"/>
      <sheetName val="_aCCIDENTES_DE_1995___1996_x_31"/>
      <sheetName val="_aCCIDENTES_DE_1995___1996_x_32"/>
      <sheetName val="_aCCIDENTES_DE_1995___1996_x_33"/>
      <sheetName val="_aCCIDENTES_DE_1995___1996_x_34"/>
      <sheetName val="_aCCIDENTES_DE_1995___1996_x_35"/>
      <sheetName val="_aCCIDENTES_DE_1995___1996_x_36"/>
      <sheetName val="_aCCIDENTES_DE_1995___1996_x_37"/>
      <sheetName val="_aCCIDENTES_DE_1995___1996_x_38"/>
      <sheetName val="_aCCIDENTES_DE_1995___1996_x_39"/>
      <sheetName val="_aCCIDENTES_DE_1995___1996_x_40"/>
      <sheetName val="_aCCIDENTES_DE_1995___1996_x_41"/>
      <sheetName val="_aCCIDENTES_DE_1995___1996_x_42"/>
      <sheetName val="_aCCIDENTES_DE_1995___1996_x_43"/>
      <sheetName val="_aCCIDENTES_DE_1995___1996_x_44"/>
      <sheetName val="_aCCIDENTES_DE_1995___1996_x_45"/>
      <sheetName val="_aCCIDENTES_DE_1995___1996_x_46"/>
      <sheetName val="_aCCIDENTES_DE_1995___1996_x_47"/>
      <sheetName val="_aCCIDENTES_DE_1995___1996_x_48"/>
      <sheetName val="_aCCIDENTES_DE_1995___1996_x_49"/>
      <sheetName val="_aCCIDENTES_DE_1995___1996_x_50"/>
      <sheetName val="_aCCIDENTES_DE_1995___1996_x_51"/>
      <sheetName val="_aCCIDENTES_DE_1995___1996_x_52"/>
      <sheetName val="_aCCIDENTES_DE_1995___1996_x_53"/>
      <sheetName val="_aCCIDENTES_DE_1995___1996_x_55"/>
      <sheetName val="Equipo_Trans "/>
      <sheetName val="8_Aparato"/>
      <sheetName val="2_3_Cimentación_Est.Met"/>
      <sheetName val="9_Cubierta"/>
      <sheetName val="12_Elect_GA"/>
      <sheetName val="6_Hidro (2)"/>
      <sheetName val="6_Hidro"/>
      <sheetName val="4_Mampost"/>
      <sheetName val="11_Pintura_13"/>
      <sheetName val="5_Pisos"/>
      <sheetName val="7_Enchape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 refreshError="1"/>
      <sheetData sheetId="55"/>
      <sheetData sheetId="56"/>
      <sheetData sheetId="57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 refreshError="1"/>
      <sheetData sheetId="277" refreshError="1"/>
      <sheetData sheetId="278"/>
      <sheetData sheetId="279" refreshError="1"/>
      <sheetData sheetId="280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 refreshError="1"/>
      <sheetData sheetId="338" refreshError="1"/>
      <sheetData sheetId="339" refreshError="1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 refreshError="1"/>
      <sheetData sheetId="432" refreshError="1"/>
      <sheetData sheetId="433" refreshError="1"/>
      <sheetData sheetId="434" refreshError="1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/>
      <sheetData sheetId="585"/>
      <sheetData sheetId="586" refreshError="1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 refreshError="1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</sheetNames>
    <sheetDataSet>
      <sheetData sheetId="0" refreshError="1"/>
      <sheetData sheetId="1"/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  <sheetName val="otros"/>
      <sheetName val="PRESUPUESTO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\\Giovanni\administracion vial\"/>
      <sheetName val="\MONTO AGOTABLE 2010\a  aaInfor"/>
      <sheetName val="precios-básicos2002"/>
      <sheetName val="APUs"/>
      <sheetName val="aactividad"/>
      <sheetName val="gp05"/>
      <sheetName val="GP06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_a  aaInformación GRUPO 4_A MIn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Lista obra"/>
      <sheetName val="\Documents and Settings\Pedro "/>
      <sheetName val="\Users\Administrador\Desktop\AM"/>
      <sheetName val="\\Ing-her"/>
      <sheetName val="\Users\cmeza\Documents\INVIAS\D"/>
      <sheetName val="\Documents and Settings\jviteri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REQUISITOS INF INTERVENTORÍA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\Users\HP\AppData\Local\Microso"/>
      <sheetName val="aCCIDENTES_DE_1995_-_199633"/>
      <sheetName val="aCCIDENTES_DE_1995_-_1996_xls10"/>
      <sheetName val="aCCIDENTES_DE_1995_-_199634"/>
      <sheetName val="aCCIDENTES_DE_1995_-_199635"/>
      <sheetName val="aCCIDENTES_DE_1995_-_1996_xls11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HISTORICOS FUEL OIL EXP"/>
      <sheetName val="#REF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\Users\USUARIO\Downloads\a  aaI"/>
      <sheetName val="SEGUIM Y REPROG MES 1 (2)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Hoja1 (2)"/>
      <sheetName val="Hoja1 (3)"/>
      <sheetName val="COSTOS UNITARIOS"/>
      <sheetName val="CA-2909"/>
      <sheetName val="EQUIPOS"/>
      <sheetName val="MANO DE OBRA"/>
      <sheetName val="TRANSPORTE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ESTADO VÍA-CRIT.TECNICO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G.G"/>
      <sheetName val="\C\A\a  aaInformación GRUPO 4\A"/>
      <sheetName val="\G\a  aaInformación GRUPO 4\A M"/>
      <sheetName val="\C\G\a  aaInformación GRUPO 4\A"/>
      <sheetName val="\C\K\a  aaInformación GRUPO 4\A"/>
      <sheetName val="\E\a  aaInformación GRUPO 4\A M"/>
      <sheetName val="\C\E\a  aaInformación GRUPO 4\A"/>
      <sheetName val="BASES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\\Produccion\archivos de domin"/>
      <sheetName val="200.1"/>
      <sheetName val="200.2"/>
      <sheetName val="201.7"/>
      <sheetName val="201.15"/>
      <sheetName val="210.2.1"/>
      <sheetName val="210.1.1"/>
      <sheetName val="210.2.2"/>
      <sheetName val="211.1"/>
      <sheetName val="320.2A"/>
      <sheetName val="330.2A"/>
      <sheetName val="320.1B"/>
      <sheetName val="320.2B"/>
      <sheetName val="330.1B"/>
      <sheetName val="330.1A"/>
      <sheetName val="330.2B"/>
      <sheetName val="450.9.1P"/>
      <sheetName val="450.2.2P"/>
      <sheetName val="450.9.2P"/>
      <sheetName val="460.1P"/>
      <sheetName val="465.1"/>
      <sheetName val="600.2"/>
      <sheetName val="600.4"/>
      <sheetName val="610.1.1P"/>
      <sheetName val="673.2"/>
      <sheetName val="630.3A"/>
      <sheetName val="630.4A"/>
      <sheetName val="630.6A"/>
      <sheetName val="640.1B"/>
      <sheetName val="660.3B"/>
      <sheetName val="661.1B"/>
      <sheetName val="671.1B"/>
      <sheetName val="673.1B"/>
      <sheetName val="681.1B"/>
      <sheetName val="600.1"/>
      <sheetName val="2p"/>
      <sheetName val="3p"/>
      <sheetName val="4p"/>
      <sheetName val="5p"/>
      <sheetName val="7p"/>
      <sheetName val="800.2"/>
      <sheetName val="900.2"/>
      <sheetName val="900.3"/>
      <sheetName val="DATOS PEAJE INVIAS"/>
      <sheetName val="DATOS PEAJE REGENCY"/>
      <sheetName val="Variable IPC"/>
      <sheetName val="PLAN DE INVERSION ANTICIPO"/>
      <sheetName val="inv mensual"/>
      <sheetName val="borrador flujo inv"/>
      <sheetName val="social-ambiental"/>
      <sheetName val="AU"/>
      <sheetName val="PALET DEL 21 FEB AL 5 MARZ"/>
      <sheetName val="COSTOS"/>
      <sheetName val="AC2-AG96"/>
      <sheetName val="EVA"/>
      <sheetName val="AIU"/>
      <sheetName val="GENERALIDADES"/>
      <sheetName val="analisis costo horario"/>
      <sheetName val="Lista Base"/>
      <sheetName val="articulos"/>
      <sheetName val="Hoja3"/>
      <sheetName val="GENERAL"/>
      <sheetName val="Hoja6"/>
      <sheetName val="RESUMEN"/>
      <sheetName val="201.16"/>
      <sheetName val="220.1"/>
      <sheetName val="221,1"/>
      <sheetName val="221,1p"/>
      <sheetName val="230,1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 (2)"/>
      <sheetName val="810.2"/>
      <sheetName val="700.1"/>
      <sheetName val="730.1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Hoja5"/>
      <sheetName val="642.2P"/>
      <sheetName val="641,1"/>
      <sheetName val="Hoja2"/>
      <sheetName val="Hoja4"/>
      <sheetName val="INT 17"/>
      <sheetName val="INT 18"/>
      <sheetName val="LISTADO "/>
      <sheetName val="M.O."/>
      <sheetName val="_aCCIDENTES_DE_1995___1996_xl_2"/>
      <sheetName val="//ccefici"/>
      <sheetName val="ACTA No.1 "/>
      <sheetName val="LETRAS"/>
      <sheetName val="CONTROL ADM"/>
      <sheetName val="RECIBO PARCIAL"/>
      <sheetName val="AVANCE SEMANAL"/>
      <sheetName val="Memoria de cantidades"/>
      <sheetName val="CARTILLA ACEROS"/>
      <sheetName val="PERSONAL"/>
      <sheetName val="REG FOTO"/>
      <sheetName val="BALANCE DE OBRA "/>
      <sheetName val="MAYORES Y MENORES"/>
      <sheetName val="CLIMA mes"/>
      <sheetName val="ACTA LIQUIDACION"/>
      <sheetName val="Equipo_Trans "/>
      <sheetName val="8_Aparato"/>
      <sheetName val="2_3_Cimentación_Est.Met"/>
      <sheetName val="9_Cubierta"/>
      <sheetName val="12_Elect_GA"/>
      <sheetName val="6_Hidro (2)"/>
      <sheetName val="6_Hidro"/>
      <sheetName val="4_Mampost"/>
      <sheetName val="11_Pintura_13"/>
      <sheetName val="5_Pisos"/>
      <sheetName val="7_Enchapes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/>
      <sheetData sheetId="122"/>
      <sheetData sheetId="123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/>
      <sheetData sheetId="252"/>
      <sheetData sheetId="253"/>
      <sheetData sheetId="254"/>
      <sheetData sheetId="255"/>
      <sheetData sheetId="256"/>
      <sheetData sheetId="257"/>
      <sheetData sheetId="258" refreshError="1"/>
      <sheetData sheetId="259" refreshError="1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 refreshError="1"/>
      <sheetData sheetId="399" refreshError="1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 refreshError="1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/>
      <sheetData sheetId="493"/>
      <sheetData sheetId="494"/>
      <sheetData sheetId="495" refreshError="1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/>
      <sheetData sheetId="557"/>
      <sheetData sheetId="558"/>
      <sheetData sheetId="559"/>
      <sheetData sheetId="560" refreshError="1"/>
      <sheetData sheetId="56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 refreshError="1"/>
      <sheetData sheetId="589"/>
      <sheetData sheetId="590" refreshError="1"/>
      <sheetData sheetId="591"/>
      <sheetData sheetId="592" refreshError="1"/>
      <sheetData sheetId="593" refreshError="1"/>
      <sheetData sheetId="594"/>
      <sheetData sheetId="595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/>
      <sheetData sheetId="603"/>
      <sheetData sheetId="604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 refreshError="1"/>
      <sheetData sheetId="697" refreshError="1"/>
      <sheetData sheetId="698" refreshError="1"/>
      <sheetData sheetId="699" refreshError="1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[a  aaInformación][a  aaInforma"/>
      <sheetName val="lisprecios"/>
      <sheetName val="PERSONAL"/>
      <sheetName val="PRESTACIONES SOCIALES"/>
      <sheetName val="BASES"/>
      <sheetName val="CDItem"/>
      <sheetName val="\MANTENIMIENTO RUTA 1001_MARZO "/>
      <sheetName val="\I\MANTENIMIENTO RUTA 1001_MARZ"/>
      <sheetName val="\F\MANTENIMIENTO RUTA 1001_MARZ"/>
      <sheetName val="a__aaInformación"/>
      <sheetName val="a__aaInformación1"/>
      <sheetName val="a__aaInformación2"/>
      <sheetName val="Materiales"/>
      <sheetName val="Cuadrillas"/>
      <sheetName val="Concretos y morteros"/>
      <sheetName val="Equipo"/>
      <sheetName val="Datos iniciales "/>
      <sheetName val="Transporte"/>
      <sheetName val="Presupuesto"/>
      <sheetName val="ANEXO IX"/>
      <sheetName val="APUs"/>
      <sheetName val="INSUMOS"/>
      <sheetName val="PptoGral"/>
      <sheetName val="otros"/>
      <sheetName val="\\SERVIDOR\Public2\MANTENIMIENT"/>
      <sheetName val="#REF"/>
      <sheetName val="Datos"/>
      <sheetName val="Jornal"/>
      <sheetName val="Formulario N° 4"/>
      <sheetName val="CONT_ADI"/>
      <sheetName val="PRESUP"/>
      <sheetName val="\Users\USUARIO\Downloads\MANTEN"/>
      <sheetName val="\G\I\MANTENIMIENTO RUTA 1001_MA"/>
      <sheetName val="\D\MANTENIMIENTO RUTA 1001_MARZ"/>
      <sheetName val="\G\D\MANTENIMIENTO RUTA 1001_MA"/>
      <sheetName val="Fornato 6"/>
      <sheetName val="\I\I\MANTENIMIENTO RUTA 1001_MA"/>
      <sheetName val="\Users\Personal\Downloads\MANTE"/>
      <sheetName val="TOTALES"/>
      <sheetName val="INDICMICROEMP"/>
      <sheetName val="INDICE"/>
      <sheetName val="a__aaInformación3"/>
      <sheetName val="aCCIDENTES_DE_1995_-_1996"/>
      <sheetName val="\MANTENIMIENTO_RUTA_1001_MARZO_"/>
      <sheetName val="ANEXO_IX"/>
      <sheetName val="\I\MANTENIMIENTO_RUTA_1001_MARZ"/>
      <sheetName val="\F\MANTENIMIENTO_RUTA_1001_MARZ"/>
      <sheetName val="a__aaInformación4"/>
      <sheetName val="a__aaInformación5"/>
      <sheetName val="M.O."/>
      <sheetName val="AIU"/>
      <sheetName val="[a  aaInformación]__192_168_0_3"/>
      <sheetName val="a  aaInformaci%C3%B3n"/>
      <sheetName val="[a  aaInformación]__192_168_0_2"/>
      <sheetName val="[a  aaInformación]__192_168_0_4"/>
      <sheetName val="OCTUBRE"/>
      <sheetName val="CRA.MODI"/>
      <sheetName val="[a  aaInformación]__cceficien_2"/>
      <sheetName val="[a  aaInformación]__192_168_0_5"/>
      <sheetName val="[a  aaInformación]__192_168_0_6"/>
      <sheetName val="[a  aaInformación]__192_168_0_7"/>
      <sheetName val="[a  aaInformación]__192_168_0_8"/>
      <sheetName val="[a  aaInformación]__cceficien_8"/>
      <sheetName val="[a  aaInformación]__cceficien_3"/>
      <sheetName val="[a  aaInformación]__cceficien_4"/>
      <sheetName val="[a  aaInformación]__cceficien_6"/>
      <sheetName val="[a  aaInformación]__cceficien_5"/>
      <sheetName val="[a  aaInformación]__cceficien_7"/>
      <sheetName val="[a  aaInformación]__cceficie_10"/>
      <sheetName val="[a  aaInformación]__cceficien_9"/>
      <sheetName val="[a  aaInformación]__192_168_0_9"/>
      <sheetName val="[a  aaInformación]__192_168__10"/>
      <sheetName val="[a  aaInformación]\\192.168.0.4"/>
      <sheetName val="[a  aaInformación]__192_168__11"/>
      <sheetName val="[a  aaInformación]__192_168__12"/>
      <sheetName val="[a  aaInformación]__192_168__13"/>
      <sheetName val="[a  aaInformación]__192_168__14"/>
      <sheetName val="[a  aaInformación]__192_168__16"/>
      <sheetName val="[a  aaInformación]__192_168__15"/>
      <sheetName val="[a  aaInformación]__192_168__17"/>
      <sheetName val="[a  aaInformación]__192_168__18"/>
      <sheetName val="aCCIDENTES_DE_1995_-_19962"/>
      <sheetName val="aCCIDENTES_DE_1995_-_19961"/>
      <sheetName val="a__aaInformación6"/>
      <sheetName val="aCCIDENTES_DE_1995_-_19963"/>
      <sheetName val="precios-básicos2002"/>
      <sheetName val="ITEMS"/>
      <sheetName val="Emboquillar"/>
      <sheetName val="Acometidacobrerígido"/>
      <sheetName val="Acometidatoma"/>
      <sheetName val="Acometidahasta1&quot;"/>
      <sheetName val="[a  aaInformación]//cceficiente"/>
      <sheetName val="[a  aaInformación]__cceficie_12"/>
      <sheetName val="[a  aaInformación]__cceficie_11"/>
      <sheetName val="INFORME SEMANAL"/>
      <sheetName val="AVANCE SEMANAL"/>
      <sheetName val="CLIMA mes"/>
      <sheetName val="REG FOTO"/>
      <sheetName val="SISOMA"/>
      <sheetName val="[a  aaInformación]__cceficie_13"/>
      <sheetName val="[a  aaInformación]__cceficie_14"/>
      <sheetName val="[a  aaInformación]__cceficie_15"/>
      <sheetName val="PANEL"/>
      <sheetName val="PRECIOS"/>
      <sheetName val="\MANTENIMIENTO%20RUTA%201001_MA"/>
      <sheetName val="[a  aaInformación]__cceficie_16"/>
      <sheetName val="[a  aaInformación]__cceficie_18"/>
      <sheetName val="[a  aaInformación]__cceficie_17"/>
      <sheetName val="[a  aaInformación]__cceficie_19"/>
      <sheetName val="[a  aaInformación]__cceficie_20"/>
      <sheetName val="[a  aaInformación]__cceficie_21"/>
      <sheetName val="[a  aaInformación]__cceficie_22"/>
      <sheetName val="[a  aaInformación]__cceficie_23"/>
      <sheetName val="Res-Accide-10"/>
      <sheetName val="[a  aaInformación]__cceficie_52"/>
      <sheetName val="[a  aaInformación]__cceficie_24"/>
      <sheetName val="[a  aaInformación]__cceficie_25"/>
      <sheetName val="[a  aaInformación]__cceficie_26"/>
      <sheetName val="[a  aaInformación]__cceficie_27"/>
      <sheetName val="[a  aaInformación]__cceficie_28"/>
      <sheetName val="[a  aaInformación]__cceficie_29"/>
      <sheetName val="[a  aaInformación]__cceficie_30"/>
      <sheetName val="[a  aaInformación]__cceficie_31"/>
      <sheetName val="[a  aaInformación]__cceficie_32"/>
      <sheetName val="[a  aaInformación]__cceficie_33"/>
      <sheetName val="[a  aaInformación]__cceficie_34"/>
      <sheetName val="[a  aaInformación]__cceficie_35"/>
      <sheetName val="[a  aaInformación]__cceficie_36"/>
      <sheetName val="[a  aaInformación]__cceficie_37"/>
      <sheetName val="[a  aaInformación]__cceficie_38"/>
      <sheetName val="[a  aaInformación]__cceficie_39"/>
      <sheetName val="[a  aaInformación]__cceficie_40"/>
      <sheetName val="[a  aaInformación]__cceficie_41"/>
      <sheetName val="[a  aaInformación]__cceficie_42"/>
      <sheetName val="[a  aaInformación]__cceficie_43"/>
      <sheetName val="[a  aaInformación]__cceficie_44"/>
      <sheetName val="[a  aaInformación]__cceficie_45"/>
      <sheetName val="[a  aaInformación]__cceficie_46"/>
      <sheetName val="[a  aaInformación]__cceficie_47"/>
      <sheetName val="[a  aaInformación]__cceficie_48"/>
      <sheetName val="[a  aaInformación]__cceficie_49"/>
      <sheetName val="[a  aaInformación]__cceficie_50"/>
      <sheetName val="[a  aaInformación]__cceficie_51"/>
      <sheetName val="[a  aaInformación]__cceficie_53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/>
      <sheetData sheetId="110"/>
      <sheetData sheetId="111"/>
      <sheetData sheetId="112"/>
      <sheetData sheetId="113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Generalidades_1"/>
      <sheetName val="Generalidades_2,3"/>
      <sheetName val="Mapa_estado_4"/>
      <sheetName val="Semáforo_5"/>
      <sheetName val="Semáforo_6"/>
      <sheetName val="Tortas_7"/>
      <sheetName val="Acciden-Señal_7A"/>
      <sheetName val="Puentes_8"/>
      <sheetName val="Críticos_9"/>
      <sheetName val="Emerg_9A"/>
      <sheetName val="Acci-Sep-12_(2)"/>
      <sheetName val="Acc_Ago-Sep"/>
      <sheetName val="ESTADO RED"/>
      <sheetName val="Plan auditoría"/>
      <sheetName val="Presupuesto"/>
      <sheetName val="Información de la Empresa"/>
      <sheetName val="List. Análisis"/>
      <sheetName val="List. Materiales"/>
      <sheetName val="List. Equipo"/>
      <sheetName val="List. Mano de Obra"/>
      <sheetName val="Módulo2"/>
      <sheetName val="Módulo3"/>
      <sheetName val="CANTIDADES"/>
      <sheetName val="resumen de cantidades"/>
      <sheetName val="1,01"/>
      <sheetName val="1,02"/>
      <sheetName val="2,01"/>
      <sheetName val="2,02"/>
      <sheetName val="3,01"/>
      <sheetName val="3,02"/>
      <sheetName val="3,03"/>
      <sheetName val="3,04"/>
      <sheetName val="3,05"/>
      <sheetName val="3,06"/>
      <sheetName val="3,07"/>
      <sheetName val="4,01"/>
      <sheetName val="4,02"/>
      <sheetName val="4,07"/>
      <sheetName val="4,09"/>
      <sheetName val="4,10"/>
      <sheetName val="4,11"/>
      <sheetName val="5,01"/>
      <sheetName val="5,02"/>
      <sheetName val="5,03"/>
      <sheetName val="5,04"/>
      <sheetName val="5,05"/>
      <sheetName val="5,06"/>
      <sheetName val="6,01"/>
      <sheetName val="6,02"/>
      <sheetName val="6,03"/>
      <sheetName val="6,04"/>
      <sheetName val="6,05"/>
      <sheetName val="Hoja12"/>
      <sheetName val="8,01"/>
      <sheetName val="Materiales"/>
      <sheetName val="Cuadrillas"/>
      <sheetName val="Concretos y morteros"/>
      <sheetName val="Equipo"/>
      <sheetName val="Datos iniciales "/>
      <sheetName val="Transporte"/>
      <sheetName val="CDItem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"/>
    </sheetNames>
    <definedNames>
      <definedName name="absc"/>
    </definedNames>
    <sheetDataSet>
      <sheetData sheetId="0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10"/>
      <sheetName val="P50"/>
      <sheetName val="P90"/>
      <sheetName val="Info-Portaf"/>
    </sheetNames>
    <sheetDataSet>
      <sheetData sheetId="0" refreshError="1"/>
      <sheetData sheetId="1" refreshError="1"/>
      <sheetData sheetId="2" refreshError="1"/>
      <sheetData sheetId="3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ÍSICO"/>
      <sheetName val="PRESUPUESTAL"/>
      <sheetName val="A34310"/>
    </sheetNames>
    <sheetDataSet>
      <sheetData sheetId="0"/>
      <sheetData sheetId="1"/>
      <sheetData sheetId="2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occ"/>
      <sheetName val="steel"/>
    </sheetNames>
    <sheetDataSet>
      <sheetData sheetId="0"/>
      <sheetData sheetId="1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delo"/>
      <sheetName val="medelo (2)"/>
    </sheetNames>
    <sheetDataSet>
      <sheetData sheetId="0" refreshError="1"/>
      <sheetData sheetId="1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/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A_ P_ U_"/>
      <sheetName val="APU_PART1"/>
      <sheetName val="A__P__U_1"/>
      <sheetName val="Analisis_de_Precios_Unitarios_1"/>
      <sheetName val="APU_PART"/>
      <sheetName val="A__P__U_"/>
      <sheetName val="Analisis_de_Precios_Unitarios_A"/>
      <sheetName val="ESTADO RED"/>
      <sheetName val="CARRETERAS"/>
      <sheetName val="GENERALIDADES "/>
      <sheetName val="INDICE"/>
      <sheetName val="FLUJOS"/>
      <sheetName val="ESTADO VÍA-CRIT.TECNICO"/>
      <sheetName val="Puntajes"/>
      <sheetName val="TOTCAPIT"/>
      <sheetName val="JORNABAS"/>
      <sheetName val="MATERIALES"/>
      <sheetName val="TOTCUADEQ"/>
      <sheetName val="TOTCUADMO"/>
      <sheetName val="BASE"/>
      <sheetName val="Capitulos"/>
      <sheetName val="Maqui Equip"/>
      <sheetName val="calidad"/>
      <sheetName val="Anexo No. 5"/>
      <sheetName val="Datos"/>
      <sheetName val="5094-2003"/>
      <sheetName val="FINANCIERA"/>
      <sheetName val="PREACT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Insum"/>
    </sheetNames>
    <sheetDataSet>
      <sheetData sheetId="0"/>
      <sheetData sheetId="1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/>
      <sheetData sheetId="6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/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  <sheetName val="Análisis_de_precios"/>
      <sheetName val="Remo__derr_"/>
      <sheetName val="Limp__mec__Alcant_"/>
    </sheetNames>
    <sheetDataSet>
      <sheetData sheetId="0" refreshError="1">
        <row r="52">
          <cell r="H52">
            <v>46548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/>
      <sheetData sheetId="10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</sheetNames>
    <sheetDataSet>
      <sheetData sheetId="0"/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</sheetNames>
    <sheetDataSet>
      <sheetData sheetId="0"/>
      <sheetData sheetId="1"/>
      <sheetData sheetId="2"/>
      <sheetData sheetId="3" refreshError="1"/>
      <sheetData sheetId="4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  <sheetName val="INDICE"/>
      <sheetName val="EQUIPO"/>
      <sheetName val="MATERIALES"/>
      <sheetName val="DISTANCIA"/>
      <sheetName val="PERSONAL"/>
      <sheetName val="TARIFAS"/>
      <sheetName val="Personalizar"/>
      <sheetName val="otros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/>
      <sheetData sheetId="1"/>
      <sheetData sheetId="2"/>
      <sheetData sheetId="3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"/>
      <sheetName val="Contratacion PME v021"/>
    </sheetNames>
    <sheetDataSet>
      <sheetData sheetId="0"/>
      <sheetData sheetId="1" refreshError="1"/>
      <sheetData sheetId="2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No 4"/>
    </sheetNames>
    <definedNames>
      <definedName name="Loan_Start" refersTo="#REF!"/>
    </definedNames>
    <sheetDataSet>
      <sheetData sheetId="0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onograma Descansos"/>
      <sheetName val="Cronograma descansos  - Trafos "/>
    </sheetNames>
    <definedNames>
      <definedName name="Loan_Start" refersTo="#REF!"/>
    </definedNames>
    <sheetDataSet>
      <sheetData sheetId="0"/>
      <sheetData sheetId="1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UNITARIOS GENERALES"/>
    </sheetNames>
    <sheetDataSet>
      <sheetData sheetId="0"/>
      <sheetData sheetId="1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Hoja1"/>
      <sheetName val="items"/>
      <sheetName val="ESTADO RED TEC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PUNITARIOS%20PARA%20241201%202S"/>
      <sheetName val="TARIFAS"/>
      <sheetName val="TRANSPORTE"/>
      <sheetName val="PRECIOS"/>
      <sheetName val="PREACTA 6"/>
      <sheetName val="TABLA 2008"/>
      <sheetName val="PRESUPUESTO"/>
      <sheetName val="ESTADO VÍA-CRIT.TECNICO"/>
      <sheetName val="Insum"/>
      <sheetName val="Excavación Mat. Común Estacione"/>
      <sheetName val="Demolición Pavimento"/>
      <sheetName val="SUB APU"/>
      <sheetName val="Equipo"/>
      <sheetName val="RELACION MES"/>
      <sheetName val="Listas"/>
      <sheetName val="GCB2000"/>
      <sheetName val="FORMULA"/>
      <sheetName val="A. P. U."/>
      <sheetName val="A.P.U"/>
      <sheetName val="REC-COD,"/>
      <sheetName val="c2.5y2.6"/>
      <sheetName val="Proveedores y acreedores"/>
      <sheetName val="ESTADO_RED_TEC"/>
      <sheetName val="PR_1"/>
      <sheetName val="PUNITARIOS_PARA_241201_2S"/>
      <sheetName val="PREACTA_10"/>
      <sheetName val="PREACTA_9"/>
      <sheetName val="ESTADO_RED_TEC1"/>
      <sheetName val="PR_11"/>
      <sheetName val="PUNITARIOS_PARA_241201_2S1"/>
      <sheetName val="PREACTA_101"/>
      <sheetName val="PREACTA_91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CLASIFICACION"/>
      <sheetName val="c2_5y2_6"/>
      <sheetName val="c2_5y2_62"/>
      <sheetName val="c2_5y2_61"/>
      <sheetName val="c2_5y2_63"/>
      <sheetName val="c2_5y2_65"/>
      <sheetName val="c2_5y2_64"/>
      <sheetName val="c2_5y2_66"/>
      <sheetName val="c2_5y2_67"/>
      <sheetName val="c2_5y2_68"/>
      <sheetName val="c2_5y2_69"/>
      <sheetName val="PR_110"/>
      <sheetName val="PUNITARIOS_PARA_241201_2S10"/>
      <sheetName val="ESTADO_RED_TEC10"/>
      <sheetName val="PREACTA_1010"/>
      <sheetName val="PREACTA_910"/>
      <sheetName val="c2_5y2_610"/>
      <sheetName val="PR_113"/>
      <sheetName val="PUNITARIOS_PARA_241201_2S13"/>
      <sheetName val="ESTADO_RED_TEC13"/>
      <sheetName val="PREACTA_1013"/>
      <sheetName val="PREACTA_913"/>
      <sheetName val="c2_5y2_613"/>
      <sheetName val="PREACTA_62"/>
      <sheetName val="TABLA_20082"/>
      <sheetName val="PR_112"/>
      <sheetName val="PUNITARIOS_PARA_241201_2S12"/>
      <sheetName val="ESTADO_RED_TEC12"/>
      <sheetName val="PREACTA_1012"/>
      <sheetName val="PREACTA_912"/>
      <sheetName val="c2_5y2_612"/>
      <sheetName val="PREACTA_61"/>
      <sheetName val="TABLA_20081"/>
      <sheetName val="PR_111"/>
      <sheetName val="PUNITARIOS_PARA_241201_2S11"/>
      <sheetName val="ESTADO_RED_TEC11"/>
      <sheetName val="PREACTA_1011"/>
      <sheetName val="PREACTA_911"/>
      <sheetName val="c2_5y2_611"/>
      <sheetName val="PREACTA_6"/>
      <sheetName val="TABLA_2008"/>
      <sheetName val="5. ELECTRICO"/>
      <sheetName val=" Liquidacion de Obra por Tramos"/>
      <sheetName val="062"/>
      <sheetName val="PERSONAL"/>
      <sheetName val="Tarifa MT"/>
      <sheetName val="Presup_Cancha"/>
      <sheetName val="CRA.MODI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PLAN DE INVERSION ANTICIPO"/>
      <sheetName val="inv mensual"/>
      <sheetName val="borrador flujo inv"/>
      <sheetName val="social-ambiental"/>
      <sheetName val="AU"/>
      <sheetName val="2,2,6,1 Pilotes 0,30"/>
      <sheetName val="LISTA DE PRECIOS"/>
      <sheetName val="Listado"/>
      <sheetName val="Lp"/>
      <sheetName val="Summary"/>
      <sheetName val="CODCONST"/>
      <sheetName val="Bajadas"/>
      <sheetName val="OCTUBRE"/>
      <sheetName val="PREACTA Y CONTRATISTAS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Requisición1"/>
      <sheetName val="TRAPMO"/>
      <sheetName val="UNITARIOS"/>
      <sheetName val="THE"/>
      <sheetName val="ATHE"/>
      <sheetName val="APU NO PREVISTO"/>
      <sheetName val="PPTA (3)"/>
      <sheetName val="PPTA (2)"/>
      <sheetName val="PPTA"/>
      <sheetName val="7.1.8.1.1"/>
      <sheetName val="FINANC"/>
      <sheetName val="TODAS"/>
      <sheetName val="NARIÑO"/>
      <sheetName val="SALARIOS"/>
      <sheetName val="Excavación_Mat__Común_Estacione"/>
      <sheetName val="Demolición_Pavimento"/>
      <sheetName val="SUB_APU"/>
      <sheetName val="A__P__U_"/>
      <sheetName val="RELACION_MES"/>
      <sheetName val="ESTADO_VÍA-CRIT_TECNICO"/>
      <sheetName val="Hoja2"/>
      <sheetName val="Cuadr."/>
      <sheetName val="PUNITARIOS PARA 241201 2S.xls"/>
      <sheetName val="OBRAS SES"/>
      <sheetName val="BASE"/>
      <sheetName val="BALANCE"/>
      <sheetName val="ITEMS NO REVISTOS"/>
      <sheetName val="APU ELECTRICOS"/>
      <sheetName val="CONT_ADI"/>
      <sheetName val="ESTADO_RED_TEC14"/>
      <sheetName val="PUNITARIOS_PARA_241201_2S14"/>
      <sheetName val="PR_114"/>
      <sheetName val="PREACTA_1014"/>
      <sheetName val="PREACTA_914"/>
      <sheetName val="c2_5y2_614"/>
      <sheetName val="PREACTA_63"/>
      <sheetName val="TABLA_20083"/>
      <sheetName val="A_P_U1"/>
      <sheetName val="A_P_U"/>
      <sheetName val="materiales"/>
      <sheetName val="otros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/>
      <sheetData sheetId="40"/>
      <sheetData sheetId="41"/>
      <sheetData sheetId="42"/>
      <sheetData sheetId="43"/>
      <sheetData sheetId="44" refreshError="1"/>
      <sheetData sheetId="45" refreshError="1"/>
      <sheetData sheetId="46" refreshError="1"/>
      <sheetData sheetId="47" refreshError="1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 refreshError="1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/>
      <sheetData sheetId="173">
        <row r="48">
          <cell r="E48">
            <v>0</v>
          </cell>
        </row>
      </sheetData>
      <sheetData sheetId="174"/>
      <sheetData sheetId="175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/>
      <sheetData sheetId="182"/>
      <sheetData sheetId="183"/>
      <sheetData sheetId="184"/>
      <sheetData sheetId="185"/>
      <sheetData sheetId="186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>
        <row r="48">
          <cell r="E48">
            <v>0</v>
          </cell>
        </row>
      </sheetData>
      <sheetData sheetId="193"/>
      <sheetData sheetId="194"/>
      <sheetData sheetId="195" refreshError="1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 refreshError="1"/>
      <sheetData sheetId="207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/>
      <sheetData sheetId="1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3"/>
  <dimension ref="A1:L115"/>
  <sheetViews>
    <sheetView showGridLines="0" tabSelected="1" view="pageBreakPreview" topLeftCell="F69" zoomScale="84" zoomScaleNormal="100" zoomScaleSheetLayoutView="100" zoomScalePageLayoutView="55" workbookViewId="0">
      <selection activeCell="G24" sqref="G24"/>
    </sheetView>
  </sheetViews>
  <sheetFormatPr baseColWidth="10" defaultColWidth="11.5" defaultRowHeight="14"/>
  <cols>
    <col min="1" max="2" width="3.5" style="1" customWidth="1"/>
    <col min="3" max="3" width="6.5" style="1" customWidth="1"/>
    <col min="4" max="4" width="15.5" style="1" customWidth="1"/>
    <col min="5" max="5" width="16.1640625" style="2" customWidth="1"/>
    <col min="6" max="6" width="22.6640625" style="1" customWidth="1"/>
    <col min="7" max="7" width="73.5" style="1" customWidth="1"/>
    <col min="8" max="8" width="8.5" style="1" customWidth="1"/>
    <col min="9" max="9" width="18.5" style="1" customWidth="1"/>
    <col min="10" max="10" width="23.5" style="1" customWidth="1"/>
    <col min="11" max="11" width="30" style="1" customWidth="1"/>
    <col min="12" max="12" width="3.5" style="1" customWidth="1"/>
    <col min="13" max="16384" width="11.5" style="1"/>
  </cols>
  <sheetData>
    <row r="1" spans="1:12" ht="17" thickBot="1">
      <c r="A1" s="5"/>
      <c r="B1" s="5"/>
      <c r="C1" s="5"/>
      <c r="D1" s="5"/>
      <c r="E1" s="6"/>
      <c r="F1" s="5"/>
      <c r="G1" s="5"/>
      <c r="H1" s="5"/>
      <c r="I1" s="5"/>
      <c r="J1" s="5"/>
      <c r="K1" s="5"/>
      <c r="L1" s="5"/>
    </row>
    <row r="2" spans="1:12" ht="17" thickTop="1">
      <c r="A2" s="5"/>
      <c r="B2" s="7"/>
      <c r="C2" s="70"/>
      <c r="D2" s="70"/>
      <c r="E2" s="71"/>
      <c r="F2" s="70"/>
      <c r="G2" s="70"/>
      <c r="H2" s="70"/>
      <c r="I2" s="70"/>
      <c r="J2" s="70"/>
      <c r="K2" s="70"/>
      <c r="L2" s="8"/>
    </row>
    <row r="3" spans="1:12" ht="27" customHeight="1">
      <c r="A3" s="5"/>
      <c r="B3" s="9"/>
      <c r="C3" s="81" t="s">
        <v>33</v>
      </c>
      <c r="D3" s="82"/>
      <c r="E3" s="82"/>
      <c r="F3" s="82"/>
      <c r="G3" s="5"/>
      <c r="H3" s="5"/>
      <c r="I3" s="5"/>
      <c r="J3" s="5"/>
      <c r="K3" s="5"/>
      <c r="L3" s="10"/>
    </row>
    <row r="4" spans="1:12" ht="16">
      <c r="A4" s="5"/>
      <c r="B4" s="9"/>
      <c r="C4" s="59" t="s">
        <v>0</v>
      </c>
      <c r="D4" s="58"/>
      <c r="E4" s="59" t="s">
        <v>1</v>
      </c>
      <c r="F4" s="60"/>
      <c r="G4" s="5"/>
      <c r="H4" s="5"/>
      <c r="I4" s="5"/>
      <c r="J4" s="5"/>
      <c r="K4" s="5"/>
      <c r="L4" s="10"/>
    </row>
    <row r="5" spans="1:12" ht="16">
      <c r="A5" s="5"/>
      <c r="B5" s="9"/>
      <c r="C5" s="103"/>
      <c r="D5" s="103"/>
      <c r="E5" s="103"/>
      <c r="F5" s="103"/>
      <c r="G5" s="103"/>
      <c r="H5" s="103"/>
      <c r="I5" s="103"/>
      <c r="J5" s="103"/>
      <c r="K5" s="103"/>
      <c r="L5" s="10"/>
    </row>
    <row r="6" spans="1:12" ht="17" thickBot="1">
      <c r="A6" s="5"/>
      <c r="B6" s="9"/>
      <c r="C6" s="100" t="s">
        <v>2</v>
      </c>
      <c r="D6" s="100"/>
      <c r="E6" s="100"/>
      <c r="F6" s="100"/>
      <c r="G6" s="100"/>
      <c r="H6" s="100"/>
      <c r="I6" s="100"/>
      <c r="J6" s="100"/>
      <c r="K6" s="100"/>
      <c r="L6" s="10"/>
    </row>
    <row r="7" spans="1:12" ht="60.75" customHeight="1" thickBot="1">
      <c r="A7" s="5"/>
      <c r="B7" s="9"/>
      <c r="C7" s="85" t="s">
        <v>42</v>
      </c>
      <c r="D7" s="86"/>
      <c r="E7" s="86"/>
      <c r="F7" s="86"/>
      <c r="G7" s="86"/>
      <c r="H7" s="86"/>
      <c r="I7" s="86"/>
      <c r="J7" s="86"/>
      <c r="K7" s="87"/>
      <c r="L7" s="10"/>
    </row>
    <row r="8" spans="1:12" ht="30" customHeight="1">
      <c r="A8" s="5"/>
      <c r="B8" s="9"/>
      <c r="C8" s="108" t="s">
        <v>3</v>
      </c>
      <c r="D8" s="101" t="s">
        <v>4</v>
      </c>
      <c r="E8" s="110" t="s">
        <v>5</v>
      </c>
      <c r="F8" s="110"/>
      <c r="G8" s="108" t="s">
        <v>6</v>
      </c>
      <c r="H8" s="101" t="s">
        <v>7</v>
      </c>
      <c r="I8" s="101" t="s">
        <v>8</v>
      </c>
      <c r="J8" s="104" t="s">
        <v>9</v>
      </c>
      <c r="K8" s="106" t="s">
        <v>10</v>
      </c>
      <c r="L8" s="10"/>
    </row>
    <row r="9" spans="1:12" ht="30" customHeight="1" thickBot="1">
      <c r="A9" s="5"/>
      <c r="B9" s="9"/>
      <c r="C9" s="109"/>
      <c r="D9" s="102"/>
      <c r="E9" s="18" t="s">
        <v>11</v>
      </c>
      <c r="F9" s="18" t="s">
        <v>12</v>
      </c>
      <c r="G9" s="109"/>
      <c r="H9" s="102"/>
      <c r="I9" s="102"/>
      <c r="J9" s="105"/>
      <c r="K9" s="107"/>
      <c r="L9" s="10"/>
    </row>
    <row r="10" spans="1:12" ht="30" customHeight="1" thickBot="1">
      <c r="A10" s="5"/>
      <c r="B10" s="9"/>
      <c r="C10" s="19" t="s">
        <v>34</v>
      </c>
      <c r="D10" s="20"/>
      <c r="E10" s="20"/>
      <c r="F10" s="20"/>
      <c r="G10" s="20"/>
      <c r="H10" s="20"/>
      <c r="I10" s="20"/>
      <c r="J10" s="20"/>
      <c r="K10" s="21"/>
      <c r="L10" s="10"/>
    </row>
    <row r="11" spans="1:12" ht="30" customHeight="1">
      <c r="A11" s="5"/>
      <c r="B11" s="9"/>
      <c r="C11" s="22">
        <v>1.1000000000000001</v>
      </c>
      <c r="D11" s="23"/>
      <c r="E11" s="23"/>
      <c r="F11" s="23"/>
      <c r="G11" s="24" t="s">
        <v>43</v>
      </c>
      <c r="H11" s="23" t="s">
        <v>32</v>
      </c>
      <c r="I11" s="25">
        <v>20</v>
      </c>
      <c r="J11" s="26">
        <v>22630.779000000002</v>
      </c>
      <c r="K11" s="30">
        <f>I11*J11</f>
        <v>452615.58000000007</v>
      </c>
      <c r="L11" s="10"/>
    </row>
    <row r="12" spans="1:12" s="5" customFormat="1" ht="30" customHeight="1">
      <c r="B12" s="9"/>
      <c r="C12" s="22">
        <v>1.2</v>
      </c>
      <c r="D12" s="31"/>
      <c r="E12" s="31"/>
      <c r="F12" s="31"/>
      <c r="G12" s="37" t="s">
        <v>44</v>
      </c>
      <c r="H12" s="31" t="s">
        <v>32</v>
      </c>
      <c r="I12" s="25">
        <v>260</v>
      </c>
      <c r="J12" s="26">
        <v>8621.7480000000014</v>
      </c>
      <c r="K12" s="30">
        <f t="shared" ref="K12:K15" si="0">I12*J12</f>
        <v>2241654.4800000004</v>
      </c>
      <c r="L12" s="10"/>
    </row>
    <row r="13" spans="1:12" ht="30" customHeight="1">
      <c r="B13" s="16"/>
      <c r="C13" s="22">
        <v>1.3</v>
      </c>
      <c r="D13" s="23"/>
      <c r="E13" s="23"/>
      <c r="F13" s="23"/>
      <c r="G13" s="24" t="s">
        <v>45</v>
      </c>
      <c r="H13" s="23" t="s">
        <v>37</v>
      </c>
      <c r="I13" s="25">
        <v>7</v>
      </c>
      <c r="J13" s="26">
        <v>61331.742000000006</v>
      </c>
      <c r="K13" s="30">
        <f t="shared" si="0"/>
        <v>429322.19400000002</v>
      </c>
      <c r="L13" s="17"/>
    </row>
    <row r="14" spans="1:12" s="5" customFormat="1" ht="30" customHeight="1">
      <c r="B14" s="9"/>
      <c r="C14" s="22">
        <v>1.4</v>
      </c>
      <c r="D14" s="31"/>
      <c r="E14" s="31"/>
      <c r="F14" s="31"/>
      <c r="G14" s="37" t="s">
        <v>46</v>
      </c>
      <c r="H14" s="31" t="s">
        <v>37</v>
      </c>
      <c r="I14" s="25">
        <v>17</v>
      </c>
      <c r="J14" s="26">
        <v>92940.453000000009</v>
      </c>
      <c r="K14" s="30">
        <f t="shared" si="0"/>
        <v>1579987.7010000001</v>
      </c>
      <c r="L14" s="10"/>
    </row>
    <row r="15" spans="1:12" ht="30" customHeight="1">
      <c r="B15" s="16"/>
      <c r="C15" s="22">
        <v>1.5</v>
      </c>
      <c r="D15" s="23"/>
      <c r="E15" s="23"/>
      <c r="F15" s="23"/>
      <c r="G15" s="24" t="s">
        <v>47</v>
      </c>
      <c r="H15" s="23" t="s">
        <v>48</v>
      </c>
      <c r="I15" s="25">
        <v>8</v>
      </c>
      <c r="J15" s="26">
        <v>115342.06950000001</v>
      </c>
      <c r="K15" s="30">
        <f t="shared" si="0"/>
        <v>922736.5560000001</v>
      </c>
      <c r="L15" s="17"/>
    </row>
    <row r="16" spans="1:12" ht="30" customHeight="1" thickBot="1">
      <c r="A16" s="5"/>
      <c r="B16" s="9"/>
      <c r="C16" s="27" t="s">
        <v>13</v>
      </c>
      <c r="D16" s="32"/>
      <c r="E16" s="33"/>
      <c r="F16" s="32"/>
      <c r="G16" s="32"/>
      <c r="H16" s="32"/>
      <c r="I16" s="25"/>
      <c r="J16" s="32"/>
      <c r="K16" s="29">
        <f>SUM(K11:K15)</f>
        <v>5626316.5110000009</v>
      </c>
      <c r="L16" s="10"/>
    </row>
    <row r="17" spans="1:12" ht="30" customHeight="1" thickBot="1">
      <c r="A17" s="5"/>
      <c r="B17" s="9"/>
      <c r="C17" s="19" t="s">
        <v>49</v>
      </c>
      <c r="D17" s="20"/>
      <c r="E17" s="20"/>
      <c r="F17" s="20"/>
      <c r="G17" s="20"/>
      <c r="H17" s="20"/>
      <c r="I17" s="20"/>
      <c r="J17" s="20"/>
      <c r="K17" s="21"/>
      <c r="L17" s="10"/>
    </row>
    <row r="18" spans="1:12" ht="30" customHeight="1">
      <c r="A18" s="5"/>
      <c r="B18" s="9"/>
      <c r="C18" s="22">
        <v>2.1</v>
      </c>
      <c r="D18" s="34"/>
      <c r="E18" s="34"/>
      <c r="F18" s="34"/>
      <c r="G18" s="35" t="s">
        <v>50</v>
      </c>
      <c r="H18" s="34" t="s">
        <v>32</v>
      </c>
      <c r="I18" s="25">
        <v>200</v>
      </c>
      <c r="J18" s="26">
        <v>26224.047000000002</v>
      </c>
      <c r="K18" s="30">
        <f t="shared" ref="K18:K22" si="1">I18*J18</f>
        <v>5244809.4000000004</v>
      </c>
      <c r="L18" s="10"/>
    </row>
    <row r="19" spans="1:12" ht="30" customHeight="1">
      <c r="A19" s="5"/>
      <c r="B19" s="9"/>
      <c r="C19" s="22">
        <v>2.2000000000000002</v>
      </c>
      <c r="D19" s="36"/>
      <c r="E19" s="36"/>
      <c r="F19" s="36"/>
      <c r="G19" s="35" t="s">
        <v>51</v>
      </c>
      <c r="H19" s="34" t="s">
        <v>32</v>
      </c>
      <c r="I19" s="25">
        <v>20</v>
      </c>
      <c r="J19" s="26">
        <v>159762.92850000001</v>
      </c>
      <c r="K19" s="30">
        <f t="shared" si="1"/>
        <v>3195258.5700000003</v>
      </c>
      <c r="L19" s="10"/>
    </row>
    <row r="20" spans="1:12" ht="30" customHeight="1">
      <c r="A20" s="5"/>
      <c r="B20" s="9"/>
      <c r="C20" s="22">
        <v>2.2999999999999998</v>
      </c>
      <c r="D20" s="36"/>
      <c r="E20" s="36"/>
      <c r="F20" s="36"/>
      <c r="G20" s="35" t="s">
        <v>38</v>
      </c>
      <c r="H20" s="34" t="s">
        <v>32</v>
      </c>
      <c r="I20" s="25">
        <v>60</v>
      </c>
      <c r="J20" s="26">
        <v>63505.512000000002</v>
      </c>
      <c r="K20" s="30">
        <f t="shared" si="1"/>
        <v>3810330.72</v>
      </c>
      <c r="L20" s="10"/>
    </row>
    <row r="21" spans="1:12" ht="30" customHeight="1">
      <c r="A21" s="5"/>
      <c r="B21" s="9"/>
      <c r="C21" s="22">
        <v>2.4</v>
      </c>
      <c r="D21" s="36"/>
      <c r="E21" s="36"/>
      <c r="F21" s="36"/>
      <c r="G21" s="35" t="s">
        <v>36</v>
      </c>
      <c r="H21" s="34" t="s">
        <v>32</v>
      </c>
      <c r="I21" s="25">
        <v>30</v>
      </c>
      <c r="J21" s="26">
        <v>18360.499500000002</v>
      </c>
      <c r="K21" s="30">
        <f t="shared" si="1"/>
        <v>550814.9850000001</v>
      </c>
      <c r="L21" s="10"/>
    </row>
    <row r="22" spans="1:12" ht="30" customHeight="1">
      <c r="A22" s="5"/>
      <c r="B22" s="9"/>
      <c r="C22" s="22">
        <v>2.5</v>
      </c>
      <c r="D22" s="36"/>
      <c r="E22" s="36"/>
      <c r="F22" s="36"/>
      <c r="G22" s="35" t="s">
        <v>52</v>
      </c>
      <c r="H22" s="34" t="s">
        <v>32</v>
      </c>
      <c r="I22" s="25">
        <v>90</v>
      </c>
      <c r="J22" s="26">
        <v>103166.33850000001</v>
      </c>
      <c r="K22" s="30">
        <f t="shared" si="1"/>
        <v>9284970.4650000017</v>
      </c>
      <c r="L22" s="10"/>
    </row>
    <row r="23" spans="1:12" ht="30" customHeight="1">
      <c r="A23" s="5"/>
      <c r="B23" s="9"/>
      <c r="C23" s="22">
        <v>2.6</v>
      </c>
      <c r="D23" s="36"/>
      <c r="E23" s="36"/>
      <c r="F23" s="36"/>
      <c r="G23" s="35" t="s">
        <v>53</v>
      </c>
      <c r="H23" s="34" t="s">
        <v>32</v>
      </c>
      <c r="I23" s="25">
        <v>185</v>
      </c>
      <c r="J23" s="26">
        <v>35298.882000000005</v>
      </c>
      <c r="K23" s="30">
        <f t="shared" ref="K23" si="2">I23*J23</f>
        <v>6530293.1700000009</v>
      </c>
      <c r="L23" s="10"/>
    </row>
    <row r="24" spans="1:12" ht="30" customHeight="1" thickBot="1">
      <c r="A24" s="5"/>
      <c r="B24" s="9"/>
      <c r="C24" s="38" t="s">
        <v>13</v>
      </c>
      <c r="D24" s="39"/>
      <c r="E24" s="39"/>
      <c r="F24" s="39"/>
      <c r="G24" s="40"/>
      <c r="H24" s="39"/>
      <c r="I24" s="25"/>
      <c r="J24" s="41"/>
      <c r="K24" s="42">
        <f>SUM(K18:K23)</f>
        <v>28616477.310000002</v>
      </c>
      <c r="L24" s="10"/>
    </row>
    <row r="25" spans="1:12" ht="30" customHeight="1" thickBot="1">
      <c r="A25" s="5"/>
      <c r="B25" s="9"/>
      <c r="C25" s="19" t="s">
        <v>54</v>
      </c>
      <c r="D25" s="20"/>
      <c r="E25" s="20"/>
      <c r="F25" s="20"/>
      <c r="G25" s="20"/>
      <c r="H25" s="20"/>
      <c r="I25" s="20"/>
      <c r="J25" s="20"/>
      <c r="K25" s="21"/>
      <c r="L25" s="10"/>
    </row>
    <row r="26" spans="1:12" ht="30" customHeight="1">
      <c r="A26" s="5"/>
      <c r="B26" s="9"/>
      <c r="C26" s="22">
        <v>3.1</v>
      </c>
      <c r="D26" s="34"/>
      <c r="E26" s="34"/>
      <c r="F26" s="34"/>
      <c r="G26" s="35" t="s">
        <v>55</v>
      </c>
      <c r="H26" s="34" t="s">
        <v>37</v>
      </c>
      <c r="I26" s="25">
        <v>7</v>
      </c>
      <c r="J26" s="26">
        <v>792349.64100000006</v>
      </c>
      <c r="K26" s="30">
        <f t="shared" ref="K26:K35" si="3">I26*J26</f>
        <v>5546447.4870000007</v>
      </c>
      <c r="L26" s="10"/>
    </row>
    <row r="27" spans="1:12" ht="30" customHeight="1">
      <c r="A27" s="5"/>
      <c r="B27" s="9"/>
      <c r="C27" s="22">
        <v>3.2</v>
      </c>
      <c r="D27" s="34"/>
      <c r="E27" s="34"/>
      <c r="F27" s="34"/>
      <c r="G27" s="35" t="s">
        <v>56</v>
      </c>
      <c r="H27" s="34" t="s">
        <v>37</v>
      </c>
      <c r="I27" s="25">
        <v>2</v>
      </c>
      <c r="J27" s="26">
        <v>265489.3395</v>
      </c>
      <c r="K27" s="30">
        <f t="shared" si="3"/>
        <v>530978.679</v>
      </c>
      <c r="L27" s="10"/>
    </row>
    <row r="28" spans="1:12" ht="30" customHeight="1">
      <c r="A28" s="5"/>
      <c r="B28" s="9"/>
      <c r="C28" s="22">
        <v>3.3</v>
      </c>
      <c r="D28" s="34"/>
      <c r="E28" s="34"/>
      <c r="F28" s="34"/>
      <c r="G28" s="35" t="s">
        <v>57</v>
      </c>
      <c r="H28" s="34" t="s">
        <v>37</v>
      </c>
      <c r="I28" s="25">
        <v>1</v>
      </c>
      <c r="J28" s="26">
        <v>5886924.0345000001</v>
      </c>
      <c r="K28" s="30">
        <f t="shared" ref="K28:K31" si="4">I28*J28</f>
        <v>5886924.0345000001</v>
      </c>
      <c r="L28" s="10"/>
    </row>
    <row r="29" spans="1:12" ht="30" customHeight="1">
      <c r="A29" s="5"/>
      <c r="B29" s="9"/>
      <c r="C29" s="22">
        <v>3.4</v>
      </c>
      <c r="D29" s="34"/>
      <c r="E29" s="34"/>
      <c r="F29" s="34"/>
      <c r="G29" s="35" t="s">
        <v>58</v>
      </c>
      <c r="H29" s="34" t="s">
        <v>37</v>
      </c>
      <c r="I29" s="25">
        <v>1</v>
      </c>
      <c r="J29" s="26">
        <v>2788234.5420000004</v>
      </c>
      <c r="K29" s="30">
        <f t="shared" si="4"/>
        <v>2788234.5420000004</v>
      </c>
      <c r="L29" s="10"/>
    </row>
    <row r="30" spans="1:12" ht="30" customHeight="1">
      <c r="A30" s="5"/>
      <c r="B30" s="9"/>
      <c r="C30" s="22">
        <v>3.5</v>
      </c>
      <c r="D30" s="34"/>
      <c r="E30" s="34"/>
      <c r="F30" s="34"/>
      <c r="G30" s="35" t="s">
        <v>59</v>
      </c>
      <c r="H30" s="34" t="s">
        <v>37</v>
      </c>
      <c r="I30" s="25">
        <v>6</v>
      </c>
      <c r="J30" s="26">
        <v>4700598.2235000003</v>
      </c>
      <c r="K30" s="30">
        <f t="shared" si="4"/>
        <v>28203589.341000002</v>
      </c>
      <c r="L30" s="10"/>
    </row>
    <row r="31" spans="1:12" ht="30" customHeight="1">
      <c r="A31" s="5"/>
      <c r="B31" s="9"/>
      <c r="C31" s="22">
        <v>3.6</v>
      </c>
      <c r="D31" s="34"/>
      <c r="E31" s="34"/>
      <c r="F31" s="34"/>
      <c r="G31" s="35" t="s">
        <v>60</v>
      </c>
      <c r="H31" s="34" t="s">
        <v>37</v>
      </c>
      <c r="I31" s="25">
        <v>4</v>
      </c>
      <c r="J31" s="26">
        <v>4425603.2235000003</v>
      </c>
      <c r="K31" s="30">
        <f t="shared" si="4"/>
        <v>17702412.894000001</v>
      </c>
      <c r="L31" s="10"/>
    </row>
    <row r="32" spans="1:12" ht="30" customHeight="1">
      <c r="A32" s="5"/>
      <c r="B32" s="9"/>
      <c r="C32" s="22">
        <v>3.7</v>
      </c>
      <c r="D32" s="34"/>
      <c r="E32" s="34"/>
      <c r="F32" s="34"/>
      <c r="G32" s="35" t="s">
        <v>61</v>
      </c>
      <c r="H32" s="34" t="s">
        <v>37</v>
      </c>
      <c r="I32" s="25">
        <v>3</v>
      </c>
      <c r="J32" s="26">
        <v>4150608.2235000003</v>
      </c>
      <c r="K32" s="30">
        <f t="shared" si="3"/>
        <v>12451824.670500001</v>
      </c>
      <c r="L32" s="10"/>
    </row>
    <row r="33" spans="1:12" ht="30" customHeight="1">
      <c r="A33" s="5"/>
      <c r="B33" s="9"/>
      <c r="C33" s="22">
        <v>3.8</v>
      </c>
      <c r="D33" s="34"/>
      <c r="E33" s="34"/>
      <c r="F33" s="34"/>
      <c r="G33" s="35" t="s">
        <v>62</v>
      </c>
      <c r="H33" s="34" t="s">
        <v>37</v>
      </c>
      <c r="I33" s="25">
        <v>3</v>
      </c>
      <c r="J33" s="26">
        <v>1839102.3945000002</v>
      </c>
      <c r="K33" s="30">
        <f t="shared" ref="K33" si="5">I33*J33</f>
        <v>5517307.1835000003</v>
      </c>
      <c r="L33" s="10"/>
    </row>
    <row r="34" spans="1:12" ht="30" customHeight="1">
      <c r="A34" s="5"/>
      <c r="B34" s="9"/>
      <c r="C34" s="22">
        <v>3.9</v>
      </c>
      <c r="D34" s="34"/>
      <c r="E34" s="34"/>
      <c r="F34" s="34"/>
      <c r="G34" s="35" t="s">
        <v>63</v>
      </c>
      <c r="H34" s="34" t="s">
        <v>64</v>
      </c>
      <c r="I34" s="25">
        <v>12</v>
      </c>
      <c r="J34" s="26">
        <v>769218.63300000003</v>
      </c>
      <c r="K34" s="30">
        <f t="shared" ref="K34" si="6">I34*J34</f>
        <v>9230623.5960000008</v>
      </c>
      <c r="L34" s="10"/>
    </row>
    <row r="35" spans="1:12" ht="30" customHeight="1">
      <c r="A35" s="5"/>
      <c r="B35" s="9"/>
      <c r="C35" s="120">
        <v>3.1</v>
      </c>
      <c r="D35" s="121"/>
      <c r="E35" s="121"/>
      <c r="F35" s="121"/>
      <c r="G35" s="122" t="s">
        <v>65</v>
      </c>
      <c r="H35" s="121" t="s">
        <v>37</v>
      </c>
      <c r="I35" s="123">
        <v>6</v>
      </c>
      <c r="J35" s="124">
        <v>157140</v>
      </c>
      <c r="K35" s="125">
        <f t="shared" si="3"/>
        <v>942840</v>
      </c>
      <c r="L35" s="10"/>
    </row>
    <row r="36" spans="1:12" ht="30" customHeight="1" thickBot="1">
      <c r="A36" s="5"/>
      <c r="B36" s="9"/>
      <c r="C36" s="27" t="s">
        <v>13</v>
      </c>
      <c r="D36" s="43"/>
      <c r="E36" s="43"/>
      <c r="F36" s="43"/>
      <c r="G36" s="44"/>
      <c r="H36" s="45"/>
      <c r="I36" s="25"/>
      <c r="J36" s="28"/>
      <c r="K36" s="29">
        <f>SUM(K26:K35)</f>
        <v>88801182.42750001</v>
      </c>
      <c r="L36" s="10"/>
    </row>
    <row r="37" spans="1:12" ht="30" customHeight="1" thickBot="1">
      <c r="A37" s="5"/>
      <c r="B37" s="9"/>
      <c r="C37" s="19" t="s">
        <v>66</v>
      </c>
      <c r="D37" s="20"/>
      <c r="E37" s="20"/>
      <c r="F37" s="20"/>
      <c r="G37" s="20"/>
      <c r="H37" s="20"/>
      <c r="I37" s="20"/>
      <c r="J37" s="20"/>
      <c r="K37" s="21"/>
      <c r="L37" s="10"/>
    </row>
    <row r="38" spans="1:12" ht="30" customHeight="1">
      <c r="A38" s="5"/>
      <c r="B38" s="9"/>
      <c r="C38" s="22">
        <v>4.0999999999999996</v>
      </c>
      <c r="D38" s="34"/>
      <c r="E38" s="34"/>
      <c r="F38" s="34"/>
      <c r="G38" s="35" t="s">
        <v>67</v>
      </c>
      <c r="H38" s="34" t="s">
        <v>37</v>
      </c>
      <c r="I38" s="25">
        <v>20</v>
      </c>
      <c r="J38" s="26">
        <v>600243.37200000009</v>
      </c>
      <c r="K38" s="30">
        <f t="shared" ref="K38" si="7">I38*J38</f>
        <v>12004867.440000001</v>
      </c>
      <c r="L38" s="10"/>
    </row>
    <row r="39" spans="1:12" ht="30" customHeight="1">
      <c r="A39" s="5"/>
      <c r="B39" s="9"/>
      <c r="C39" s="22">
        <v>4.2</v>
      </c>
      <c r="D39" s="34"/>
      <c r="E39" s="34"/>
      <c r="F39" s="34"/>
      <c r="G39" s="35" t="s">
        <v>68</v>
      </c>
      <c r="H39" s="34" t="s">
        <v>37</v>
      </c>
      <c r="I39" s="25">
        <v>1</v>
      </c>
      <c r="J39" s="26">
        <v>6615950.1840000004</v>
      </c>
      <c r="K39" s="30">
        <f t="shared" ref="K39" si="8">I39*J39</f>
        <v>6615950.1840000004</v>
      </c>
      <c r="L39" s="10"/>
    </row>
    <row r="40" spans="1:12" ht="30" customHeight="1" thickBot="1">
      <c r="A40" s="5"/>
      <c r="B40" s="9"/>
      <c r="C40" s="27" t="s">
        <v>13</v>
      </c>
      <c r="D40" s="43"/>
      <c r="E40" s="43"/>
      <c r="F40" s="43"/>
      <c r="G40" s="44"/>
      <c r="H40" s="45"/>
      <c r="I40" s="25"/>
      <c r="J40" s="28"/>
      <c r="K40" s="29">
        <f>SUM(K38:K39)</f>
        <v>18620817.624000002</v>
      </c>
      <c r="L40" s="10"/>
    </row>
    <row r="41" spans="1:12" ht="30" customHeight="1" thickBot="1">
      <c r="A41" s="5"/>
      <c r="B41" s="9"/>
      <c r="C41" s="19" t="s">
        <v>69</v>
      </c>
      <c r="D41" s="20"/>
      <c r="E41" s="20"/>
      <c r="F41" s="20"/>
      <c r="G41" s="20"/>
      <c r="H41" s="20"/>
      <c r="I41" s="20"/>
      <c r="J41" s="20"/>
      <c r="K41" s="21"/>
      <c r="L41" s="10"/>
    </row>
    <row r="42" spans="1:12" ht="30" customHeight="1">
      <c r="A42" s="5"/>
      <c r="B42" s="9"/>
      <c r="C42" s="22">
        <v>5.0999999999999996</v>
      </c>
      <c r="D42" s="23"/>
      <c r="E42" s="23"/>
      <c r="F42" s="23"/>
      <c r="G42" s="24" t="s">
        <v>70</v>
      </c>
      <c r="H42" s="23" t="s">
        <v>37</v>
      </c>
      <c r="I42" s="25">
        <v>1</v>
      </c>
      <c r="J42" s="26">
        <v>1935921.5865000002</v>
      </c>
      <c r="K42" s="30">
        <f>I42*J42</f>
        <v>1935921.5865000002</v>
      </c>
      <c r="L42" s="10"/>
    </row>
    <row r="43" spans="1:12" s="5" customFormat="1" ht="30" customHeight="1">
      <c r="B43" s="9"/>
      <c r="C43" s="22">
        <v>5.2</v>
      </c>
      <c r="D43" s="31"/>
      <c r="E43" s="31"/>
      <c r="F43" s="31"/>
      <c r="G43" s="37" t="s">
        <v>71</v>
      </c>
      <c r="H43" s="31" t="s">
        <v>37</v>
      </c>
      <c r="I43" s="25">
        <v>1</v>
      </c>
      <c r="J43" s="26">
        <v>3887474.6745000002</v>
      </c>
      <c r="K43" s="30">
        <f t="shared" ref="K43" si="9">I43*J43</f>
        <v>3887474.6745000002</v>
      </c>
      <c r="L43" s="10"/>
    </row>
    <row r="44" spans="1:12" ht="30" customHeight="1" thickBot="1">
      <c r="A44" s="5"/>
      <c r="B44" s="9"/>
      <c r="C44" s="27" t="s">
        <v>13</v>
      </c>
      <c r="D44" s="32"/>
      <c r="E44" s="33"/>
      <c r="F44" s="32"/>
      <c r="G44" s="32"/>
      <c r="H44" s="32"/>
      <c r="I44" s="25"/>
      <c r="J44" s="32"/>
      <c r="K44" s="29">
        <f>SUM(K42:K43)</f>
        <v>5823396.2609999999</v>
      </c>
      <c r="L44" s="10"/>
    </row>
    <row r="45" spans="1:12" ht="30" customHeight="1" thickBot="1">
      <c r="A45" s="5"/>
      <c r="B45" s="9"/>
      <c r="C45" s="19" t="s">
        <v>72</v>
      </c>
      <c r="D45" s="20"/>
      <c r="E45" s="20"/>
      <c r="F45" s="20"/>
      <c r="G45" s="20"/>
      <c r="H45" s="20"/>
      <c r="I45" s="20"/>
      <c r="J45" s="20"/>
      <c r="K45" s="21"/>
      <c r="L45" s="10"/>
    </row>
    <row r="46" spans="1:12" ht="30" customHeight="1">
      <c r="A46" s="5"/>
      <c r="B46" s="9"/>
      <c r="C46" s="22">
        <v>6.1</v>
      </c>
      <c r="D46" s="23"/>
      <c r="E46" s="23"/>
      <c r="F46" s="23"/>
      <c r="G46" s="24" t="s">
        <v>73</v>
      </c>
      <c r="H46" s="23" t="s">
        <v>37</v>
      </c>
      <c r="I46" s="25">
        <v>1</v>
      </c>
      <c r="J46" s="26">
        <v>2338444.8630000004</v>
      </c>
      <c r="K46" s="30">
        <f>I46*J46</f>
        <v>2338444.8630000004</v>
      </c>
      <c r="L46" s="10"/>
    </row>
    <row r="47" spans="1:12" s="5" customFormat="1" ht="30" customHeight="1">
      <c r="B47" s="9"/>
      <c r="C47" s="22">
        <v>6.2</v>
      </c>
      <c r="D47" s="31"/>
      <c r="E47" s="31"/>
      <c r="F47" s="31"/>
      <c r="G47" s="37" t="s">
        <v>39</v>
      </c>
      <c r="H47" s="31" t="s">
        <v>74</v>
      </c>
      <c r="I47" s="25">
        <v>20</v>
      </c>
      <c r="J47" s="26">
        <v>131672.84400000001</v>
      </c>
      <c r="K47" s="30">
        <f t="shared" ref="K47" si="10">I47*J47</f>
        <v>2633456.8800000004</v>
      </c>
      <c r="L47" s="10"/>
    </row>
    <row r="48" spans="1:12" s="5" customFormat="1" ht="30" customHeight="1">
      <c r="B48" s="9"/>
      <c r="C48" s="22">
        <v>6.3</v>
      </c>
      <c r="D48" s="31"/>
      <c r="E48" s="31"/>
      <c r="F48" s="31"/>
      <c r="G48" s="37" t="s">
        <v>75</v>
      </c>
      <c r="H48" s="31" t="s">
        <v>37</v>
      </c>
      <c r="I48" s="25">
        <v>2</v>
      </c>
      <c r="J48" s="26">
        <v>6466589.9235000005</v>
      </c>
      <c r="K48" s="30">
        <f t="shared" ref="K48" si="11">I48*J48</f>
        <v>12933179.847000001</v>
      </c>
      <c r="L48" s="10"/>
    </row>
    <row r="49" spans="1:12" s="5" customFormat="1" ht="30" customHeight="1">
      <c r="B49" s="9"/>
      <c r="C49" s="22">
        <v>6.4</v>
      </c>
      <c r="D49" s="31"/>
      <c r="E49" s="31"/>
      <c r="F49" s="31"/>
      <c r="G49" s="37" t="s">
        <v>76</v>
      </c>
      <c r="H49" s="31" t="s">
        <v>37</v>
      </c>
      <c r="I49" s="25">
        <v>2</v>
      </c>
      <c r="J49" s="26">
        <v>723019.47300000011</v>
      </c>
      <c r="K49" s="30">
        <f t="shared" ref="K49" si="12">I49*J49</f>
        <v>1446038.9460000002</v>
      </c>
      <c r="L49" s="10"/>
    </row>
    <row r="50" spans="1:12" ht="30" customHeight="1" thickBot="1">
      <c r="A50" s="5"/>
      <c r="B50" s="9"/>
      <c r="C50" s="27" t="s">
        <v>13</v>
      </c>
      <c r="D50" s="32"/>
      <c r="E50" s="33"/>
      <c r="F50" s="32"/>
      <c r="G50" s="32"/>
      <c r="H50" s="32"/>
      <c r="I50" s="25"/>
      <c r="J50" s="32"/>
      <c r="K50" s="29">
        <f>SUM(K46:K49)</f>
        <v>19351120.536000002</v>
      </c>
      <c r="L50" s="10"/>
    </row>
    <row r="51" spans="1:12" ht="30" customHeight="1" thickBot="1">
      <c r="A51" s="5"/>
      <c r="B51" s="9"/>
      <c r="C51" s="19" t="s">
        <v>77</v>
      </c>
      <c r="D51" s="20"/>
      <c r="E51" s="20"/>
      <c r="F51" s="20"/>
      <c r="G51" s="20"/>
      <c r="H51" s="20"/>
      <c r="I51" s="20"/>
      <c r="J51" s="20"/>
      <c r="K51" s="21"/>
      <c r="L51" s="10"/>
    </row>
    <row r="52" spans="1:12" ht="30" customHeight="1">
      <c r="A52" s="5"/>
      <c r="B52" s="9"/>
      <c r="C52" s="22">
        <v>7.1</v>
      </c>
      <c r="D52" s="34"/>
      <c r="E52" s="34"/>
      <c r="F52" s="34"/>
      <c r="G52" s="122" t="s">
        <v>78</v>
      </c>
      <c r="H52" s="121" t="s">
        <v>79</v>
      </c>
      <c r="I52" s="123">
        <v>2</v>
      </c>
      <c r="J52" s="124">
        <v>27203670.855</v>
      </c>
      <c r="K52" s="30">
        <f t="shared" ref="K52:K82" si="13">I52*J52</f>
        <v>54407341.710000001</v>
      </c>
      <c r="L52" s="10"/>
    </row>
    <row r="53" spans="1:12" ht="30" customHeight="1">
      <c r="A53" s="5"/>
      <c r="B53" s="9"/>
      <c r="C53" s="22">
        <v>7.2</v>
      </c>
      <c r="D53" s="34"/>
      <c r="E53" s="34"/>
      <c r="F53" s="34"/>
      <c r="G53" s="122" t="s">
        <v>80</v>
      </c>
      <c r="H53" s="121" t="s">
        <v>79</v>
      </c>
      <c r="I53" s="123">
        <v>1</v>
      </c>
      <c r="J53" s="124">
        <v>4277772.4590000007</v>
      </c>
      <c r="K53" s="30">
        <f t="shared" ref="K53:K61" si="14">I53*J53</f>
        <v>4277772.4590000007</v>
      </c>
      <c r="L53" s="10"/>
    </row>
    <row r="54" spans="1:12" ht="30" customHeight="1">
      <c r="A54" s="5"/>
      <c r="B54" s="9"/>
      <c r="C54" s="22">
        <v>7.3</v>
      </c>
      <c r="D54" s="34"/>
      <c r="E54" s="34"/>
      <c r="F54" s="34"/>
      <c r="G54" s="122" t="s">
        <v>81</v>
      </c>
      <c r="H54" s="121" t="s">
        <v>79</v>
      </c>
      <c r="I54" s="123">
        <v>14</v>
      </c>
      <c r="J54" s="124">
        <v>809132.19300000009</v>
      </c>
      <c r="K54" s="30">
        <f t="shared" si="14"/>
        <v>11327850.702000001</v>
      </c>
      <c r="L54" s="10"/>
    </row>
    <row r="55" spans="1:12" ht="30" customHeight="1">
      <c r="A55" s="5"/>
      <c r="B55" s="9"/>
      <c r="C55" s="22">
        <v>7.4</v>
      </c>
      <c r="D55" s="34"/>
      <c r="E55" s="34"/>
      <c r="F55" s="34"/>
      <c r="G55" s="122" t="s">
        <v>82</v>
      </c>
      <c r="H55" s="121" t="s">
        <v>79</v>
      </c>
      <c r="I55" s="123">
        <v>14</v>
      </c>
      <c r="J55" s="124">
        <v>252228.03300000002</v>
      </c>
      <c r="K55" s="30">
        <f t="shared" si="14"/>
        <v>3531192.4620000003</v>
      </c>
      <c r="L55" s="10"/>
    </row>
    <row r="56" spans="1:12" ht="30" customHeight="1">
      <c r="A56" s="5"/>
      <c r="B56" s="9"/>
      <c r="C56" s="22">
        <v>7.5</v>
      </c>
      <c r="D56" s="34"/>
      <c r="E56" s="34"/>
      <c r="F56" s="34"/>
      <c r="G56" s="122" t="s">
        <v>83</v>
      </c>
      <c r="H56" s="121" t="s">
        <v>30</v>
      </c>
      <c r="I56" s="123">
        <v>100</v>
      </c>
      <c r="J56" s="124">
        <v>653962.99050000007</v>
      </c>
      <c r="K56" s="30">
        <f t="shared" si="14"/>
        <v>65396299.050000004</v>
      </c>
      <c r="L56" s="10"/>
    </row>
    <row r="57" spans="1:12" ht="30" customHeight="1">
      <c r="A57" s="5"/>
      <c r="B57" s="9"/>
      <c r="C57" s="22">
        <v>7.6</v>
      </c>
      <c r="D57" s="34"/>
      <c r="E57" s="34"/>
      <c r="F57" s="34"/>
      <c r="G57" s="122" t="s">
        <v>84</v>
      </c>
      <c r="H57" s="121" t="s">
        <v>30</v>
      </c>
      <c r="I57" s="123">
        <v>400</v>
      </c>
      <c r="J57" s="124">
        <v>59142.258000000002</v>
      </c>
      <c r="K57" s="30">
        <f t="shared" si="14"/>
        <v>23656903.199999999</v>
      </c>
      <c r="L57" s="10"/>
    </row>
    <row r="58" spans="1:12" ht="30" customHeight="1">
      <c r="A58" s="5"/>
      <c r="B58" s="9"/>
      <c r="C58" s="22">
        <v>7.7</v>
      </c>
      <c r="D58" s="34"/>
      <c r="E58" s="34"/>
      <c r="F58" s="34"/>
      <c r="G58" s="122" t="s">
        <v>85</v>
      </c>
      <c r="H58" s="121" t="s">
        <v>30</v>
      </c>
      <c r="I58" s="123">
        <v>400</v>
      </c>
      <c r="J58" s="124">
        <v>70491.694500000012</v>
      </c>
      <c r="K58" s="30">
        <f t="shared" si="14"/>
        <v>28196677.800000004</v>
      </c>
      <c r="L58" s="10"/>
    </row>
    <row r="59" spans="1:12" ht="30" customHeight="1">
      <c r="A59" s="5"/>
      <c r="B59" s="9"/>
      <c r="C59" s="22">
        <v>7.8</v>
      </c>
      <c r="D59" s="34"/>
      <c r="E59" s="34"/>
      <c r="F59" s="34"/>
      <c r="G59" s="122" t="s">
        <v>86</v>
      </c>
      <c r="H59" s="121" t="s">
        <v>79</v>
      </c>
      <c r="I59" s="123">
        <v>1</v>
      </c>
      <c r="J59" s="124">
        <v>24284344.887000002</v>
      </c>
      <c r="K59" s="30">
        <f t="shared" si="14"/>
        <v>24284344.887000002</v>
      </c>
      <c r="L59" s="10"/>
    </row>
    <row r="60" spans="1:12" ht="30" customHeight="1">
      <c r="A60" s="5"/>
      <c r="B60" s="9"/>
      <c r="C60" s="22">
        <v>7.9</v>
      </c>
      <c r="D60" s="34"/>
      <c r="E60" s="34"/>
      <c r="F60" s="34"/>
      <c r="G60" s="122" t="s">
        <v>87</v>
      </c>
      <c r="H60" s="121" t="s">
        <v>79</v>
      </c>
      <c r="I60" s="123">
        <v>20</v>
      </c>
      <c r="J60" s="124">
        <v>84762.625500000009</v>
      </c>
      <c r="K60" s="30">
        <f t="shared" si="14"/>
        <v>1695252.5100000002</v>
      </c>
      <c r="L60" s="10"/>
    </row>
    <row r="61" spans="1:12" ht="30" customHeight="1">
      <c r="A61" s="5"/>
      <c r="B61" s="9"/>
      <c r="C61" s="79">
        <v>7.1</v>
      </c>
      <c r="D61" s="34"/>
      <c r="E61" s="34"/>
      <c r="F61" s="34"/>
      <c r="G61" s="122" t="s">
        <v>88</v>
      </c>
      <c r="H61" s="121" t="s">
        <v>79</v>
      </c>
      <c r="I61" s="123">
        <v>10</v>
      </c>
      <c r="J61" s="124">
        <v>495090.52200000006</v>
      </c>
      <c r="K61" s="30">
        <f t="shared" si="14"/>
        <v>4950905.2200000007</v>
      </c>
      <c r="L61" s="10"/>
    </row>
    <row r="62" spans="1:12" ht="30" customHeight="1">
      <c r="A62" s="5"/>
      <c r="B62" s="9"/>
      <c r="C62" s="79">
        <v>7.11</v>
      </c>
      <c r="D62" s="34"/>
      <c r="E62" s="34"/>
      <c r="F62" s="34"/>
      <c r="G62" s="122" t="s">
        <v>89</v>
      </c>
      <c r="H62" s="121" t="s">
        <v>79</v>
      </c>
      <c r="I62" s="123">
        <v>15</v>
      </c>
      <c r="J62" s="124">
        <v>96610.981500000009</v>
      </c>
      <c r="K62" s="30">
        <f t="shared" si="13"/>
        <v>1449164.7225000001</v>
      </c>
      <c r="L62" s="10"/>
    </row>
    <row r="63" spans="1:12" ht="30" customHeight="1">
      <c r="A63" s="5"/>
      <c r="B63" s="9"/>
      <c r="C63" s="79">
        <v>7.12</v>
      </c>
      <c r="D63" s="34"/>
      <c r="E63" s="34"/>
      <c r="F63" s="34"/>
      <c r="G63" s="122" t="s">
        <v>90</v>
      </c>
      <c r="H63" s="121" t="s">
        <v>30</v>
      </c>
      <c r="I63" s="123">
        <v>305.02839345291119</v>
      </c>
      <c r="J63" s="124">
        <v>198483.53400000001</v>
      </c>
      <c r="K63" s="30">
        <f t="shared" si="13"/>
        <v>60543113.502876282</v>
      </c>
      <c r="L63" s="10"/>
    </row>
    <row r="64" spans="1:12" ht="30" customHeight="1">
      <c r="A64" s="5"/>
      <c r="B64" s="9"/>
      <c r="C64" s="79">
        <v>7.13</v>
      </c>
      <c r="D64" s="34"/>
      <c r="E64" s="34"/>
      <c r="F64" s="34"/>
      <c r="G64" s="122" t="s">
        <v>91</v>
      </c>
      <c r="H64" s="121" t="s">
        <v>30</v>
      </c>
      <c r="I64" s="123">
        <v>305.02839345291119</v>
      </c>
      <c r="J64" s="124">
        <v>101446.96500000001</v>
      </c>
      <c r="K64" s="30">
        <f t="shared" si="13"/>
        <v>30944204.754623715</v>
      </c>
      <c r="L64" s="10"/>
    </row>
    <row r="65" spans="1:12" ht="30" customHeight="1">
      <c r="A65" s="5"/>
      <c r="B65" s="9"/>
      <c r="C65" s="79">
        <v>7.14</v>
      </c>
      <c r="D65" s="34"/>
      <c r="E65" s="34"/>
      <c r="F65" s="34"/>
      <c r="G65" s="122" t="s">
        <v>92</v>
      </c>
      <c r="H65" s="121" t="s">
        <v>37</v>
      </c>
      <c r="I65" s="123">
        <v>1</v>
      </c>
      <c r="J65" s="124">
        <v>226953.37350000002</v>
      </c>
      <c r="K65" s="30">
        <f t="shared" si="13"/>
        <v>226953.37350000002</v>
      </c>
      <c r="L65" s="10"/>
    </row>
    <row r="66" spans="1:12" ht="30" customHeight="1">
      <c r="A66" s="5"/>
      <c r="B66" s="9"/>
      <c r="C66" s="79">
        <v>7.15</v>
      </c>
      <c r="D66" s="34"/>
      <c r="E66" s="34"/>
      <c r="F66" s="34"/>
      <c r="G66" s="122" t="s">
        <v>93</v>
      </c>
      <c r="H66" s="121" t="s">
        <v>30</v>
      </c>
      <c r="I66" s="123">
        <v>25</v>
      </c>
      <c r="J66" s="124">
        <v>42141.019500000002</v>
      </c>
      <c r="K66" s="30">
        <f t="shared" si="13"/>
        <v>1053525.4875</v>
      </c>
      <c r="L66" s="10"/>
    </row>
    <row r="67" spans="1:12" ht="30" customHeight="1">
      <c r="A67" s="5"/>
      <c r="B67" s="9"/>
      <c r="C67" s="79">
        <v>7.16</v>
      </c>
      <c r="D67" s="34"/>
      <c r="E67" s="34"/>
      <c r="F67" s="34"/>
      <c r="G67" s="122" t="s">
        <v>94</v>
      </c>
      <c r="H67" s="121" t="s">
        <v>37</v>
      </c>
      <c r="I67" s="123">
        <v>6</v>
      </c>
      <c r="J67" s="124">
        <v>510610.71600000001</v>
      </c>
      <c r="K67" s="30">
        <f t="shared" si="13"/>
        <v>3063664.2960000001</v>
      </c>
      <c r="L67" s="10"/>
    </row>
    <row r="68" spans="1:12" ht="30" customHeight="1">
      <c r="A68" s="5"/>
      <c r="B68" s="9"/>
      <c r="C68" s="79">
        <v>7.17</v>
      </c>
      <c r="D68" s="34"/>
      <c r="E68" s="34"/>
      <c r="F68" s="34"/>
      <c r="G68" s="122" t="s">
        <v>95</v>
      </c>
      <c r="H68" s="121" t="s">
        <v>31</v>
      </c>
      <c r="I68" s="123">
        <v>1</v>
      </c>
      <c r="J68" s="124">
        <v>20517448.9725</v>
      </c>
      <c r="K68" s="30">
        <f t="shared" si="13"/>
        <v>20517448.9725</v>
      </c>
      <c r="L68" s="10"/>
    </row>
    <row r="69" spans="1:12" ht="30" customHeight="1">
      <c r="A69" s="5"/>
      <c r="B69" s="9"/>
      <c r="C69" s="79">
        <v>7.1800000000000104</v>
      </c>
      <c r="D69" s="34"/>
      <c r="E69" s="34"/>
      <c r="F69" s="34"/>
      <c r="G69" s="122" t="s">
        <v>96</v>
      </c>
      <c r="H69" s="121" t="s">
        <v>31</v>
      </c>
      <c r="I69" s="123">
        <v>1</v>
      </c>
      <c r="J69" s="124">
        <v>34724551.014000006</v>
      </c>
      <c r="K69" s="30">
        <f t="shared" si="13"/>
        <v>34724551.014000006</v>
      </c>
      <c r="L69" s="10"/>
    </row>
    <row r="70" spans="1:12" ht="30" customHeight="1">
      <c r="A70" s="5"/>
      <c r="B70" s="9"/>
      <c r="C70" s="79">
        <v>7.1900000000000102</v>
      </c>
      <c r="D70" s="34"/>
      <c r="E70" s="34"/>
      <c r="F70" s="34"/>
      <c r="G70" s="122" t="s">
        <v>97</v>
      </c>
      <c r="H70" s="121" t="s">
        <v>31</v>
      </c>
      <c r="I70" s="123">
        <v>1</v>
      </c>
      <c r="J70" s="124">
        <v>39882671.514000006</v>
      </c>
      <c r="K70" s="30">
        <f t="shared" si="13"/>
        <v>39882671.514000006</v>
      </c>
      <c r="L70" s="10"/>
    </row>
    <row r="71" spans="1:12" ht="30" customHeight="1">
      <c r="A71" s="5"/>
      <c r="B71" s="9"/>
      <c r="C71" s="79">
        <v>7.2000000000000099</v>
      </c>
      <c r="D71" s="34"/>
      <c r="E71" s="34"/>
      <c r="F71" s="34"/>
      <c r="G71" s="122" t="s">
        <v>98</v>
      </c>
      <c r="H71" s="121" t="s">
        <v>31</v>
      </c>
      <c r="I71" s="123">
        <v>4</v>
      </c>
      <c r="J71" s="124">
        <v>1778751.4680000001</v>
      </c>
      <c r="K71" s="30">
        <f t="shared" ref="K71:K79" si="15">I71*J71</f>
        <v>7115005.8720000004</v>
      </c>
      <c r="L71" s="10"/>
    </row>
    <row r="72" spans="1:12" ht="30" customHeight="1">
      <c r="A72" s="5"/>
      <c r="B72" s="9"/>
      <c r="C72" s="79">
        <v>7.2100000000000097</v>
      </c>
      <c r="D72" s="34"/>
      <c r="E72" s="34"/>
      <c r="F72" s="34"/>
      <c r="G72" s="122" t="s">
        <v>99</v>
      </c>
      <c r="H72" s="121" t="s">
        <v>31</v>
      </c>
      <c r="I72" s="123">
        <v>1</v>
      </c>
      <c r="J72" s="124">
        <v>16609986.090000002</v>
      </c>
      <c r="K72" s="30">
        <f t="shared" si="15"/>
        <v>16609986.090000002</v>
      </c>
      <c r="L72" s="10"/>
    </row>
    <row r="73" spans="1:12" ht="30" customHeight="1">
      <c r="A73" s="5"/>
      <c r="B73" s="9"/>
      <c r="C73" s="79">
        <v>7.2200000000000104</v>
      </c>
      <c r="D73" s="34"/>
      <c r="E73" s="34"/>
      <c r="F73" s="34"/>
      <c r="G73" s="122" t="s">
        <v>100</v>
      </c>
      <c r="H73" s="121" t="s">
        <v>31</v>
      </c>
      <c r="I73" s="123">
        <v>1</v>
      </c>
      <c r="J73" s="124">
        <v>53980119.954000004</v>
      </c>
      <c r="K73" s="30">
        <f t="shared" si="15"/>
        <v>53980119.954000004</v>
      </c>
      <c r="L73" s="10"/>
    </row>
    <row r="74" spans="1:12" ht="30" customHeight="1">
      <c r="A74" s="5"/>
      <c r="B74" s="9"/>
      <c r="C74" s="79">
        <v>7.2300000000000102</v>
      </c>
      <c r="D74" s="34"/>
      <c r="E74" s="34"/>
      <c r="F74" s="34"/>
      <c r="G74" s="122" t="s">
        <v>101</v>
      </c>
      <c r="H74" s="121" t="s">
        <v>30</v>
      </c>
      <c r="I74" s="123">
        <v>15</v>
      </c>
      <c r="J74" s="124">
        <v>5554948.7610000009</v>
      </c>
      <c r="K74" s="30">
        <f t="shared" si="15"/>
        <v>83324231.415000007</v>
      </c>
      <c r="L74" s="10"/>
    </row>
    <row r="75" spans="1:12" ht="30" customHeight="1">
      <c r="A75" s="5"/>
      <c r="B75" s="9"/>
      <c r="C75" s="79">
        <v>7.24000000000001</v>
      </c>
      <c r="D75" s="34"/>
      <c r="E75" s="34"/>
      <c r="F75" s="34"/>
      <c r="G75" s="122" t="s">
        <v>102</v>
      </c>
      <c r="H75" s="121" t="s">
        <v>31</v>
      </c>
      <c r="I75" s="123">
        <v>1</v>
      </c>
      <c r="J75" s="124">
        <v>8158122.1440000003</v>
      </c>
      <c r="K75" s="30">
        <f t="shared" si="15"/>
        <v>8158122.1440000003</v>
      </c>
      <c r="L75" s="10"/>
    </row>
    <row r="76" spans="1:12" ht="30" customHeight="1">
      <c r="A76" s="5"/>
      <c r="B76" s="9"/>
      <c r="C76" s="79">
        <v>7.2500000000000098</v>
      </c>
      <c r="D76" s="34"/>
      <c r="E76" s="34"/>
      <c r="F76" s="34"/>
      <c r="G76" s="122" t="s">
        <v>103</v>
      </c>
      <c r="H76" s="121" t="s">
        <v>31</v>
      </c>
      <c r="I76" s="123">
        <v>1</v>
      </c>
      <c r="J76" s="124">
        <v>6547500.0000000009</v>
      </c>
      <c r="K76" s="30">
        <f t="shared" si="15"/>
        <v>6547500.0000000009</v>
      </c>
      <c r="L76" s="10"/>
    </row>
    <row r="77" spans="1:12" ht="30" customHeight="1">
      <c r="A77" s="5"/>
      <c r="B77" s="9"/>
      <c r="C77" s="79">
        <v>7.2600000000000096</v>
      </c>
      <c r="D77" s="34"/>
      <c r="E77" s="34"/>
      <c r="F77" s="34"/>
      <c r="G77" s="122" t="s">
        <v>104</v>
      </c>
      <c r="H77" s="121" t="s">
        <v>31</v>
      </c>
      <c r="I77" s="123">
        <v>1</v>
      </c>
      <c r="J77" s="124">
        <v>9166500</v>
      </c>
      <c r="K77" s="30">
        <f t="shared" si="15"/>
        <v>9166500</v>
      </c>
      <c r="L77" s="10"/>
    </row>
    <row r="78" spans="1:12" ht="30" customHeight="1">
      <c r="A78" s="5"/>
      <c r="B78" s="9"/>
      <c r="C78" s="79">
        <v>7.2700000000000102</v>
      </c>
      <c r="D78" s="34"/>
      <c r="E78" s="34"/>
      <c r="F78" s="34"/>
      <c r="G78" s="122" t="s">
        <v>105</v>
      </c>
      <c r="H78" s="121" t="s">
        <v>31</v>
      </c>
      <c r="I78" s="123">
        <v>1</v>
      </c>
      <c r="J78" s="124">
        <v>7118119.8630000008</v>
      </c>
      <c r="K78" s="30">
        <f t="shared" si="15"/>
        <v>7118119.8630000008</v>
      </c>
      <c r="L78" s="10"/>
    </row>
    <row r="79" spans="1:12" ht="30" customHeight="1">
      <c r="A79" s="5"/>
      <c r="B79" s="9"/>
      <c r="C79" s="79">
        <v>7.28000000000001</v>
      </c>
      <c r="D79" s="34"/>
      <c r="E79" s="34"/>
      <c r="F79" s="34"/>
      <c r="G79" s="122" t="s">
        <v>106</v>
      </c>
      <c r="H79" s="121" t="s">
        <v>31</v>
      </c>
      <c r="I79" s="123">
        <v>1</v>
      </c>
      <c r="J79" s="124">
        <v>943091.42400000012</v>
      </c>
      <c r="K79" s="30">
        <f t="shared" si="15"/>
        <v>943091.42400000012</v>
      </c>
      <c r="L79" s="10"/>
    </row>
    <row r="80" spans="1:12" ht="30" customHeight="1">
      <c r="A80" s="5"/>
      <c r="B80" s="9"/>
      <c r="C80" s="79">
        <v>7.2900000000000098</v>
      </c>
      <c r="D80" s="34"/>
      <c r="E80" s="34"/>
      <c r="F80" s="34"/>
      <c r="G80" s="122" t="s">
        <v>107</v>
      </c>
      <c r="H80" s="121" t="s">
        <v>31</v>
      </c>
      <c r="I80" s="123">
        <v>2</v>
      </c>
      <c r="J80" s="124">
        <v>43381.116000000002</v>
      </c>
      <c r="K80" s="30">
        <f t="shared" si="13"/>
        <v>86762.232000000004</v>
      </c>
      <c r="L80" s="10"/>
    </row>
    <row r="81" spans="1:12" ht="30" customHeight="1">
      <c r="A81" s="5"/>
      <c r="B81" s="9"/>
      <c r="C81" s="79">
        <v>7.3000000000000096</v>
      </c>
      <c r="D81" s="34"/>
      <c r="E81" s="34"/>
      <c r="F81" s="34"/>
      <c r="G81" s="122" t="s">
        <v>108</v>
      </c>
      <c r="H81" s="121" t="s">
        <v>31</v>
      </c>
      <c r="I81" s="123">
        <v>1</v>
      </c>
      <c r="J81" s="124">
        <v>313422.27750000003</v>
      </c>
      <c r="K81" s="30">
        <f t="shared" si="13"/>
        <v>313422.27750000003</v>
      </c>
      <c r="L81" s="10"/>
    </row>
    <row r="82" spans="1:12" ht="30" customHeight="1">
      <c r="A82" s="5"/>
      <c r="B82" s="9"/>
      <c r="C82" s="79">
        <v>7.3100000000000103</v>
      </c>
      <c r="D82" s="34"/>
      <c r="E82" s="34"/>
      <c r="F82" s="34"/>
      <c r="G82" s="122" t="s">
        <v>109</v>
      </c>
      <c r="H82" s="121" t="s">
        <v>30</v>
      </c>
      <c r="I82" s="123">
        <v>30</v>
      </c>
      <c r="J82" s="124">
        <v>64316.092500000006</v>
      </c>
      <c r="K82" s="30">
        <f t="shared" si="13"/>
        <v>1929482.7750000001</v>
      </c>
      <c r="L82" s="10"/>
    </row>
    <row r="83" spans="1:12" ht="30" customHeight="1" thickBot="1">
      <c r="A83" s="5"/>
      <c r="B83" s="9"/>
      <c r="C83" s="27" t="s">
        <v>13</v>
      </c>
      <c r="D83" s="43"/>
      <c r="E83" s="43"/>
      <c r="F83" s="43"/>
      <c r="G83" s="44"/>
      <c r="H83" s="45"/>
      <c r="I83" s="25"/>
      <c r="J83" s="28"/>
      <c r="K83" s="29">
        <f>SUM(K52:K82)</f>
        <v>609422181.68400002</v>
      </c>
      <c r="L83" s="10"/>
    </row>
    <row r="84" spans="1:12" ht="30" customHeight="1" thickBot="1">
      <c r="A84" s="5"/>
      <c r="B84" s="9"/>
      <c r="C84" s="19" t="s">
        <v>110</v>
      </c>
      <c r="D84" s="20"/>
      <c r="E84" s="20"/>
      <c r="F84" s="20"/>
      <c r="G84" s="20"/>
      <c r="H84" s="20"/>
      <c r="I84" s="20"/>
      <c r="J84" s="20"/>
      <c r="K84" s="21"/>
      <c r="L84" s="10"/>
    </row>
    <row r="85" spans="1:12" ht="30" customHeight="1">
      <c r="A85" s="5"/>
      <c r="B85" s="9"/>
      <c r="C85" s="22">
        <v>8.1</v>
      </c>
      <c r="D85" s="34"/>
      <c r="E85" s="34"/>
      <c r="F85" s="34"/>
      <c r="G85" s="35" t="s">
        <v>111</v>
      </c>
      <c r="H85" s="34" t="s">
        <v>31</v>
      </c>
      <c r="I85" s="25">
        <v>1</v>
      </c>
      <c r="J85" s="26">
        <v>303694338.54150003</v>
      </c>
      <c r="K85" s="30">
        <f t="shared" ref="K85:K100" si="16">I85*J85</f>
        <v>303694338.54150003</v>
      </c>
      <c r="L85" s="10"/>
    </row>
    <row r="86" spans="1:12" ht="30" customHeight="1">
      <c r="A86" s="5"/>
      <c r="B86" s="9"/>
      <c r="C86" s="22">
        <v>8.1999999999999993</v>
      </c>
      <c r="D86" s="34"/>
      <c r="E86" s="34"/>
      <c r="F86" s="34"/>
      <c r="G86" s="35" t="s">
        <v>112</v>
      </c>
      <c r="H86" s="34" t="s">
        <v>32</v>
      </c>
      <c r="I86" s="25">
        <v>29.4</v>
      </c>
      <c r="J86" s="26">
        <v>50914.457128337264</v>
      </c>
      <c r="K86" s="30">
        <f t="shared" si="16"/>
        <v>1496885.0395731155</v>
      </c>
      <c r="L86" s="10"/>
    </row>
    <row r="87" spans="1:12" ht="30" customHeight="1">
      <c r="A87" s="5"/>
      <c r="B87" s="9"/>
      <c r="C87" s="22">
        <v>8.3000000000000007</v>
      </c>
      <c r="D87" s="34"/>
      <c r="E87" s="34"/>
      <c r="F87" s="34"/>
      <c r="G87" s="35" t="s">
        <v>35</v>
      </c>
      <c r="H87" s="34" t="s">
        <v>30</v>
      </c>
      <c r="I87" s="25">
        <v>60</v>
      </c>
      <c r="J87" s="26">
        <v>51990.779460729769</v>
      </c>
      <c r="K87" s="30">
        <f t="shared" si="16"/>
        <v>3119446.767643786</v>
      </c>
      <c r="L87" s="10"/>
    </row>
    <row r="88" spans="1:12" ht="30" customHeight="1">
      <c r="A88" s="5"/>
      <c r="B88" s="9"/>
      <c r="C88" s="22">
        <v>8.4</v>
      </c>
      <c r="D88" s="34"/>
      <c r="E88" s="34"/>
      <c r="F88" s="34"/>
      <c r="G88" s="35" t="s">
        <v>113</v>
      </c>
      <c r="H88" s="34" t="s">
        <v>32</v>
      </c>
      <c r="I88" s="25">
        <v>20.65</v>
      </c>
      <c r="J88" s="26">
        <v>75313.083496388572</v>
      </c>
      <c r="K88" s="30">
        <f t="shared" si="16"/>
        <v>1555215.174200424</v>
      </c>
      <c r="L88" s="10"/>
    </row>
    <row r="89" spans="1:12" ht="30" customHeight="1">
      <c r="A89" s="5"/>
      <c r="B89" s="9"/>
      <c r="C89" s="22">
        <v>8.5</v>
      </c>
      <c r="D89" s="34"/>
      <c r="E89" s="34"/>
      <c r="F89" s="34"/>
      <c r="G89" s="35" t="s">
        <v>114</v>
      </c>
      <c r="H89" s="34" t="s">
        <v>48</v>
      </c>
      <c r="I89" s="25">
        <v>41.3</v>
      </c>
      <c r="J89" s="26">
        <v>113628.41886575894</v>
      </c>
      <c r="K89" s="30">
        <f t="shared" si="16"/>
        <v>4692853.6991558438</v>
      </c>
      <c r="L89" s="10"/>
    </row>
    <row r="90" spans="1:12" ht="30" customHeight="1">
      <c r="A90" s="5"/>
      <c r="B90" s="9"/>
      <c r="C90" s="22">
        <v>8.6</v>
      </c>
      <c r="D90" s="34"/>
      <c r="E90" s="34"/>
      <c r="F90" s="34"/>
      <c r="G90" s="35" t="s">
        <v>115</v>
      </c>
      <c r="H90" s="34" t="s">
        <v>48</v>
      </c>
      <c r="I90" s="25">
        <v>3.75</v>
      </c>
      <c r="J90" s="26">
        <v>1361813.1320848502</v>
      </c>
      <c r="K90" s="30">
        <f t="shared" si="16"/>
        <v>5106799.2453181883</v>
      </c>
      <c r="L90" s="10"/>
    </row>
    <row r="91" spans="1:12" ht="30" customHeight="1">
      <c r="A91" s="5"/>
      <c r="B91" s="9"/>
      <c r="C91" s="22">
        <v>8.6999999999999993</v>
      </c>
      <c r="D91" s="34"/>
      <c r="E91" s="34"/>
      <c r="F91" s="34"/>
      <c r="G91" s="35" t="s">
        <v>116</v>
      </c>
      <c r="H91" s="34" t="s">
        <v>48</v>
      </c>
      <c r="I91" s="25">
        <v>0.51200000000000012</v>
      </c>
      <c r="J91" s="26">
        <v>1771852.7421118389</v>
      </c>
      <c r="K91" s="30">
        <f t="shared" si="16"/>
        <v>907188.60396126169</v>
      </c>
      <c r="L91" s="10"/>
    </row>
    <row r="92" spans="1:12" ht="30" customHeight="1">
      <c r="A92" s="5"/>
      <c r="B92" s="9"/>
      <c r="C92" s="22">
        <v>8.8000000000000007</v>
      </c>
      <c r="D92" s="34"/>
      <c r="E92" s="34"/>
      <c r="F92" s="34"/>
      <c r="G92" s="35" t="s">
        <v>117</v>
      </c>
      <c r="H92" s="34" t="s">
        <v>118</v>
      </c>
      <c r="I92" s="25">
        <v>511.44000000000005</v>
      </c>
      <c r="J92" s="26">
        <v>13042.450447031251</v>
      </c>
      <c r="K92" s="30">
        <f t="shared" si="16"/>
        <v>6670430.8566296641</v>
      </c>
      <c r="L92" s="10"/>
    </row>
    <row r="93" spans="1:12" ht="30" customHeight="1">
      <c r="A93" s="5"/>
      <c r="B93" s="9"/>
      <c r="C93" s="22">
        <v>8.9</v>
      </c>
      <c r="D93" s="34"/>
      <c r="E93" s="34"/>
      <c r="F93" s="34"/>
      <c r="G93" s="35" t="s">
        <v>119</v>
      </c>
      <c r="H93" s="34" t="s">
        <v>30</v>
      </c>
      <c r="I93" s="25">
        <v>48</v>
      </c>
      <c r="J93" s="26">
        <v>254744.04345781132</v>
      </c>
      <c r="K93" s="30">
        <f t="shared" si="16"/>
        <v>12227714.085974943</v>
      </c>
      <c r="L93" s="10"/>
    </row>
    <row r="94" spans="1:12" ht="30" customHeight="1">
      <c r="A94" s="5"/>
      <c r="B94" s="9"/>
      <c r="C94" s="79">
        <v>8.1</v>
      </c>
      <c r="D94" s="34"/>
      <c r="E94" s="34"/>
      <c r="F94" s="34"/>
      <c r="G94" s="35" t="s">
        <v>120</v>
      </c>
      <c r="H94" s="34" t="s">
        <v>30</v>
      </c>
      <c r="I94" s="25">
        <v>60</v>
      </c>
      <c r="J94" s="26">
        <v>89648.993571428582</v>
      </c>
      <c r="K94" s="30">
        <f t="shared" si="16"/>
        <v>5378939.6142857149</v>
      </c>
      <c r="L94" s="10"/>
    </row>
    <row r="95" spans="1:12" ht="30" customHeight="1">
      <c r="A95" s="5"/>
      <c r="B95" s="9"/>
      <c r="C95" s="79">
        <v>8.11</v>
      </c>
      <c r="D95" s="34"/>
      <c r="E95" s="34"/>
      <c r="F95" s="34"/>
      <c r="G95" s="35" t="s">
        <v>121</v>
      </c>
      <c r="H95" s="34" t="s">
        <v>30</v>
      </c>
      <c r="I95" s="25">
        <v>60</v>
      </c>
      <c r="J95" s="26">
        <v>36646.335675000009</v>
      </c>
      <c r="K95" s="30">
        <f t="shared" si="16"/>
        <v>2198780.1405000007</v>
      </c>
      <c r="L95" s="10"/>
    </row>
    <row r="96" spans="1:12" ht="30" customHeight="1">
      <c r="A96" s="5"/>
      <c r="B96" s="9"/>
      <c r="C96" s="79">
        <v>8.1199999999999992</v>
      </c>
      <c r="D96" s="34"/>
      <c r="E96" s="34"/>
      <c r="F96" s="34"/>
      <c r="G96" s="35" t="s">
        <v>122</v>
      </c>
      <c r="H96" s="34" t="s">
        <v>31</v>
      </c>
      <c r="I96" s="25">
        <v>8</v>
      </c>
      <c r="J96" s="26">
        <v>949786.89750000008</v>
      </c>
      <c r="K96" s="30">
        <f t="shared" si="16"/>
        <v>7598295.1800000006</v>
      </c>
      <c r="L96" s="10"/>
    </row>
    <row r="97" spans="1:12" ht="30" customHeight="1">
      <c r="A97" s="5"/>
      <c r="B97" s="9"/>
      <c r="C97" s="79">
        <v>8.1300000000000008</v>
      </c>
      <c r="D97" s="34"/>
      <c r="E97" s="34"/>
      <c r="F97" s="34"/>
      <c r="G97" s="35" t="s">
        <v>123</v>
      </c>
      <c r="H97" s="34" t="s">
        <v>118</v>
      </c>
      <c r="I97" s="25">
        <v>7700</v>
      </c>
      <c r="J97" s="26">
        <v>28597.816857053578</v>
      </c>
      <c r="K97" s="30">
        <f t="shared" si="16"/>
        <v>220203189.79931256</v>
      </c>
      <c r="L97" s="10"/>
    </row>
    <row r="98" spans="1:12" ht="30" customHeight="1">
      <c r="A98" s="5"/>
      <c r="B98" s="9"/>
      <c r="C98" s="79">
        <v>8.14</v>
      </c>
      <c r="D98" s="34"/>
      <c r="E98" s="34"/>
      <c r="F98" s="34"/>
      <c r="G98" s="35" t="s">
        <v>124</v>
      </c>
      <c r="H98" s="34" t="s">
        <v>31</v>
      </c>
      <c r="I98" s="25">
        <v>4</v>
      </c>
      <c r="J98" s="26">
        <v>265461.04775249999</v>
      </c>
      <c r="K98" s="30">
        <f t="shared" si="16"/>
        <v>1061844.19101</v>
      </c>
      <c r="L98" s="10"/>
    </row>
    <row r="99" spans="1:12" ht="30" customHeight="1">
      <c r="A99" s="5"/>
      <c r="B99" s="9"/>
      <c r="C99" s="79">
        <v>8.15</v>
      </c>
      <c r="D99" s="34"/>
      <c r="E99" s="34"/>
      <c r="F99" s="34"/>
      <c r="G99" s="35" t="s">
        <v>125</v>
      </c>
      <c r="H99" s="34" t="s">
        <v>7</v>
      </c>
      <c r="I99" s="25">
        <v>64</v>
      </c>
      <c r="J99" s="26">
        <v>37931.278392857144</v>
      </c>
      <c r="K99" s="30">
        <f t="shared" si="16"/>
        <v>2427601.8171428572</v>
      </c>
      <c r="L99" s="10"/>
    </row>
    <row r="100" spans="1:12" ht="30" customHeight="1">
      <c r="A100" s="5"/>
      <c r="B100" s="9"/>
      <c r="C100" s="79">
        <v>8.16</v>
      </c>
      <c r="D100" s="34"/>
      <c r="E100" s="34"/>
      <c r="F100" s="34"/>
      <c r="G100" s="35" t="s">
        <v>126</v>
      </c>
      <c r="H100" s="34" t="s">
        <v>32</v>
      </c>
      <c r="I100" s="25">
        <v>910</v>
      </c>
      <c r="J100" s="26">
        <v>72570.549621093756</v>
      </c>
      <c r="K100" s="30">
        <f t="shared" si="16"/>
        <v>66039200.155195318</v>
      </c>
      <c r="L100" s="10"/>
    </row>
    <row r="101" spans="1:12" ht="30" customHeight="1" thickBot="1">
      <c r="A101" s="5"/>
      <c r="B101" s="9"/>
      <c r="C101" s="27" t="s">
        <v>13</v>
      </c>
      <c r="D101" s="43"/>
      <c r="E101" s="43"/>
      <c r="F101" s="43"/>
      <c r="G101" s="44"/>
      <c r="H101" s="45"/>
      <c r="I101" s="25"/>
      <c r="J101" s="28"/>
      <c r="K101" s="29">
        <f>SUM(K85:K100)</f>
        <v>644378722.91140378</v>
      </c>
      <c r="L101" s="10"/>
    </row>
    <row r="102" spans="1:12" s="3" customFormat="1" ht="30" customHeight="1" thickBot="1">
      <c r="A102" s="11"/>
      <c r="B102" s="12"/>
      <c r="C102" s="88" t="s">
        <v>14</v>
      </c>
      <c r="D102" s="89"/>
      <c r="E102" s="89"/>
      <c r="F102" s="89"/>
      <c r="G102" s="89"/>
      <c r="H102" s="89"/>
      <c r="I102" s="89"/>
      <c r="J102" s="90"/>
      <c r="K102" s="46">
        <f>K16+K24+K36+K40+K44+K50+K83+K101</f>
        <v>1420640215.264904</v>
      </c>
      <c r="L102" s="13"/>
    </row>
    <row r="103" spans="1:12" s="3" customFormat="1" ht="17" thickBot="1">
      <c r="A103" s="11"/>
      <c r="B103" s="12"/>
      <c r="C103" s="47"/>
      <c r="D103" s="47"/>
      <c r="E103" s="47"/>
      <c r="F103" s="47"/>
      <c r="G103" s="47"/>
      <c r="H103" s="47"/>
      <c r="I103" s="47"/>
      <c r="J103" s="47"/>
      <c r="K103" s="48"/>
      <c r="L103" s="13"/>
    </row>
    <row r="104" spans="1:12" s="3" customFormat="1" ht="33" customHeight="1" thickBot="1">
      <c r="A104" s="11"/>
      <c r="B104" s="12"/>
      <c r="C104" s="49"/>
      <c r="D104" s="51"/>
      <c r="E104" s="51"/>
      <c r="F104" s="51"/>
      <c r="G104" s="111" t="s">
        <v>15</v>
      </c>
      <c r="H104" s="112"/>
      <c r="I104" s="112"/>
      <c r="J104" s="113"/>
      <c r="K104" s="77">
        <f>K102</f>
        <v>1420640215.264904</v>
      </c>
      <c r="L104" s="13"/>
    </row>
    <row r="105" spans="1:12" s="3" customFormat="1" ht="30" customHeight="1" thickBot="1">
      <c r="A105" s="11"/>
      <c r="B105" s="12"/>
      <c r="C105" s="49"/>
      <c r="D105" s="50"/>
      <c r="E105" s="49"/>
      <c r="F105" s="49"/>
      <c r="G105" s="114" t="s">
        <v>16</v>
      </c>
      <c r="H105" s="115"/>
      <c r="I105" s="115"/>
      <c r="J105" s="116"/>
      <c r="K105" s="46">
        <f>K104</f>
        <v>1420640215.264904</v>
      </c>
      <c r="L105" s="13"/>
    </row>
    <row r="106" spans="1:12" s="3" customFormat="1" ht="17" thickBot="1">
      <c r="A106" s="11"/>
      <c r="B106" s="12"/>
      <c r="C106" s="49"/>
      <c r="D106" s="50"/>
      <c r="E106" s="50"/>
      <c r="F106" s="50"/>
      <c r="G106" s="49"/>
      <c r="H106" s="49"/>
      <c r="I106" s="52"/>
      <c r="J106" s="53"/>
      <c r="K106" s="54"/>
      <c r="L106" s="13"/>
    </row>
    <row r="107" spans="1:12" s="3" customFormat="1" ht="16">
      <c r="A107" s="11"/>
      <c r="B107" s="12"/>
      <c r="C107" s="55"/>
      <c r="D107" s="98"/>
      <c r="E107" s="98"/>
      <c r="F107" s="98"/>
      <c r="G107" s="98"/>
      <c r="H107" s="98"/>
      <c r="I107" s="98"/>
      <c r="J107" s="98"/>
      <c r="K107" s="99"/>
      <c r="L107" s="14"/>
    </row>
    <row r="108" spans="1:12" s="3" customFormat="1" ht="46.5" customHeight="1">
      <c r="A108" s="11"/>
      <c r="B108" s="12"/>
      <c r="C108" s="83" t="s">
        <v>17</v>
      </c>
      <c r="D108" s="84"/>
      <c r="E108" s="84"/>
      <c r="F108" s="84"/>
      <c r="G108" s="84"/>
      <c r="H108" s="97" t="s">
        <v>18</v>
      </c>
      <c r="I108" s="97"/>
      <c r="J108" s="97"/>
      <c r="K108" s="56" t="s">
        <v>19</v>
      </c>
      <c r="L108" s="15"/>
    </row>
    <row r="109" spans="1:12" s="3" customFormat="1" ht="32.25" customHeight="1">
      <c r="A109" s="11"/>
      <c r="B109" s="12"/>
      <c r="C109" s="83" t="s">
        <v>20</v>
      </c>
      <c r="D109" s="84"/>
      <c r="E109" s="84"/>
      <c r="F109" s="84"/>
      <c r="G109" s="84"/>
      <c r="H109" s="96" t="s">
        <v>21</v>
      </c>
      <c r="I109" s="96"/>
      <c r="J109" s="57" t="s">
        <v>22</v>
      </c>
      <c r="K109" s="78">
        <v>0.23</v>
      </c>
      <c r="L109" s="15"/>
    </row>
    <row r="110" spans="1:12" s="3" customFormat="1" ht="30" customHeight="1">
      <c r="A110" s="11"/>
      <c r="B110" s="12"/>
      <c r="C110" s="83" t="s">
        <v>23</v>
      </c>
      <c r="D110" s="84"/>
      <c r="E110" s="84"/>
      <c r="F110" s="84"/>
      <c r="G110" s="84"/>
      <c r="H110" s="93" t="s">
        <v>24</v>
      </c>
      <c r="I110" s="94"/>
      <c r="J110" s="57" t="s">
        <v>25</v>
      </c>
      <c r="K110" s="78">
        <v>0.02</v>
      </c>
      <c r="L110" s="15"/>
    </row>
    <row r="111" spans="1:12" s="4" customFormat="1" ht="58.5" customHeight="1">
      <c r="A111" s="11"/>
      <c r="B111" s="12"/>
      <c r="C111" s="61"/>
      <c r="E111" s="117" t="s">
        <v>127</v>
      </c>
      <c r="F111" s="118"/>
      <c r="G111" s="63"/>
      <c r="H111" s="95" t="s">
        <v>26</v>
      </c>
      <c r="I111" s="96"/>
      <c r="J111" s="57" t="s">
        <v>27</v>
      </c>
      <c r="K111" s="78">
        <v>5.9499999999999997E-2</v>
      </c>
      <c r="L111" s="13"/>
    </row>
    <row r="112" spans="1:12" ht="57" customHeight="1">
      <c r="A112" s="5"/>
      <c r="B112" s="9"/>
      <c r="C112" s="64"/>
      <c r="D112" s="65"/>
      <c r="E112" s="119" t="s">
        <v>128</v>
      </c>
      <c r="F112" s="118"/>
      <c r="G112" s="66"/>
      <c r="H112" s="96" t="s">
        <v>28</v>
      </c>
      <c r="I112" s="96"/>
      <c r="J112" s="57" t="s">
        <v>29</v>
      </c>
      <c r="K112" s="78">
        <f>SUM(K109:K111)</f>
        <v>0.3095</v>
      </c>
      <c r="L112" s="10"/>
    </row>
    <row r="113" spans="1:12" ht="17" thickBot="1">
      <c r="A113" s="5"/>
      <c r="B113" s="9"/>
      <c r="C113" s="69"/>
      <c r="D113" s="67"/>
      <c r="E113" s="67"/>
      <c r="F113" s="67"/>
      <c r="G113" s="68"/>
      <c r="H113" s="91"/>
      <c r="I113" s="91"/>
      <c r="J113" s="91"/>
      <c r="K113" s="92"/>
      <c r="L113" s="10"/>
    </row>
    <row r="114" spans="1:12" ht="17" thickBot="1">
      <c r="A114" s="5"/>
      <c r="B114" s="72"/>
      <c r="C114" s="73"/>
      <c r="D114" s="73"/>
      <c r="E114" s="74"/>
      <c r="F114" s="73"/>
      <c r="G114" s="75"/>
      <c r="H114" s="73"/>
      <c r="I114" s="73"/>
      <c r="J114" s="73"/>
      <c r="K114" s="73"/>
      <c r="L114" s="76"/>
    </row>
    <row r="115" spans="1:12" ht="17" thickTop="1">
      <c r="A115" s="5"/>
      <c r="B115" s="5"/>
      <c r="C115" s="5"/>
      <c r="D115" s="5"/>
      <c r="E115" s="6"/>
      <c r="F115" s="5"/>
      <c r="G115" s="5"/>
      <c r="H115" s="5"/>
      <c r="I115" s="5"/>
      <c r="J115" s="5"/>
      <c r="K115" s="5"/>
      <c r="L115" s="5"/>
    </row>
  </sheetData>
  <mergeCells count="25">
    <mergeCell ref="G104:J104"/>
    <mergeCell ref="G105:J105"/>
    <mergeCell ref="J8:J9"/>
    <mergeCell ref="K8:K9"/>
    <mergeCell ref="C8:C9"/>
    <mergeCell ref="D8:D9"/>
    <mergeCell ref="G8:G9"/>
    <mergeCell ref="H8:H9"/>
    <mergeCell ref="E8:F8"/>
    <mergeCell ref="C3:F3"/>
    <mergeCell ref="C109:G109"/>
    <mergeCell ref="C7:K7"/>
    <mergeCell ref="C102:J102"/>
    <mergeCell ref="H113:K113"/>
    <mergeCell ref="C110:G110"/>
    <mergeCell ref="H110:I110"/>
    <mergeCell ref="H111:I111"/>
    <mergeCell ref="H112:I112"/>
    <mergeCell ref="C108:G108"/>
    <mergeCell ref="H108:J108"/>
    <mergeCell ref="H109:I109"/>
    <mergeCell ref="D107:K107"/>
    <mergeCell ref="C6:K6"/>
    <mergeCell ref="I8:I9"/>
    <mergeCell ref="C5:K5"/>
  </mergeCells>
  <pageMargins left="0.11811023622047245" right="0.11811023622047245" top="0.15748031496062992" bottom="0.15748031496062992" header="0.31496062992125984" footer="0.31496062992125984"/>
  <pageSetup scale="2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DBDB26-B246-854B-9464-D712ADCE5D49}">
  <dimension ref="A1:L115"/>
  <sheetViews>
    <sheetView showGridLines="0" view="pageBreakPreview" topLeftCell="E95" zoomScale="75" zoomScaleNormal="100" zoomScaleSheetLayoutView="100" zoomScalePageLayoutView="55" workbookViewId="0">
      <selection activeCell="F119" sqref="F119"/>
    </sheetView>
  </sheetViews>
  <sheetFormatPr baseColWidth="10" defaultColWidth="11.5" defaultRowHeight="14"/>
  <cols>
    <col min="1" max="2" width="3.5" style="1" customWidth="1"/>
    <col min="3" max="3" width="6.5" style="1" customWidth="1"/>
    <col min="4" max="4" width="15.5" style="1" customWidth="1"/>
    <col min="5" max="5" width="16.1640625" style="2" customWidth="1"/>
    <col min="6" max="6" width="22.6640625" style="1" customWidth="1"/>
    <col min="7" max="7" width="73.5" style="1" customWidth="1"/>
    <col min="8" max="8" width="8.5" style="1" customWidth="1"/>
    <col min="9" max="9" width="18.5" style="1" customWidth="1"/>
    <col min="10" max="10" width="23.5" style="1" customWidth="1"/>
    <col min="11" max="11" width="30" style="1" customWidth="1"/>
    <col min="12" max="12" width="3.5" style="1" customWidth="1"/>
    <col min="13" max="16384" width="11.5" style="1"/>
  </cols>
  <sheetData>
    <row r="1" spans="1:12" ht="17" thickBot="1">
      <c r="A1" s="5"/>
      <c r="B1" s="5"/>
      <c r="C1" s="5"/>
      <c r="D1" s="5"/>
      <c r="E1" s="6"/>
      <c r="F1" s="5"/>
      <c r="G1" s="5"/>
      <c r="H1" s="5"/>
      <c r="I1" s="5"/>
      <c r="J1" s="5"/>
      <c r="K1" s="5"/>
      <c r="L1" s="5"/>
    </row>
    <row r="2" spans="1:12" ht="17" thickTop="1">
      <c r="A2" s="5"/>
      <c r="B2" s="7"/>
      <c r="C2" s="70"/>
      <c r="D2" s="70"/>
      <c r="E2" s="71"/>
      <c r="F2" s="70"/>
      <c r="G2" s="70"/>
      <c r="H2" s="70"/>
      <c r="I2" s="70"/>
      <c r="J2" s="70"/>
      <c r="K2" s="70"/>
      <c r="L2" s="8"/>
    </row>
    <row r="3" spans="1:12" ht="27" customHeight="1">
      <c r="A3" s="5"/>
      <c r="B3" s="9"/>
      <c r="C3" s="81" t="s">
        <v>33</v>
      </c>
      <c r="D3" s="82"/>
      <c r="E3" s="82"/>
      <c r="F3" s="82"/>
      <c r="G3" s="5"/>
      <c r="H3" s="5"/>
      <c r="I3" s="5"/>
      <c r="J3" s="5"/>
      <c r="K3" s="5"/>
      <c r="L3" s="10"/>
    </row>
    <row r="4" spans="1:12" ht="16">
      <c r="A4" s="5"/>
      <c r="B4" s="9"/>
      <c r="C4" s="59" t="s">
        <v>0</v>
      </c>
      <c r="D4" s="58"/>
      <c r="E4" s="59" t="s">
        <v>1</v>
      </c>
      <c r="F4" s="60"/>
      <c r="G4" s="5"/>
      <c r="H4" s="5"/>
      <c r="I4" s="5"/>
      <c r="J4" s="5"/>
      <c r="K4" s="5"/>
      <c r="L4" s="10"/>
    </row>
    <row r="5" spans="1:12" ht="16">
      <c r="A5" s="5"/>
      <c r="B5" s="9"/>
      <c r="C5" s="103"/>
      <c r="D5" s="103"/>
      <c r="E5" s="103"/>
      <c r="F5" s="103"/>
      <c r="G5" s="103"/>
      <c r="H5" s="103"/>
      <c r="I5" s="103"/>
      <c r="J5" s="103"/>
      <c r="K5" s="103"/>
      <c r="L5" s="10"/>
    </row>
    <row r="6" spans="1:12" ht="17" thickBot="1">
      <c r="A6" s="5"/>
      <c r="B6" s="9"/>
      <c r="C6" s="100" t="s">
        <v>40</v>
      </c>
      <c r="D6" s="100"/>
      <c r="E6" s="100"/>
      <c r="F6" s="100"/>
      <c r="G6" s="100"/>
      <c r="H6" s="100"/>
      <c r="I6" s="100"/>
      <c r="J6" s="100"/>
      <c r="K6" s="100"/>
      <c r="L6" s="10"/>
    </row>
    <row r="7" spans="1:12" ht="60.75" customHeight="1" thickBot="1">
      <c r="A7" s="5"/>
      <c r="B7" s="9"/>
      <c r="C7" s="85" t="s">
        <v>42</v>
      </c>
      <c r="D7" s="86"/>
      <c r="E7" s="86"/>
      <c r="F7" s="86"/>
      <c r="G7" s="86"/>
      <c r="H7" s="86"/>
      <c r="I7" s="86"/>
      <c r="J7" s="86"/>
      <c r="K7" s="87"/>
      <c r="L7" s="10"/>
    </row>
    <row r="8" spans="1:12" ht="30" customHeight="1">
      <c r="A8" s="5"/>
      <c r="B8" s="9"/>
      <c r="C8" s="108" t="s">
        <v>3</v>
      </c>
      <c r="D8" s="101" t="s">
        <v>4</v>
      </c>
      <c r="E8" s="110" t="s">
        <v>5</v>
      </c>
      <c r="F8" s="110"/>
      <c r="G8" s="108" t="s">
        <v>6</v>
      </c>
      <c r="H8" s="101" t="s">
        <v>7</v>
      </c>
      <c r="I8" s="101" t="s">
        <v>8</v>
      </c>
      <c r="J8" s="104" t="s">
        <v>9</v>
      </c>
      <c r="K8" s="106" t="s">
        <v>10</v>
      </c>
      <c r="L8" s="10"/>
    </row>
    <row r="9" spans="1:12" ht="30" customHeight="1" thickBot="1">
      <c r="A9" s="5"/>
      <c r="B9" s="9"/>
      <c r="C9" s="109"/>
      <c r="D9" s="102"/>
      <c r="E9" s="18" t="s">
        <v>11</v>
      </c>
      <c r="F9" s="18" t="s">
        <v>12</v>
      </c>
      <c r="G9" s="109"/>
      <c r="H9" s="102"/>
      <c r="I9" s="102"/>
      <c r="J9" s="105"/>
      <c r="K9" s="107"/>
      <c r="L9" s="10"/>
    </row>
    <row r="10" spans="1:12" ht="30" customHeight="1" thickBot="1">
      <c r="A10" s="5"/>
      <c r="B10" s="9"/>
      <c r="C10" s="19" t="s">
        <v>34</v>
      </c>
      <c r="D10" s="20"/>
      <c r="E10" s="20"/>
      <c r="F10" s="20"/>
      <c r="G10" s="20"/>
      <c r="H10" s="20"/>
      <c r="I10" s="20"/>
      <c r="J10" s="20"/>
      <c r="K10" s="21"/>
      <c r="L10" s="10"/>
    </row>
    <row r="11" spans="1:12" ht="30" customHeight="1">
      <c r="A11" s="5"/>
      <c r="B11" s="9"/>
      <c r="C11" s="22">
        <v>1.1000000000000001</v>
      </c>
      <c r="D11" s="23"/>
      <c r="E11" s="23"/>
      <c r="F11" s="23"/>
      <c r="G11" s="24" t="s">
        <v>43</v>
      </c>
      <c r="H11" s="23" t="s">
        <v>32</v>
      </c>
      <c r="I11" s="25">
        <v>20</v>
      </c>
      <c r="J11" s="26"/>
      <c r="K11" s="30">
        <f>I11*J11</f>
        <v>0</v>
      </c>
      <c r="L11" s="10"/>
    </row>
    <row r="12" spans="1:12" s="5" customFormat="1" ht="30" customHeight="1">
      <c r="B12" s="9"/>
      <c r="C12" s="22">
        <v>1.2</v>
      </c>
      <c r="D12" s="31"/>
      <c r="E12" s="31"/>
      <c r="F12" s="31"/>
      <c r="G12" s="37" t="s">
        <v>44</v>
      </c>
      <c r="H12" s="31" t="s">
        <v>32</v>
      </c>
      <c r="I12" s="25">
        <v>260</v>
      </c>
      <c r="J12" s="26"/>
      <c r="K12" s="30">
        <f t="shared" ref="K12:K15" si="0">I12*J12</f>
        <v>0</v>
      </c>
      <c r="L12" s="10"/>
    </row>
    <row r="13" spans="1:12" ht="30" customHeight="1">
      <c r="B13" s="16"/>
      <c r="C13" s="22">
        <v>1.3</v>
      </c>
      <c r="D13" s="23"/>
      <c r="E13" s="23"/>
      <c r="F13" s="23"/>
      <c r="G13" s="24" t="s">
        <v>45</v>
      </c>
      <c r="H13" s="23" t="s">
        <v>37</v>
      </c>
      <c r="I13" s="25">
        <v>7</v>
      </c>
      <c r="J13" s="26"/>
      <c r="K13" s="30">
        <f t="shared" si="0"/>
        <v>0</v>
      </c>
      <c r="L13" s="17"/>
    </row>
    <row r="14" spans="1:12" s="5" customFormat="1" ht="30" customHeight="1">
      <c r="B14" s="9"/>
      <c r="C14" s="22">
        <v>1.4</v>
      </c>
      <c r="D14" s="31"/>
      <c r="E14" s="31"/>
      <c r="F14" s="31"/>
      <c r="G14" s="37" t="s">
        <v>46</v>
      </c>
      <c r="H14" s="31" t="s">
        <v>37</v>
      </c>
      <c r="I14" s="25">
        <v>17</v>
      </c>
      <c r="J14" s="26"/>
      <c r="K14" s="30">
        <f t="shared" si="0"/>
        <v>0</v>
      </c>
      <c r="L14" s="10"/>
    </row>
    <row r="15" spans="1:12" ht="30" customHeight="1">
      <c r="B15" s="16"/>
      <c r="C15" s="22">
        <v>1.5</v>
      </c>
      <c r="D15" s="23"/>
      <c r="E15" s="23"/>
      <c r="F15" s="23"/>
      <c r="G15" s="24" t="s">
        <v>47</v>
      </c>
      <c r="H15" s="23" t="s">
        <v>48</v>
      </c>
      <c r="I15" s="25">
        <v>8</v>
      </c>
      <c r="J15" s="26"/>
      <c r="K15" s="30">
        <f t="shared" si="0"/>
        <v>0</v>
      </c>
      <c r="L15" s="17"/>
    </row>
    <row r="16" spans="1:12" ht="30" customHeight="1" thickBot="1">
      <c r="A16" s="5"/>
      <c r="B16" s="9"/>
      <c r="C16" s="27" t="s">
        <v>13</v>
      </c>
      <c r="D16" s="32"/>
      <c r="E16" s="33"/>
      <c r="F16" s="32"/>
      <c r="G16" s="32"/>
      <c r="H16" s="32"/>
      <c r="I16" s="25"/>
      <c r="J16" s="32"/>
      <c r="K16" s="29">
        <f>SUM(K11:K15)</f>
        <v>0</v>
      </c>
      <c r="L16" s="10"/>
    </row>
    <row r="17" spans="1:12" ht="30" customHeight="1" thickBot="1">
      <c r="A17" s="5"/>
      <c r="B17" s="9"/>
      <c r="C17" s="19" t="s">
        <v>49</v>
      </c>
      <c r="D17" s="20"/>
      <c r="E17" s="20"/>
      <c r="F17" s="20"/>
      <c r="G17" s="20"/>
      <c r="H17" s="20"/>
      <c r="I17" s="20"/>
      <c r="J17" s="20"/>
      <c r="K17" s="21"/>
      <c r="L17" s="10"/>
    </row>
    <row r="18" spans="1:12" ht="30" customHeight="1">
      <c r="A18" s="5"/>
      <c r="B18" s="9"/>
      <c r="C18" s="22">
        <v>2.1</v>
      </c>
      <c r="D18" s="34"/>
      <c r="E18" s="34"/>
      <c r="F18" s="34"/>
      <c r="G18" s="35" t="s">
        <v>50</v>
      </c>
      <c r="H18" s="34" t="s">
        <v>32</v>
      </c>
      <c r="I18" s="25">
        <v>200</v>
      </c>
      <c r="J18" s="26"/>
      <c r="K18" s="30">
        <f t="shared" ref="K18:K23" si="1">I18*J18</f>
        <v>0</v>
      </c>
      <c r="L18" s="10"/>
    </row>
    <row r="19" spans="1:12" ht="30" customHeight="1">
      <c r="A19" s="5"/>
      <c r="B19" s="9"/>
      <c r="C19" s="22">
        <v>2.2000000000000002</v>
      </c>
      <c r="D19" s="36"/>
      <c r="E19" s="36"/>
      <c r="F19" s="36"/>
      <c r="G19" s="35" t="s">
        <v>51</v>
      </c>
      <c r="H19" s="34" t="s">
        <v>32</v>
      </c>
      <c r="I19" s="25">
        <v>20</v>
      </c>
      <c r="J19" s="26"/>
      <c r="K19" s="30">
        <f t="shared" si="1"/>
        <v>0</v>
      </c>
      <c r="L19" s="10"/>
    </row>
    <row r="20" spans="1:12" ht="30" customHeight="1">
      <c r="A20" s="5"/>
      <c r="B20" s="9"/>
      <c r="C20" s="22">
        <v>2.2999999999999998</v>
      </c>
      <c r="D20" s="36"/>
      <c r="E20" s="36"/>
      <c r="F20" s="36"/>
      <c r="G20" s="35" t="s">
        <v>38</v>
      </c>
      <c r="H20" s="34" t="s">
        <v>32</v>
      </c>
      <c r="I20" s="25">
        <v>60</v>
      </c>
      <c r="J20" s="26"/>
      <c r="K20" s="30">
        <f t="shared" si="1"/>
        <v>0</v>
      </c>
      <c r="L20" s="10"/>
    </row>
    <row r="21" spans="1:12" ht="30" customHeight="1">
      <c r="A21" s="5"/>
      <c r="B21" s="9"/>
      <c r="C21" s="22">
        <v>2.4</v>
      </c>
      <c r="D21" s="36"/>
      <c r="E21" s="36"/>
      <c r="F21" s="36"/>
      <c r="G21" s="35" t="s">
        <v>36</v>
      </c>
      <c r="H21" s="34" t="s">
        <v>32</v>
      </c>
      <c r="I21" s="25">
        <v>30</v>
      </c>
      <c r="J21" s="26"/>
      <c r="K21" s="30">
        <f t="shared" si="1"/>
        <v>0</v>
      </c>
      <c r="L21" s="10"/>
    </row>
    <row r="22" spans="1:12" ht="30" customHeight="1">
      <c r="A22" s="5"/>
      <c r="B22" s="9"/>
      <c r="C22" s="22">
        <v>2.5</v>
      </c>
      <c r="D22" s="36"/>
      <c r="E22" s="36"/>
      <c r="F22" s="36"/>
      <c r="G22" s="35" t="s">
        <v>52</v>
      </c>
      <c r="H22" s="34" t="s">
        <v>32</v>
      </c>
      <c r="I22" s="25">
        <v>90</v>
      </c>
      <c r="J22" s="26"/>
      <c r="K22" s="30">
        <f t="shared" si="1"/>
        <v>0</v>
      </c>
      <c r="L22" s="10"/>
    </row>
    <row r="23" spans="1:12" ht="30" customHeight="1">
      <c r="A23" s="5"/>
      <c r="B23" s="9"/>
      <c r="C23" s="22">
        <v>2.6</v>
      </c>
      <c r="D23" s="36"/>
      <c r="E23" s="36"/>
      <c r="F23" s="36"/>
      <c r="G23" s="35" t="s">
        <v>53</v>
      </c>
      <c r="H23" s="34" t="s">
        <v>32</v>
      </c>
      <c r="I23" s="25">
        <v>185</v>
      </c>
      <c r="J23" s="26"/>
      <c r="K23" s="30">
        <f t="shared" si="1"/>
        <v>0</v>
      </c>
      <c r="L23" s="10"/>
    </row>
    <row r="24" spans="1:12" ht="30" customHeight="1" thickBot="1">
      <c r="A24" s="5"/>
      <c r="B24" s="9"/>
      <c r="C24" s="38" t="s">
        <v>13</v>
      </c>
      <c r="D24" s="39"/>
      <c r="E24" s="39"/>
      <c r="F24" s="39"/>
      <c r="G24" s="40"/>
      <c r="H24" s="39"/>
      <c r="I24" s="25"/>
      <c r="J24" s="41"/>
      <c r="K24" s="42">
        <f>SUM(K18:K23)</f>
        <v>0</v>
      </c>
      <c r="L24" s="10"/>
    </row>
    <row r="25" spans="1:12" ht="30" customHeight="1" thickBot="1">
      <c r="A25" s="5"/>
      <c r="B25" s="9"/>
      <c r="C25" s="19" t="s">
        <v>54</v>
      </c>
      <c r="D25" s="20"/>
      <c r="E25" s="20"/>
      <c r="F25" s="20"/>
      <c r="G25" s="20"/>
      <c r="H25" s="20"/>
      <c r="I25" s="20"/>
      <c r="J25" s="20"/>
      <c r="K25" s="21"/>
      <c r="L25" s="10"/>
    </row>
    <row r="26" spans="1:12" ht="30" customHeight="1">
      <c r="A26" s="5"/>
      <c r="B26" s="9"/>
      <c r="C26" s="22">
        <v>3.1</v>
      </c>
      <c r="D26" s="34"/>
      <c r="E26" s="34"/>
      <c r="F26" s="34"/>
      <c r="G26" s="35" t="s">
        <v>55</v>
      </c>
      <c r="H26" s="34" t="s">
        <v>37</v>
      </c>
      <c r="I26" s="25">
        <v>7</v>
      </c>
      <c r="J26" s="26"/>
      <c r="K26" s="30">
        <f t="shared" ref="K26:K35" si="2">I26*J26</f>
        <v>0</v>
      </c>
      <c r="L26" s="10"/>
    </row>
    <row r="27" spans="1:12" ht="30" customHeight="1">
      <c r="A27" s="5"/>
      <c r="B27" s="9"/>
      <c r="C27" s="22">
        <v>3.2</v>
      </c>
      <c r="D27" s="34"/>
      <c r="E27" s="34"/>
      <c r="F27" s="34"/>
      <c r="G27" s="35" t="s">
        <v>56</v>
      </c>
      <c r="H27" s="34" t="s">
        <v>37</v>
      </c>
      <c r="I27" s="25">
        <v>2</v>
      </c>
      <c r="J27" s="26"/>
      <c r="K27" s="30">
        <f t="shared" si="2"/>
        <v>0</v>
      </c>
      <c r="L27" s="10"/>
    </row>
    <row r="28" spans="1:12" ht="30" customHeight="1">
      <c r="A28" s="5"/>
      <c r="B28" s="9"/>
      <c r="C28" s="22">
        <v>3.3</v>
      </c>
      <c r="D28" s="34"/>
      <c r="E28" s="34"/>
      <c r="F28" s="34"/>
      <c r="G28" s="35" t="s">
        <v>57</v>
      </c>
      <c r="H28" s="34" t="s">
        <v>37</v>
      </c>
      <c r="I28" s="25">
        <v>1</v>
      </c>
      <c r="J28" s="26"/>
      <c r="K28" s="30">
        <f t="shared" si="2"/>
        <v>0</v>
      </c>
      <c r="L28" s="10"/>
    </row>
    <row r="29" spans="1:12" ht="30" customHeight="1">
      <c r="A29" s="5"/>
      <c r="B29" s="9"/>
      <c r="C29" s="22">
        <v>3.4</v>
      </c>
      <c r="D29" s="34"/>
      <c r="E29" s="34"/>
      <c r="F29" s="34"/>
      <c r="G29" s="35" t="s">
        <v>58</v>
      </c>
      <c r="H29" s="34" t="s">
        <v>37</v>
      </c>
      <c r="I29" s="25">
        <v>1</v>
      </c>
      <c r="J29" s="26"/>
      <c r="K29" s="30">
        <f t="shared" si="2"/>
        <v>0</v>
      </c>
      <c r="L29" s="10"/>
    </row>
    <row r="30" spans="1:12" ht="30" customHeight="1">
      <c r="A30" s="5"/>
      <c r="B30" s="9"/>
      <c r="C30" s="22">
        <v>3.5</v>
      </c>
      <c r="D30" s="34"/>
      <c r="E30" s="34"/>
      <c r="F30" s="34"/>
      <c r="G30" s="35" t="s">
        <v>59</v>
      </c>
      <c r="H30" s="34" t="s">
        <v>37</v>
      </c>
      <c r="I30" s="25">
        <v>6</v>
      </c>
      <c r="J30" s="26"/>
      <c r="K30" s="30">
        <f t="shared" si="2"/>
        <v>0</v>
      </c>
      <c r="L30" s="10"/>
    </row>
    <row r="31" spans="1:12" ht="30" customHeight="1">
      <c r="A31" s="5"/>
      <c r="B31" s="9"/>
      <c r="C31" s="22">
        <v>3.6</v>
      </c>
      <c r="D31" s="34"/>
      <c r="E31" s="34"/>
      <c r="F31" s="34"/>
      <c r="G31" s="35" t="s">
        <v>60</v>
      </c>
      <c r="H31" s="34" t="s">
        <v>37</v>
      </c>
      <c r="I31" s="25">
        <v>4</v>
      </c>
      <c r="J31" s="26"/>
      <c r="K31" s="30">
        <f t="shared" si="2"/>
        <v>0</v>
      </c>
      <c r="L31" s="10"/>
    </row>
    <row r="32" spans="1:12" ht="30" customHeight="1">
      <c r="A32" s="5"/>
      <c r="B32" s="9"/>
      <c r="C32" s="22">
        <v>3.7</v>
      </c>
      <c r="D32" s="34"/>
      <c r="E32" s="34"/>
      <c r="F32" s="34"/>
      <c r="G32" s="35" t="s">
        <v>61</v>
      </c>
      <c r="H32" s="34" t="s">
        <v>37</v>
      </c>
      <c r="I32" s="25">
        <v>3</v>
      </c>
      <c r="J32" s="26"/>
      <c r="K32" s="30">
        <f t="shared" si="2"/>
        <v>0</v>
      </c>
      <c r="L32" s="10"/>
    </row>
    <row r="33" spans="1:12" ht="30" customHeight="1">
      <c r="A33" s="5"/>
      <c r="B33" s="9"/>
      <c r="C33" s="22">
        <v>3.8</v>
      </c>
      <c r="D33" s="34"/>
      <c r="E33" s="34"/>
      <c r="F33" s="34"/>
      <c r="G33" s="35" t="s">
        <v>62</v>
      </c>
      <c r="H33" s="34" t="s">
        <v>37</v>
      </c>
      <c r="I33" s="25">
        <v>3</v>
      </c>
      <c r="J33" s="26"/>
      <c r="K33" s="30">
        <f t="shared" si="2"/>
        <v>0</v>
      </c>
      <c r="L33" s="10"/>
    </row>
    <row r="34" spans="1:12" ht="30" customHeight="1">
      <c r="A34" s="5"/>
      <c r="B34" s="9"/>
      <c r="C34" s="22">
        <v>3.9</v>
      </c>
      <c r="D34" s="34"/>
      <c r="E34" s="34"/>
      <c r="F34" s="34"/>
      <c r="G34" s="35" t="s">
        <v>63</v>
      </c>
      <c r="H34" s="34" t="s">
        <v>64</v>
      </c>
      <c r="I34" s="25">
        <v>12</v>
      </c>
      <c r="J34" s="26"/>
      <c r="K34" s="30">
        <f t="shared" si="2"/>
        <v>0</v>
      </c>
      <c r="L34" s="10"/>
    </row>
    <row r="35" spans="1:12" ht="30" customHeight="1">
      <c r="A35" s="5"/>
      <c r="B35" s="9"/>
      <c r="C35" s="79">
        <v>3.1</v>
      </c>
      <c r="D35" s="34"/>
      <c r="E35" s="34"/>
      <c r="F35" s="34"/>
      <c r="G35" s="35" t="s">
        <v>65</v>
      </c>
      <c r="H35" s="34" t="s">
        <v>37</v>
      </c>
      <c r="I35" s="25">
        <v>6</v>
      </c>
      <c r="J35" s="26"/>
      <c r="K35" s="30">
        <f t="shared" si="2"/>
        <v>0</v>
      </c>
      <c r="L35" s="10"/>
    </row>
    <row r="36" spans="1:12" ht="30" customHeight="1" thickBot="1">
      <c r="A36" s="5"/>
      <c r="B36" s="9"/>
      <c r="C36" s="27" t="s">
        <v>13</v>
      </c>
      <c r="D36" s="43"/>
      <c r="E36" s="43"/>
      <c r="F36" s="43"/>
      <c r="G36" s="44"/>
      <c r="H36" s="45"/>
      <c r="I36" s="25"/>
      <c r="J36" s="28"/>
      <c r="K36" s="29">
        <f>SUM(K26:K35)</f>
        <v>0</v>
      </c>
      <c r="L36" s="10"/>
    </row>
    <row r="37" spans="1:12" ht="30" customHeight="1" thickBot="1">
      <c r="A37" s="5"/>
      <c r="B37" s="9"/>
      <c r="C37" s="19" t="s">
        <v>66</v>
      </c>
      <c r="D37" s="20"/>
      <c r="E37" s="20"/>
      <c r="F37" s="20"/>
      <c r="G37" s="20"/>
      <c r="H37" s="20"/>
      <c r="I37" s="20"/>
      <c r="J37" s="20"/>
      <c r="K37" s="21"/>
      <c r="L37" s="10"/>
    </row>
    <row r="38" spans="1:12" ht="30" customHeight="1">
      <c r="A38" s="5"/>
      <c r="B38" s="9"/>
      <c r="C38" s="22">
        <v>4.0999999999999996</v>
      </c>
      <c r="D38" s="34"/>
      <c r="E38" s="34"/>
      <c r="F38" s="34"/>
      <c r="G38" s="35" t="s">
        <v>67</v>
      </c>
      <c r="H38" s="34" t="s">
        <v>37</v>
      </c>
      <c r="I38" s="25">
        <v>20</v>
      </c>
      <c r="J38" s="26"/>
      <c r="K38" s="30">
        <f t="shared" ref="K38:K39" si="3">I38*J38</f>
        <v>0</v>
      </c>
      <c r="L38" s="10"/>
    </row>
    <row r="39" spans="1:12" ht="30" customHeight="1">
      <c r="A39" s="5"/>
      <c r="B39" s="9"/>
      <c r="C39" s="22">
        <v>4.2</v>
      </c>
      <c r="D39" s="34"/>
      <c r="E39" s="34"/>
      <c r="F39" s="34"/>
      <c r="G39" s="35" t="s">
        <v>68</v>
      </c>
      <c r="H39" s="34" t="s">
        <v>37</v>
      </c>
      <c r="I39" s="25">
        <v>1</v>
      </c>
      <c r="J39" s="26"/>
      <c r="K39" s="30">
        <f t="shared" si="3"/>
        <v>0</v>
      </c>
      <c r="L39" s="10"/>
    </row>
    <row r="40" spans="1:12" ht="30" customHeight="1" thickBot="1">
      <c r="A40" s="5"/>
      <c r="B40" s="9"/>
      <c r="C40" s="27" t="s">
        <v>13</v>
      </c>
      <c r="D40" s="43"/>
      <c r="E40" s="43"/>
      <c r="F40" s="43"/>
      <c r="G40" s="44"/>
      <c r="H40" s="45"/>
      <c r="I40" s="25"/>
      <c r="J40" s="28"/>
      <c r="K40" s="29">
        <f>SUM(K38:K39)</f>
        <v>0</v>
      </c>
      <c r="L40" s="10"/>
    </row>
    <row r="41" spans="1:12" ht="30" customHeight="1" thickBot="1">
      <c r="A41" s="5"/>
      <c r="B41" s="9"/>
      <c r="C41" s="19" t="s">
        <v>69</v>
      </c>
      <c r="D41" s="20"/>
      <c r="E41" s="20"/>
      <c r="F41" s="20"/>
      <c r="G41" s="20"/>
      <c r="H41" s="20"/>
      <c r="I41" s="20"/>
      <c r="J41" s="20"/>
      <c r="K41" s="21"/>
      <c r="L41" s="10"/>
    </row>
    <row r="42" spans="1:12" ht="30" customHeight="1">
      <c r="A42" s="5"/>
      <c r="B42" s="9"/>
      <c r="C42" s="22">
        <v>5.0999999999999996</v>
      </c>
      <c r="D42" s="23"/>
      <c r="E42" s="23"/>
      <c r="F42" s="23"/>
      <c r="G42" s="24" t="s">
        <v>70</v>
      </c>
      <c r="H42" s="23" t="s">
        <v>37</v>
      </c>
      <c r="I42" s="25">
        <v>1</v>
      </c>
      <c r="J42" s="26"/>
      <c r="K42" s="30">
        <f>I42*J42</f>
        <v>0</v>
      </c>
      <c r="L42" s="10"/>
    </row>
    <row r="43" spans="1:12" s="5" customFormat="1" ht="30" customHeight="1">
      <c r="B43" s="9"/>
      <c r="C43" s="22">
        <v>5.2</v>
      </c>
      <c r="D43" s="31"/>
      <c r="E43" s="31"/>
      <c r="F43" s="31"/>
      <c r="G43" s="37" t="s">
        <v>71</v>
      </c>
      <c r="H43" s="31" t="s">
        <v>37</v>
      </c>
      <c r="I43" s="25">
        <v>1</v>
      </c>
      <c r="J43" s="26"/>
      <c r="K43" s="30">
        <f t="shared" ref="K43" si="4">I43*J43</f>
        <v>0</v>
      </c>
      <c r="L43" s="10"/>
    </row>
    <row r="44" spans="1:12" ht="30" customHeight="1" thickBot="1">
      <c r="A44" s="5"/>
      <c r="B44" s="9"/>
      <c r="C44" s="27" t="s">
        <v>13</v>
      </c>
      <c r="D44" s="32"/>
      <c r="E44" s="33"/>
      <c r="F44" s="32"/>
      <c r="G44" s="32"/>
      <c r="H44" s="32"/>
      <c r="I44" s="25"/>
      <c r="J44" s="32"/>
      <c r="K44" s="29">
        <f>SUM(K42:K43)</f>
        <v>0</v>
      </c>
      <c r="L44" s="10"/>
    </row>
    <row r="45" spans="1:12" ht="30" customHeight="1" thickBot="1">
      <c r="A45" s="5"/>
      <c r="B45" s="9"/>
      <c r="C45" s="19" t="s">
        <v>72</v>
      </c>
      <c r="D45" s="20"/>
      <c r="E45" s="20"/>
      <c r="F45" s="20"/>
      <c r="G45" s="20"/>
      <c r="H45" s="20"/>
      <c r="I45" s="20"/>
      <c r="J45" s="20"/>
      <c r="K45" s="21"/>
      <c r="L45" s="10"/>
    </row>
    <row r="46" spans="1:12" ht="30" customHeight="1">
      <c r="A46" s="5"/>
      <c r="B46" s="9"/>
      <c r="C46" s="22">
        <v>6.1</v>
      </c>
      <c r="D46" s="23"/>
      <c r="E46" s="23"/>
      <c r="F46" s="23"/>
      <c r="G46" s="24" t="s">
        <v>73</v>
      </c>
      <c r="H46" s="23" t="s">
        <v>37</v>
      </c>
      <c r="I46" s="25">
        <v>1</v>
      </c>
      <c r="J46" s="26"/>
      <c r="K46" s="30">
        <f>I46*J46</f>
        <v>0</v>
      </c>
      <c r="L46" s="10"/>
    </row>
    <row r="47" spans="1:12" s="5" customFormat="1" ht="30" customHeight="1">
      <c r="B47" s="9"/>
      <c r="C47" s="22">
        <v>6.2</v>
      </c>
      <c r="D47" s="31"/>
      <c r="E47" s="31"/>
      <c r="F47" s="31"/>
      <c r="G47" s="37" t="s">
        <v>39</v>
      </c>
      <c r="H47" s="31" t="s">
        <v>74</v>
      </c>
      <c r="I47" s="25">
        <v>20</v>
      </c>
      <c r="J47" s="26"/>
      <c r="K47" s="30">
        <f t="shared" ref="K47:K49" si="5">I47*J47</f>
        <v>0</v>
      </c>
      <c r="L47" s="10"/>
    </row>
    <row r="48" spans="1:12" s="5" customFormat="1" ht="30" customHeight="1">
      <c r="B48" s="9"/>
      <c r="C48" s="22">
        <v>6.3</v>
      </c>
      <c r="D48" s="31"/>
      <c r="E48" s="31"/>
      <c r="F48" s="31"/>
      <c r="G48" s="37" t="s">
        <v>75</v>
      </c>
      <c r="H48" s="31" t="s">
        <v>37</v>
      </c>
      <c r="I48" s="25">
        <v>2</v>
      </c>
      <c r="J48" s="26"/>
      <c r="K48" s="30">
        <f t="shared" si="5"/>
        <v>0</v>
      </c>
      <c r="L48" s="10"/>
    </row>
    <row r="49" spans="1:12" s="5" customFormat="1" ht="30" customHeight="1">
      <c r="B49" s="9"/>
      <c r="C49" s="22">
        <v>6.4</v>
      </c>
      <c r="D49" s="31"/>
      <c r="E49" s="31"/>
      <c r="F49" s="31"/>
      <c r="G49" s="37" t="s">
        <v>76</v>
      </c>
      <c r="H49" s="31" t="s">
        <v>37</v>
      </c>
      <c r="I49" s="25">
        <v>2</v>
      </c>
      <c r="J49" s="26"/>
      <c r="K49" s="30">
        <f t="shared" si="5"/>
        <v>0</v>
      </c>
      <c r="L49" s="10"/>
    </row>
    <row r="50" spans="1:12" ht="30" customHeight="1" thickBot="1">
      <c r="A50" s="5"/>
      <c r="B50" s="9"/>
      <c r="C50" s="27" t="s">
        <v>13</v>
      </c>
      <c r="D50" s="32"/>
      <c r="E50" s="33"/>
      <c r="F50" s="32"/>
      <c r="G50" s="32"/>
      <c r="H50" s="32"/>
      <c r="I50" s="25"/>
      <c r="J50" s="32"/>
      <c r="K50" s="29">
        <f>SUM(K46:K49)</f>
        <v>0</v>
      </c>
      <c r="L50" s="10"/>
    </row>
    <row r="51" spans="1:12" ht="30" customHeight="1" thickBot="1">
      <c r="A51" s="5"/>
      <c r="B51" s="9"/>
      <c r="C51" s="19" t="s">
        <v>77</v>
      </c>
      <c r="D51" s="20"/>
      <c r="E51" s="20"/>
      <c r="F51" s="20"/>
      <c r="G51" s="20"/>
      <c r="H51" s="20"/>
      <c r="I51" s="20"/>
      <c r="J51" s="20"/>
      <c r="K51" s="21"/>
      <c r="L51" s="10"/>
    </row>
    <row r="52" spans="1:12" ht="30" customHeight="1">
      <c r="A52" s="5"/>
      <c r="B52" s="9"/>
      <c r="C52" s="22">
        <v>7.1</v>
      </c>
      <c r="D52" s="34"/>
      <c r="E52" s="34"/>
      <c r="F52" s="34"/>
      <c r="G52" s="35" t="s">
        <v>78</v>
      </c>
      <c r="H52" s="34" t="s">
        <v>79</v>
      </c>
      <c r="I52" s="25">
        <v>2</v>
      </c>
      <c r="J52" s="26"/>
      <c r="K52" s="30">
        <f t="shared" ref="K52:K82" si="6">I52*J52</f>
        <v>0</v>
      </c>
      <c r="L52" s="10"/>
    </row>
    <row r="53" spans="1:12" ht="30" customHeight="1">
      <c r="A53" s="5"/>
      <c r="B53" s="9"/>
      <c r="C53" s="22">
        <v>7.2</v>
      </c>
      <c r="D53" s="34"/>
      <c r="E53" s="34"/>
      <c r="F53" s="34"/>
      <c r="G53" s="35" t="s">
        <v>80</v>
      </c>
      <c r="H53" s="34" t="s">
        <v>79</v>
      </c>
      <c r="I53" s="25">
        <v>1</v>
      </c>
      <c r="J53" s="26"/>
      <c r="K53" s="30">
        <f t="shared" si="6"/>
        <v>0</v>
      </c>
      <c r="L53" s="10"/>
    </row>
    <row r="54" spans="1:12" ht="30" customHeight="1">
      <c r="A54" s="5"/>
      <c r="B54" s="9"/>
      <c r="C54" s="22">
        <v>7.3</v>
      </c>
      <c r="D54" s="34"/>
      <c r="E54" s="34"/>
      <c r="F54" s="34"/>
      <c r="G54" s="35" t="s">
        <v>81</v>
      </c>
      <c r="H54" s="34" t="s">
        <v>79</v>
      </c>
      <c r="I54" s="25">
        <v>14</v>
      </c>
      <c r="J54" s="26"/>
      <c r="K54" s="30">
        <f t="shared" si="6"/>
        <v>0</v>
      </c>
      <c r="L54" s="10"/>
    </row>
    <row r="55" spans="1:12" ht="30" customHeight="1">
      <c r="A55" s="5"/>
      <c r="B55" s="9"/>
      <c r="C55" s="22">
        <v>7.4</v>
      </c>
      <c r="D55" s="34"/>
      <c r="E55" s="34"/>
      <c r="F55" s="34"/>
      <c r="G55" s="35" t="s">
        <v>82</v>
      </c>
      <c r="H55" s="34" t="s">
        <v>79</v>
      </c>
      <c r="I55" s="25">
        <v>14</v>
      </c>
      <c r="J55" s="26"/>
      <c r="K55" s="30">
        <f t="shared" si="6"/>
        <v>0</v>
      </c>
      <c r="L55" s="10"/>
    </row>
    <row r="56" spans="1:12" ht="30" customHeight="1">
      <c r="A56" s="5"/>
      <c r="B56" s="9"/>
      <c r="C56" s="22">
        <v>7.5</v>
      </c>
      <c r="D56" s="34"/>
      <c r="E56" s="34"/>
      <c r="F56" s="34"/>
      <c r="G56" s="35" t="s">
        <v>83</v>
      </c>
      <c r="H56" s="34" t="s">
        <v>30</v>
      </c>
      <c r="I56" s="25">
        <v>100</v>
      </c>
      <c r="J56" s="26"/>
      <c r="K56" s="30">
        <f t="shared" si="6"/>
        <v>0</v>
      </c>
      <c r="L56" s="10"/>
    </row>
    <row r="57" spans="1:12" ht="30" customHeight="1">
      <c r="A57" s="5"/>
      <c r="B57" s="9"/>
      <c r="C57" s="22">
        <v>7.6</v>
      </c>
      <c r="D57" s="34"/>
      <c r="E57" s="34"/>
      <c r="F57" s="34"/>
      <c r="G57" s="35" t="s">
        <v>84</v>
      </c>
      <c r="H57" s="34" t="s">
        <v>30</v>
      </c>
      <c r="I57" s="25">
        <v>400</v>
      </c>
      <c r="J57" s="26"/>
      <c r="K57" s="30">
        <f t="shared" si="6"/>
        <v>0</v>
      </c>
      <c r="L57" s="10"/>
    </row>
    <row r="58" spans="1:12" ht="30" customHeight="1">
      <c r="A58" s="5"/>
      <c r="B58" s="9"/>
      <c r="C58" s="22">
        <v>7.7</v>
      </c>
      <c r="D58" s="34"/>
      <c r="E58" s="34"/>
      <c r="F58" s="34"/>
      <c r="G58" s="35" t="s">
        <v>85</v>
      </c>
      <c r="H58" s="34" t="s">
        <v>30</v>
      </c>
      <c r="I58" s="25">
        <v>400</v>
      </c>
      <c r="J58" s="26"/>
      <c r="K58" s="30">
        <f t="shared" si="6"/>
        <v>0</v>
      </c>
      <c r="L58" s="10"/>
    </row>
    <row r="59" spans="1:12" ht="30" customHeight="1">
      <c r="A59" s="5"/>
      <c r="B59" s="9"/>
      <c r="C59" s="22">
        <v>7.8</v>
      </c>
      <c r="D59" s="34"/>
      <c r="E59" s="34"/>
      <c r="F59" s="34"/>
      <c r="G59" s="35" t="s">
        <v>86</v>
      </c>
      <c r="H59" s="34" t="s">
        <v>79</v>
      </c>
      <c r="I59" s="25">
        <v>1</v>
      </c>
      <c r="J59" s="26"/>
      <c r="K59" s="30">
        <f t="shared" si="6"/>
        <v>0</v>
      </c>
      <c r="L59" s="10"/>
    </row>
    <row r="60" spans="1:12" ht="30" customHeight="1">
      <c r="A60" s="5"/>
      <c r="B60" s="9"/>
      <c r="C60" s="22">
        <v>7.9</v>
      </c>
      <c r="D60" s="34"/>
      <c r="E60" s="34"/>
      <c r="F60" s="34"/>
      <c r="G60" s="35" t="s">
        <v>87</v>
      </c>
      <c r="H60" s="34" t="s">
        <v>79</v>
      </c>
      <c r="I60" s="25">
        <v>20</v>
      </c>
      <c r="J60" s="26"/>
      <c r="K60" s="30">
        <f t="shared" si="6"/>
        <v>0</v>
      </c>
      <c r="L60" s="10"/>
    </row>
    <row r="61" spans="1:12" ht="30" customHeight="1">
      <c r="A61" s="5"/>
      <c r="B61" s="9"/>
      <c r="C61" s="79">
        <v>7.1</v>
      </c>
      <c r="D61" s="34"/>
      <c r="E61" s="34"/>
      <c r="F61" s="34"/>
      <c r="G61" s="35" t="s">
        <v>88</v>
      </c>
      <c r="H61" s="34" t="s">
        <v>79</v>
      </c>
      <c r="I61" s="25">
        <v>10</v>
      </c>
      <c r="J61" s="26"/>
      <c r="K61" s="30">
        <f t="shared" si="6"/>
        <v>0</v>
      </c>
      <c r="L61" s="10"/>
    </row>
    <row r="62" spans="1:12" ht="30" customHeight="1">
      <c r="A62" s="5"/>
      <c r="B62" s="9"/>
      <c r="C62" s="79">
        <v>7.11</v>
      </c>
      <c r="D62" s="34"/>
      <c r="E62" s="34"/>
      <c r="F62" s="34"/>
      <c r="G62" s="35" t="s">
        <v>89</v>
      </c>
      <c r="H62" s="34" t="s">
        <v>79</v>
      </c>
      <c r="I62" s="25">
        <v>15</v>
      </c>
      <c r="J62" s="26"/>
      <c r="K62" s="30">
        <f t="shared" si="6"/>
        <v>0</v>
      </c>
      <c r="L62" s="10"/>
    </row>
    <row r="63" spans="1:12" ht="30" customHeight="1">
      <c r="A63" s="5"/>
      <c r="B63" s="9"/>
      <c r="C63" s="79">
        <v>7.12</v>
      </c>
      <c r="D63" s="34"/>
      <c r="E63" s="34"/>
      <c r="F63" s="34"/>
      <c r="G63" s="35" t="s">
        <v>90</v>
      </c>
      <c r="H63" s="34" t="s">
        <v>30</v>
      </c>
      <c r="I63" s="25">
        <v>305.02839345291119</v>
      </c>
      <c r="J63" s="26"/>
      <c r="K63" s="30">
        <f t="shared" si="6"/>
        <v>0</v>
      </c>
      <c r="L63" s="10"/>
    </row>
    <row r="64" spans="1:12" ht="30" customHeight="1">
      <c r="A64" s="5"/>
      <c r="B64" s="9"/>
      <c r="C64" s="79">
        <v>7.13</v>
      </c>
      <c r="D64" s="34"/>
      <c r="E64" s="34"/>
      <c r="F64" s="34"/>
      <c r="G64" s="35" t="s">
        <v>91</v>
      </c>
      <c r="H64" s="34" t="s">
        <v>30</v>
      </c>
      <c r="I64" s="25">
        <v>305.02839345291119</v>
      </c>
      <c r="J64" s="26"/>
      <c r="K64" s="30">
        <f t="shared" si="6"/>
        <v>0</v>
      </c>
      <c r="L64" s="10"/>
    </row>
    <row r="65" spans="1:12" ht="30" customHeight="1">
      <c r="A65" s="5"/>
      <c r="B65" s="9"/>
      <c r="C65" s="79">
        <v>7.14</v>
      </c>
      <c r="D65" s="34"/>
      <c r="E65" s="34"/>
      <c r="F65" s="34"/>
      <c r="G65" s="35" t="s">
        <v>92</v>
      </c>
      <c r="H65" s="34" t="s">
        <v>37</v>
      </c>
      <c r="I65" s="25">
        <v>1</v>
      </c>
      <c r="J65" s="26"/>
      <c r="K65" s="30">
        <f t="shared" si="6"/>
        <v>0</v>
      </c>
      <c r="L65" s="10"/>
    </row>
    <row r="66" spans="1:12" ht="30" customHeight="1">
      <c r="A66" s="5"/>
      <c r="B66" s="9"/>
      <c r="C66" s="79">
        <v>7.15</v>
      </c>
      <c r="D66" s="34"/>
      <c r="E66" s="34"/>
      <c r="F66" s="34"/>
      <c r="G66" s="35" t="s">
        <v>93</v>
      </c>
      <c r="H66" s="34" t="s">
        <v>30</v>
      </c>
      <c r="I66" s="25">
        <v>25</v>
      </c>
      <c r="J66" s="26"/>
      <c r="K66" s="30">
        <f t="shared" si="6"/>
        <v>0</v>
      </c>
      <c r="L66" s="10"/>
    </row>
    <row r="67" spans="1:12" ht="30" customHeight="1">
      <c r="A67" s="5"/>
      <c r="B67" s="9"/>
      <c r="C67" s="79">
        <v>7.16</v>
      </c>
      <c r="D67" s="34"/>
      <c r="E67" s="34"/>
      <c r="F67" s="34"/>
      <c r="G67" s="35" t="s">
        <v>94</v>
      </c>
      <c r="H67" s="34" t="s">
        <v>37</v>
      </c>
      <c r="I67" s="25">
        <v>6</v>
      </c>
      <c r="J67" s="26"/>
      <c r="K67" s="30">
        <f t="shared" si="6"/>
        <v>0</v>
      </c>
      <c r="L67" s="10"/>
    </row>
    <row r="68" spans="1:12" ht="30" customHeight="1">
      <c r="A68" s="5"/>
      <c r="B68" s="9"/>
      <c r="C68" s="79">
        <v>7.17</v>
      </c>
      <c r="D68" s="34"/>
      <c r="E68" s="34"/>
      <c r="F68" s="34"/>
      <c r="G68" s="35" t="s">
        <v>95</v>
      </c>
      <c r="H68" s="34" t="s">
        <v>31</v>
      </c>
      <c r="I68" s="25">
        <v>1</v>
      </c>
      <c r="J68" s="26"/>
      <c r="K68" s="30">
        <f t="shared" si="6"/>
        <v>0</v>
      </c>
      <c r="L68" s="10"/>
    </row>
    <row r="69" spans="1:12" ht="30" customHeight="1">
      <c r="A69" s="5"/>
      <c r="B69" s="9"/>
      <c r="C69" s="79">
        <v>7.1800000000000104</v>
      </c>
      <c r="D69" s="34"/>
      <c r="E69" s="34"/>
      <c r="F69" s="34"/>
      <c r="G69" s="35" t="s">
        <v>96</v>
      </c>
      <c r="H69" s="34" t="s">
        <v>31</v>
      </c>
      <c r="I69" s="25">
        <v>1</v>
      </c>
      <c r="J69" s="26"/>
      <c r="K69" s="30">
        <f t="shared" si="6"/>
        <v>0</v>
      </c>
      <c r="L69" s="10"/>
    </row>
    <row r="70" spans="1:12" ht="30" customHeight="1">
      <c r="A70" s="5"/>
      <c r="B70" s="9"/>
      <c r="C70" s="79">
        <v>7.1900000000000102</v>
      </c>
      <c r="D70" s="34"/>
      <c r="E70" s="34"/>
      <c r="F70" s="34"/>
      <c r="G70" s="35" t="s">
        <v>97</v>
      </c>
      <c r="H70" s="34" t="s">
        <v>31</v>
      </c>
      <c r="I70" s="25">
        <v>1</v>
      </c>
      <c r="J70" s="26"/>
      <c r="K70" s="30">
        <f t="shared" si="6"/>
        <v>0</v>
      </c>
      <c r="L70" s="10"/>
    </row>
    <row r="71" spans="1:12" ht="30" customHeight="1">
      <c r="A71" s="5"/>
      <c r="B71" s="9"/>
      <c r="C71" s="79">
        <v>7.2000000000000099</v>
      </c>
      <c r="D71" s="34"/>
      <c r="E71" s="34"/>
      <c r="F71" s="34"/>
      <c r="G71" s="35" t="s">
        <v>98</v>
      </c>
      <c r="H71" s="34" t="s">
        <v>31</v>
      </c>
      <c r="I71" s="25">
        <v>4</v>
      </c>
      <c r="J71" s="26"/>
      <c r="K71" s="30">
        <f t="shared" si="6"/>
        <v>0</v>
      </c>
      <c r="L71" s="10"/>
    </row>
    <row r="72" spans="1:12" ht="30" customHeight="1">
      <c r="A72" s="5"/>
      <c r="B72" s="9"/>
      <c r="C72" s="79">
        <v>7.2100000000000097</v>
      </c>
      <c r="D72" s="34"/>
      <c r="E72" s="34"/>
      <c r="F72" s="34"/>
      <c r="G72" s="35" t="s">
        <v>99</v>
      </c>
      <c r="H72" s="34" t="s">
        <v>31</v>
      </c>
      <c r="I72" s="25">
        <v>1</v>
      </c>
      <c r="J72" s="26"/>
      <c r="K72" s="30">
        <f t="shared" si="6"/>
        <v>0</v>
      </c>
      <c r="L72" s="10"/>
    </row>
    <row r="73" spans="1:12" ht="30" customHeight="1">
      <c r="A73" s="5"/>
      <c r="B73" s="9"/>
      <c r="C73" s="79">
        <v>7.2200000000000104</v>
      </c>
      <c r="D73" s="34"/>
      <c r="E73" s="34"/>
      <c r="F73" s="34"/>
      <c r="G73" s="35" t="s">
        <v>100</v>
      </c>
      <c r="H73" s="34" t="s">
        <v>31</v>
      </c>
      <c r="I73" s="25">
        <v>1</v>
      </c>
      <c r="J73" s="26"/>
      <c r="K73" s="30">
        <f t="shared" si="6"/>
        <v>0</v>
      </c>
      <c r="L73" s="10"/>
    </row>
    <row r="74" spans="1:12" ht="30" customHeight="1">
      <c r="A74" s="5"/>
      <c r="B74" s="9"/>
      <c r="C74" s="79">
        <v>7.2300000000000102</v>
      </c>
      <c r="D74" s="34"/>
      <c r="E74" s="34"/>
      <c r="F74" s="34"/>
      <c r="G74" s="35" t="s">
        <v>101</v>
      </c>
      <c r="H74" s="34" t="s">
        <v>30</v>
      </c>
      <c r="I74" s="25">
        <v>15</v>
      </c>
      <c r="J74" s="26"/>
      <c r="K74" s="30">
        <f t="shared" si="6"/>
        <v>0</v>
      </c>
      <c r="L74" s="10"/>
    </row>
    <row r="75" spans="1:12" ht="30" customHeight="1">
      <c r="A75" s="5"/>
      <c r="B75" s="9"/>
      <c r="C75" s="79">
        <v>7.24000000000001</v>
      </c>
      <c r="D75" s="34"/>
      <c r="E75" s="34"/>
      <c r="F75" s="34"/>
      <c r="G75" s="35" t="s">
        <v>102</v>
      </c>
      <c r="H75" s="34" t="s">
        <v>31</v>
      </c>
      <c r="I75" s="25">
        <v>1</v>
      </c>
      <c r="J75" s="26"/>
      <c r="K75" s="30">
        <f t="shared" si="6"/>
        <v>0</v>
      </c>
      <c r="L75" s="10"/>
    </row>
    <row r="76" spans="1:12" ht="30" customHeight="1">
      <c r="A76" s="5"/>
      <c r="B76" s="9"/>
      <c r="C76" s="79">
        <v>7.2500000000000098</v>
      </c>
      <c r="D76" s="34"/>
      <c r="E76" s="34"/>
      <c r="F76" s="34"/>
      <c r="G76" s="35" t="s">
        <v>103</v>
      </c>
      <c r="H76" s="34" t="s">
        <v>31</v>
      </c>
      <c r="I76" s="25">
        <v>1</v>
      </c>
      <c r="J76" s="26"/>
      <c r="K76" s="30">
        <f t="shared" si="6"/>
        <v>0</v>
      </c>
      <c r="L76" s="10"/>
    </row>
    <row r="77" spans="1:12" ht="30" customHeight="1">
      <c r="A77" s="5"/>
      <c r="B77" s="9"/>
      <c r="C77" s="79">
        <v>7.2600000000000096</v>
      </c>
      <c r="D77" s="34"/>
      <c r="E77" s="34"/>
      <c r="F77" s="34"/>
      <c r="G77" s="35" t="s">
        <v>104</v>
      </c>
      <c r="H77" s="34" t="s">
        <v>31</v>
      </c>
      <c r="I77" s="25">
        <v>1</v>
      </c>
      <c r="J77" s="26"/>
      <c r="K77" s="30">
        <f t="shared" si="6"/>
        <v>0</v>
      </c>
      <c r="L77" s="10"/>
    </row>
    <row r="78" spans="1:12" ht="30" customHeight="1">
      <c r="A78" s="5"/>
      <c r="B78" s="9"/>
      <c r="C78" s="79">
        <v>7.2700000000000102</v>
      </c>
      <c r="D78" s="34"/>
      <c r="E78" s="34"/>
      <c r="F78" s="34"/>
      <c r="G78" s="35" t="s">
        <v>105</v>
      </c>
      <c r="H78" s="34" t="s">
        <v>31</v>
      </c>
      <c r="I78" s="25">
        <v>1</v>
      </c>
      <c r="J78" s="26"/>
      <c r="K78" s="30">
        <f t="shared" si="6"/>
        <v>0</v>
      </c>
      <c r="L78" s="10"/>
    </row>
    <row r="79" spans="1:12" ht="30" customHeight="1">
      <c r="A79" s="5"/>
      <c r="B79" s="9"/>
      <c r="C79" s="79">
        <v>7.28000000000001</v>
      </c>
      <c r="D79" s="34"/>
      <c r="E79" s="34"/>
      <c r="F79" s="34"/>
      <c r="G79" s="35" t="s">
        <v>106</v>
      </c>
      <c r="H79" s="34" t="s">
        <v>31</v>
      </c>
      <c r="I79" s="25">
        <v>1</v>
      </c>
      <c r="J79" s="26"/>
      <c r="K79" s="30">
        <f t="shared" si="6"/>
        <v>0</v>
      </c>
      <c r="L79" s="10"/>
    </row>
    <row r="80" spans="1:12" ht="30" customHeight="1">
      <c r="A80" s="5"/>
      <c r="B80" s="9"/>
      <c r="C80" s="79">
        <v>7.2900000000000098</v>
      </c>
      <c r="D80" s="34"/>
      <c r="E80" s="34"/>
      <c r="F80" s="34"/>
      <c r="G80" s="35" t="s">
        <v>107</v>
      </c>
      <c r="H80" s="34" t="s">
        <v>31</v>
      </c>
      <c r="I80" s="25">
        <v>2</v>
      </c>
      <c r="J80" s="26"/>
      <c r="K80" s="30">
        <f t="shared" si="6"/>
        <v>0</v>
      </c>
      <c r="L80" s="10"/>
    </row>
    <row r="81" spans="1:12" ht="30" customHeight="1">
      <c r="A81" s="5"/>
      <c r="B81" s="9"/>
      <c r="C81" s="79">
        <v>7.3000000000000096</v>
      </c>
      <c r="D81" s="34"/>
      <c r="E81" s="34"/>
      <c r="F81" s="34"/>
      <c r="G81" s="35" t="s">
        <v>108</v>
      </c>
      <c r="H81" s="34" t="s">
        <v>31</v>
      </c>
      <c r="I81" s="25">
        <v>1</v>
      </c>
      <c r="J81" s="26"/>
      <c r="K81" s="30">
        <f t="shared" si="6"/>
        <v>0</v>
      </c>
      <c r="L81" s="10"/>
    </row>
    <row r="82" spans="1:12" ht="30" customHeight="1">
      <c r="A82" s="5"/>
      <c r="B82" s="9"/>
      <c r="C82" s="79">
        <v>7.3100000000000103</v>
      </c>
      <c r="D82" s="34"/>
      <c r="E82" s="34"/>
      <c r="F82" s="34"/>
      <c r="G82" s="35" t="s">
        <v>109</v>
      </c>
      <c r="H82" s="34" t="s">
        <v>30</v>
      </c>
      <c r="I82" s="25">
        <v>30</v>
      </c>
      <c r="J82" s="26"/>
      <c r="K82" s="30">
        <f t="shared" si="6"/>
        <v>0</v>
      </c>
      <c r="L82" s="10"/>
    </row>
    <row r="83" spans="1:12" ht="30" customHeight="1" thickBot="1">
      <c r="A83" s="5"/>
      <c r="B83" s="9"/>
      <c r="C83" s="27" t="s">
        <v>13</v>
      </c>
      <c r="D83" s="43"/>
      <c r="E83" s="43"/>
      <c r="F83" s="43"/>
      <c r="G83" s="44"/>
      <c r="H83" s="45"/>
      <c r="I83" s="25"/>
      <c r="J83" s="28"/>
      <c r="K83" s="29">
        <f>SUM(K52:K82)</f>
        <v>0</v>
      </c>
      <c r="L83" s="10"/>
    </row>
    <row r="84" spans="1:12" ht="30" customHeight="1" thickBot="1">
      <c r="A84" s="5"/>
      <c r="B84" s="9"/>
      <c r="C84" s="19" t="s">
        <v>110</v>
      </c>
      <c r="D84" s="20"/>
      <c r="E84" s="20"/>
      <c r="F84" s="20"/>
      <c r="G84" s="20"/>
      <c r="H84" s="20"/>
      <c r="I84" s="20"/>
      <c r="J84" s="20"/>
      <c r="K84" s="21"/>
      <c r="L84" s="10"/>
    </row>
    <row r="85" spans="1:12" ht="30" customHeight="1">
      <c r="A85" s="5"/>
      <c r="B85" s="9"/>
      <c r="C85" s="22">
        <v>8.1</v>
      </c>
      <c r="D85" s="34"/>
      <c r="E85" s="34"/>
      <c r="F85" s="34"/>
      <c r="G85" s="35" t="s">
        <v>111</v>
      </c>
      <c r="H85" s="34" t="s">
        <v>31</v>
      </c>
      <c r="I85" s="25">
        <v>1</v>
      </c>
      <c r="J85" s="26"/>
      <c r="K85" s="30">
        <f t="shared" ref="K85:K100" si="7">I85*J85</f>
        <v>0</v>
      </c>
      <c r="L85" s="10"/>
    </row>
    <row r="86" spans="1:12" ht="30" customHeight="1">
      <c r="A86" s="5"/>
      <c r="B86" s="9"/>
      <c r="C86" s="22">
        <v>8.1999999999999993</v>
      </c>
      <c r="D86" s="34"/>
      <c r="E86" s="34"/>
      <c r="F86" s="34"/>
      <c r="G86" s="35" t="s">
        <v>112</v>
      </c>
      <c r="H86" s="34" t="s">
        <v>32</v>
      </c>
      <c r="I86" s="25">
        <v>29.4</v>
      </c>
      <c r="J86" s="26"/>
      <c r="K86" s="30">
        <f t="shared" si="7"/>
        <v>0</v>
      </c>
      <c r="L86" s="10"/>
    </row>
    <row r="87" spans="1:12" ht="30" customHeight="1">
      <c r="A87" s="5"/>
      <c r="B87" s="9"/>
      <c r="C87" s="22">
        <v>8.3000000000000007</v>
      </c>
      <c r="D87" s="34"/>
      <c r="E87" s="34"/>
      <c r="F87" s="34"/>
      <c r="G87" s="35" t="s">
        <v>35</v>
      </c>
      <c r="H87" s="34" t="s">
        <v>30</v>
      </c>
      <c r="I87" s="25">
        <v>60</v>
      </c>
      <c r="J87" s="26"/>
      <c r="K87" s="30">
        <f t="shared" si="7"/>
        <v>0</v>
      </c>
      <c r="L87" s="10"/>
    </row>
    <row r="88" spans="1:12" ht="30" customHeight="1">
      <c r="A88" s="5"/>
      <c r="B88" s="9"/>
      <c r="C88" s="22">
        <v>8.4</v>
      </c>
      <c r="D88" s="34"/>
      <c r="E88" s="34"/>
      <c r="F88" s="34"/>
      <c r="G88" s="35" t="s">
        <v>113</v>
      </c>
      <c r="H88" s="34" t="s">
        <v>32</v>
      </c>
      <c r="I88" s="25">
        <v>20.65</v>
      </c>
      <c r="J88" s="26"/>
      <c r="K88" s="30">
        <f t="shared" si="7"/>
        <v>0</v>
      </c>
      <c r="L88" s="10"/>
    </row>
    <row r="89" spans="1:12" ht="30" customHeight="1">
      <c r="A89" s="5"/>
      <c r="B89" s="9"/>
      <c r="C89" s="22">
        <v>8.5</v>
      </c>
      <c r="D89" s="34"/>
      <c r="E89" s="34"/>
      <c r="F89" s="34"/>
      <c r="G89" s="35" t="s">
        <v>114</v>
      </c>
      <c r="H89" s="34" t="s">
        <v>48</v>
      </c>
      <c r="I89" s="25">
        <v>41.3</v>
      </c>
      <c r="J89" s="26"/>
      <c r="K89" s="30">
        <f t="shared" si="7"/>
        <v>0</v>
      </c>
      <c r="L89" s="10"/>
    </row>
    <row r="90" spans="1:12" ht="30" customHeight="1">
      <c r="A90" s="5"/>
      <c r="B90" s="9"/>
      <c r="C90" s="22">
        <v>8.6</v>
      </c>
      <c r="D90" s="34"/>
      <c r="E90" s="34"/>
      <c r="F90" s="34"/>
      <c r="G90" s="35" t="s">
        <v>115</v>
      </c>
      <c r="H90" s="34" t="s">
        <v>48</v>
      </c>
      <c r="I90" s="25">
        <v>3.75</v>
      </c>
      <c r="J90" s="26"/>
      <c r="K90" s="30">
        <f t="shared" si="7"/>
        <v>0</v>
      </c>
      <c r="L90" s="10"/>
    </row>
    <row r="91" spans="1:12" ht="30" customHeight="1">
      <c r="A91" s="5"/>
      <c r="B91" s="9"/>
      <c r="C91" s="22">
        <v>8.6999999999999993</v>
      </c>
      <c r="D91" s="34"/>
      <c r="E91" s="34"/>
      <c r="F91" s="34"/>
      <c r="G91" s="35" t="s">
        <v>116</v>
      </c>
      <c r="H91" s="34" t="s">
        <v>48</v>
      </c>
      <c r="I91" s="25">
        <v>0.51200000000000012</v>
      </c>
      <c r="J91" s="26"/>
      <c r="K91" s="30">
        <f t="shared" si="7"/>
        <v>0</v>
      </c>
      <c r="L91" s="10"/>
    </row>
    <row r="92" spans="1:12" ht="30" customHeight="1">
      <c r="A92" s="5"/>
      <c r="B92" s="9"/>
      <c r="C92" s="22">
        <v>8.8000000000000007</v>
      </c>
      <c r="D92" s="34"/>
      <c r="E92" s="34"/>
      <c r="F92" s="34"/>
      <c r="G92" s="35" t="s">
        <v>117</v>
      </c>
      <c r="H92" s="34" t="s">
        <v>118</v>
      </c>
      <c r="I92" s="25">
        <v>511.44000000000005</v>
      </c>
      <c r="J92" s="26"/>
      <c r="K92" s="30">
        <f t="shared" si="7"/>
        <v>0</v>
      </c>
      <c r="L92" s="10"/>
    </row>
    <row r="93" spans="1:12" ht="30" customHeight="1">
      <c r="A93" s="5"/>
      <c r="B93" s="9"/>
      <c r="C93" s="22">
        <v>8.9</v>
      </c>
      <c r="D93" s="34"/>
      <c r="E93" s="34"/>
      <c r="F93" s="34"/>
      <c r="G93" s="35" t="s">
        <v>119</v>
      </c>
      <c r="H93" s="34" t="s">
        <v>30</v>
      </c>
      <c r="I93" s="25">
        <v>48</v>
      </c>
      <c r="J93" s="26"/>
      <c r="K93" s="30">
        <f t="shared" si="7"/>
        <v>0</v>
      </c>
      <c r="L93" s="10"/>
    </row>
    <row r="94" spans="1:12" ht="30" customHeight="1">
      <c r="A94" s="5"/>
      <c r="B94" s="9"/>
      <c r="C94" s="79">
        <v>8.1</v>
      </c>
      <c r="D94" s="34"/>
      <c r="E94" s="34"/>
      <c r="F94" s="34"/>
      <c r="G94" s="35" t="s">
        <v>120</v>
      </c>
      <c r="H94" s="34" t="s">
        <v>30</v>
      </c>
      <c r="I94" s="25">
        <v>60</v>
      </c>
      <c r="J94" s="26"/>
      <c r="K94" s="30">
        <f t="shared" si="7"/>
        <v>0</v>
      </c>
      <c r="L94" s="10"/>
    </row>
    <row r="95" spans="1:12" ht="30" customHeight="1">
      <c r="A95" s="5"/>
      <c r="B95" s="9"/>
      <c r="C95" s="79">
        <v>8.11</v>
      </c>
      <c r="D95" s="34"/>
      <c r="E95" s="34"/>
      <c r="F95" s="34"/>
      <c r="G95" s="35" t="s">
        <v>121</v>
      </c>
      <c r="H95" s="34" t="s">
        <v>30</v>
      </c>
      <c r="I95" s="25">
        <v>60</v>
      </c>
      <c r="J95" s="26"/>
      <c r="K95" s="30">
        <f t="shared" si="7"/>
        <v>0</v>
      </c>
      <c r="L95" s="10"/>
    </row>
    <row r="96" spans="1:12" ht="30" customHeight="1">
      <c r="A96" s="5"/>
      <c r="B96" s="9"/>
      <c r="C96" s="79">
        <v>8.1199999999999992</v>
      </c>
      <c r="D96" s="34"/>
      <c r="E96" s="34"/>
      <c r="F96" s="34"/>
      <c r="G96" s="35" t="s">
        <v>122</v>
      </c>
      <c r="H96" s="34" t="s">
        <v>31</v>
      </c>
      <c r="I96" s="25">
        <v>8</v>
      </c>
      <c r="J96" s="26"/>
      <c r="K96" s="30">
        <f t="shared" si="7"/>
        <v>0</v>
      </c>
      <c r="L96" s="10"/>
    </row>
    <row r="97" spans="1:12" ht="30" customHeight="1">
      <c r="A97" s="5"/>
      <c r="B97" s="9"/>
      <c r="C97" s="79">
        <v>8.1300000000000008</v>
      </c>
      <c r="D97" s="34"/>
      <c r="E97" s="34"/>
      <c r="F97" s="34"/>
      <c r="G97" s="35" t="s">
        <v>123</v>
      </c>
      <c r="H97" s="34" t="s">
        <v>118</v>
      </c>
      <c r="I97" s="25">
        <v>7700</v>
      </c>
      <c r="J97" s="26"/>
      <c r="K97" s="30">
        <f t="shared" si="7"/>
        <v>0</v>
      </c>
      <c r="L97" s="10"/>
    </row>
    <row r="98" spans="1:12" ht="30" customHeight="1">
      <c r="A98" s="5"/>
      <c r="B98" s="9"/>
      <c r="C98" s="79">
        <v>8.14</v>
      </c>
      <c r="D98" s="34"/>
      <c r="E98" s="34"/>
      <c r="F98" s="34"/>
      <c r="G98" s="35" t="s">
        <v>124</v>
      </c>
      <c r="H98" s="34" t="s">
        <v>31</v>
      </c>
      <c r="I98" s="25">
        <v>4</v>
      </c>
      <c r="J98" s="26"/>
      <c r="K98" s="30">
        <f t="shared" si="7"/>
        <v>0</v>
      </c>
      <c r="L98" s="10"/>
    </row>
    <row r="99" spans="1:12" ht="30" customHeight="1">
      <c r="A99" s="5"/>
      <c r="B99" s="9"/>
      <c r="C99" s="79">
        <v>8.15</v>
      </c>
      <c r="D99" s="34"/>
      <c r="E99" s="34"/>
      <c r="F99" s="34"/>
      <c r="G99" s="35" t="s">
        <v>125</v>
      </c>
      <c r="H99" s="34" t="s">
        <v>7</v>
      </c>
      <c r="I99" s="25">
        <v>64</v>
      </c>
      <c r="J99" s="26"/>
      <c r="K99" s="30">
        <f t="shared" si="7"/>
        <v>0</v>
      </c>
      <c r="L99" s="10"/>
    </row>
    <row r="100" spans="1:12" ht="30" customHeight="1">
      <c r="A100" s="5"/>
      <c r="B100" s="9"/>
      <c r="C100" s="79">
        <v>8.16</v>
      </c>
      <c r="D100" s="34"/>
      <c r="E100" s="34"/>
      <c r="F100" s="34"/>
      <c r="G100" s="35" t="s">
        <v>126</v>
      </c>
      <c r="H100" s="34" t="s">
        <v>32</v>
      </c>
      <c r="I100" s="25">
        <v>910</v>
      </c>
      <c r="J100" s="26"/>
      <c r="K100" s="30">
        <f t="shared" si="7"/>
        <v>0</v>
      </c>
      <c r="L100" s="10"/>
    </row>
    <row r="101" spans="1:12" ht="30" customHeight="1" thickBot="1">
      <c r="A101" s="5"/>
      <c r="B101" s="9"/>
      <c r="C101" s="27" t="s">
        <v>13</v>
      </c>
      <c r="D101" s="43"/>
      <c r="E101" s="43"/>
      <c r="F101" s="43"/>
      <c r="G101" s="44"/>
      <c r="H101" s="45"/>
      <c r="I101" s="25"/>
      <c r="J101" s="28"/>
      <c r="K101" s="29">
        <f>SUM(K85:K100)</f>
        <v>0</v>
      </c>
      <c r="L101" s="10"/>
    </row>
    <row r="102" spans="1:12" s="3" customFormat="1" ht="30" customHeight="1" thickBot="1">
      <c r="A102" s="11"/>
      <c r="B102" s="12"/>
      <c r="C102" s="88" t="s">
        <v>14</v>
      </c>
      <c r="D102" s="89"/>
      <c r="E102" s="89"/>
      <c r="F102" s="89"/>
      <c r="G102" s="89"/>
      <c r="H102" s="89"/>
      <c r="I102" s="89"/>
      <c r="J102" s="90"/>
      <c r="K102" s="46">
        <f>K16+K24+K36+K40+K44+K50+K83+K101</f>
        <v>0</v>
      </c>
      <c r="L102" s="13"/>
    </row>
    <row r="103" spans="1:12" s="3" customFormat="1" ht="17" thickBot="1">
      <c r="A103" s="11"/>
      <c r="B103" s="12"/>
      <c r="C103" s="47"/>
      <c r="D103" s="47"/>
      <c r="E103" s="47"/>
      <c r="F103" s="47"/>
      <c r="G103" s="47"/>
      <c r="H103" s="47"/>
      <c r="I103" s="47"/>
      <c r="J103" s="47"/>
      <c r="K103" s="48"/>
      <c r="L103" s="13"/>
    </row>
    <row r="104" spans="1:12" s="3" customFormat="1" ht="33" customHeight="1" thickBot="1">
      <c r="A104" s="11"/>
      <c r="B104" s="12"/>
      <c r="C104" s="49"/>
      <c r="D104" s="51"/>
      <c r="E104" s="51"/>
      <c r="F104" s="51"/>
      <c r="G104" s="111" t="s">
        <v>15</v>
      </c>
      <c r="H104" s="112"/>
      <c r="I104" s="112"/>
      <c r="J104" s="113"/>
      <c r="K104" s="77">
        <f>K102</f>
        <v>0</v>
      </c>
      <c r="L104" s="13"/>
    </row>
    <row r="105" spans="1:12" s="3" customFormat="1" ht="30" customHeight="1" thickBot="1">
      <c r="A105" s="11"/>
      <c r="B105" s="12"/>
      <c r="C105" s="49"/>
      <c r="D105" s="50"/>
      <c r="E105" s="49"/>
      <c r="F105" s="49"/>
      <c r="G105" s="114" t="s">
        <v>16</v>
      </c>
      <c r="H105" s="115"/>
      <c r="I105" s="115"/>
      <c r="J105" s="116"/>
      <c r="K105" s="46">
        <f>K104</f>
        <v>0</v>
      </c>
      <c r="L105" s="13"/>
    </row>
    <row r="106" spans="1:12" s="3" customFormat="1" ht="17" thickBot="1">
      <c r="A106" s="11"/>
      <c r="B106" s="12"/>
      <c r="C106" s="49"/>
      <c r="D106" s="50"/>
      <c r="E106" s="50"/>
      <c r="F106" s="50"/>
      <c r="G106" s="49"/>
      <c r="H106" s="49"/>
      <c r="I106" s="52"/>
      <c r="J106" s="53"/>
      <c r="K106" s="54"/>
      <c r="L106" s="13"/>
    </row>
    <row r="107" spans="1:12" s="3" customFormat="1" ht="16">
      <c r="A107" s="11"/>
      <c r="B107" s="12"/>
      <c r="C107" s="55"/>
      <c r="D107" s="98"/>
      <c r="E107" s="98"/>
      <c r="F107" s="98"/>
      <c r="G107" s="98"/>
      <c r="H107" s="98"/>
      <c r="I107" s="98"/>
      <c r="J107" s="98"/>
      <c r="K107" s="99"/>
      <c r="L107" s="14"/>
    </row>
    <row r="108" spans="1:12" s="3" customFormat="1" ht="46.5" customHeight="1">
      <c r="A108" s="11"/>
      <c r="B108" s="12"/>
      <c r="C108" s="83" t="s">
        <v>17</v>
      </c>
      <c r="D108" s="84"/>
      <c r="E108" s="84"/>
      <c r="F108" s="84"/>
      <c r="G108" s="84"/>
      <c r="H108" s="97" t="s">
        <v>18</v>
      </c>
      <c r="I108" s="97"/>
      <c r="J108" s="97"/>
      <c r="K108" s="56" t="s">
        <v>19</v>
      </c>
      <c r="L108" s="15"/>
    </row>
    <row r="109" spans="1:12" s="3" customFormat="1" ht="32.25" customHeight="1">
      <c r="A109" s="11"/>
      <c r="B109" s="12"/>
      <c r="C109" s="83" t="s">
        <v>20</v>
      </c>
      <c r="D109" s="84"/>
      <c r="E109" s="84"/>
      <c r="F109" s="84"/>
      <c r="G109" s="84"/>
      <c r="H109" s="96" t="s">
        <v>21</v>
      </c>
      <c r="I109" s="96"/>
      <c r="J109" s="57" t="s">
        <v>22</v>
      </c>
      <c r="K109" s="80" t="s">
        <v>41</v>
      </c>
      <c r="L109" s="15"/>
    </row>
    <row r="110" spans="1:12" s="3" customFormat="1" ht="30" customHeight="1">
      <c r="A110" s="11"/>
      <c r="B110" s="12"/>
      <c r="C110" s="83" t="s">
        <v>23</v>
      </c>
      <c r="D110" s="84"/>
      <c r="E110" s="84"/>
      <c r="F110" s="84"/>
      <c r="G110" s="84"/>
      <c r="H110" s="93" t="s">
        <v>24</v>
      </c>
      <c r="I110" s="94"/>
      <c r="J110" s="57" t="s">
        <v>25</v>
      </c>
      <c r="K110" s="80" t="s">
        <v>41</v>
      </c>
      <c r="L110" s="15"/>
    </row>
    <row r="111" spans="1:12" s="4" customFormat="1" ht="58.5" customHeight="1">
      <c r="A111" s="11"/>
      <c r="B111" s="12"/>
      <c r="C111" s="61"/>
      <c r="E111" s="62"/>
      <c r="F111" s="62"/>
      <c r="G111" s="63"/>
      <c r="H111" s="95" t="s">
        <v>26</v>
      </c>
      <c r="I111" s="96"/>
      <c r="J111" s="57" t="s">
        <v>27</v>
      </c>
      <c r="K111" s="80" t="s">
        <v>41</v>
      </c>
      <c r="L111" s="13"/>
    </row>
    <row r="112" spans="1:12" ht="57" customHeight="1">
      <c r="A112" s="5"/>
      <c r="B112" s="9"/>
      <c r="C112" s="64"/>
      <c r="D112" s="65"/>
      <c r="E112" s="65"/>
      <c r="F112" s="65"/>
      <c r="G112" s="66"/>
      <c r="H112" s="96" t="s">
        <v>28</v>
      </c>
      <c r="I112" s="96"/>
      <c r="J112" s="57" t="s">
        <v>29</v>
      </c>
      <c r="K112" s="80" t="s">
        <v>41</v>
      </c>
      <c r="L112" s="10"/>
    </row>
    <row r="113" spans="1:12" ht="17" thickBot="1">
      <c r="A113" s="5"/>
      <c r="B113" s="9"/>
      <c r="C113" s="69"/>
      <c r="D113" s="67"/>
      <c r="E113" s="67"/>
      <c r="F113" s="67"/>
      <c r="G113" s="68"/>
      <c r="H113" s="91"/>
      <c r="I113" s="91"/>
      <c r="J113" s="91"/>
      <c r="K113" s="92"/>
      <c r="L113" s="10"/>
    </row>
    <row r="114" spans="1:12" ht="17" thickBot="1">
      <c r="A114" s="5"/>
      <c r="B114" s="72"/>
      <c r="C114" s="73"/>
      <c r="D114" s="73"/>
      <c r="E114" s="74"/>
      <c r="F114" s="73"/>
      <c r="G114" s="75"/>
      <c r="H114" s="73"/>
      <c r="I114" s="73"/>
      <c r="J114" s="73"/>
      <c r="K114" s="73"/>
      <c r="L114" s="76"/>
    </row>
    <row r="115" spans="1:12" ht="17" thickTop="1">
      <c r="A115" s="5"/>
      <c r="B115" s="5"/>
      <c r="C115" s="5"/>
      <c r="D115" s="5"/>
      <c r="E115" s="6"/>
      <c r="F115" s="5"/>
      <c r="G115" s="5"/>
      <c r="H115" s="5"/>
      <c r="I115" s="5"/>
      <c r="J115" s="5"/>
      <c r="K115" s="5"/>
      <c r="L115" s="5"/>
    </row>
  </sheetData>
  <mergeCells count="25">
    <mergeCell ref="C7:K7"/>
    <mergeCell ref="C8:C9"/>
    <mergeCell ref="D8:D9"/>
    <mergeCell ref="E8:F8"/>
    <mergeCell ref="G8:G9"/>
    <mergeCell ref="H8:H9"/>
    <mergeCell ref="I8:I9"/>
    <mergeCell ref="C3:F3"/>
    <mergeCell ref="C5:K5"/>
    <mergeCell ref="C6:K6"/>
    <mergeCell ref="J8:J9"/>
    <mergeCell ref="K8:K9"/>
    <mergeCell ref="D107:K107"/>
    <mergeCell ref="C108:G108"/>
    <mergeCell ref="H108:J108"/>
    <mergeCell ref="C102:J102"/>
    <mergeCell ref="G104:J104"/>
    <mergeCell ref="G105:J105"/>
    <mergeCell ref="H113:K113"/>
    <mergeCell ref="C109:G109"/>
    <mergeCell ref="H109:I109"/>
    <mergeCell ref="C110:G110"/>
    <mergeCell ref="H110:I110"/>
    <mergeCell ref="H111:I111"/>
    <mergeCell ref="H112:I112"/>
  </mergeCells>
  <pageMargins left="0.11811023622047245" right="0.11811023622047245" top="0.15748031496062992" bottom="0.15748031496062992" header="0.31496062992125984" footer="0.31496062992125984"/>
  <pageSetup scale="27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3" ma:contentTypeDescription="Crear nuevo documento." ma:contentTypeScope="" ma:versionID="5ce307a3737c73d7fc56b8c56af85e2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423b5beffdcd85b5c8f742a4950b070b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a6cb9e4b-f1d1-4245-83ec-6cad768d538a">
      <UserInfo>
        <DisplayName/>
        <AccountId xsi:nil="true"/>
        <AccountType/>
      </UserInfo>
    </SharedWithUsers>
    <No xmlns="9d85dbaf-23eb-4e57-a637-93dcacc8b1a1" xsi:nil="true"/>
  </documentManagement>
</p:properties>
</file>

<file path=customXml/itemProps1.xml><?xml version="1.0" encoding="utf-8"?>
<ds:datastoreItem xmlns:ds="http://schemas.openxmlformats.org/officeDocument/2006/customXml" ds:itemID="{7C936614-B34C-494F-B43A-C11F330A8A8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3162CDF-19EA-444A-8C72-4FCEA7BF1CB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B118EDF-F6F9-439A-8413-9FA9016CF69D}">
  <ds:schemaRefs>
    <ds:schemaRef ds:uri="http://purl.org/dc/elements/1.1/"/>
    <ds:schemaRef ds:uri="http://www.w3.org/XML/1998/namespace"/>
    <ds:schemaRef ds:uri="http://purl.org/dc/terms/"/>
    <ds:schemaRef ds:uri="9d85dbaf-23eb-4e57-a637-93dcacc8b1a1"/>
    <ds:schemaRef ds:uri="http://purl.org/dc/dcmitype/"/>
    <ds:schemaRef ds:uri="http://schemas.microsoft.com/office/2006/documentManagement/types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  <ds:schemaRef ds:uri="a6cb9e4b-f1d1-4245-83ec-6cad768d538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PRESUPUESTO OFICIAL (Entidad)</vt:lpstr>
      <vt:lpstr>OFERTA ECONOMICA (Oferente)</vt:lpstr>
      <vt:lpstr>'OFERTA ECONOMICA (Oferente)'!Área_de_impresión</vt:lpstr>
      <vt:lpstr>'PRESUPUESTO OFICIAL (Entidad)'!Área_de_impresión</vt:lpstr>
    </vt:vector>
  </TitlesOfParts>
  <Manager/>
  <Company>Insrtituto Nacional de Vias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APU TND</dc:title>
  <dc:subject/>
  <dc:creator>Ernesto Correa Valderrama</dc:creator>
  <cp:keywords/>
  <dc:description>Que el amor por nuestra gente ilumine nuestro camino en su bien</dc:description>
  <cp:lastModifiedBy>.</cp:lastModifiedBy>
  <cp:revision/>
  <cp:lastPrinted>2021-07-22T21:21:55Z</cp:lastPrinted>
  <dcterms:created xsi:type="dcterms:W3CDTF">2006-06-27T16:47:25Z</dcterms:created>
  <dcterms:modified xsi:type="dcterms:W3CDTF">2025-07-30T18:31:27Z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22924300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_ExtendedDescription">
    <vt:lpwstr/>
  </property>
</Properties>
</file>