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FORMATO PROPUESTA ECONOMICA" sheetId="1" r:id="rId1"/>
  </sheets>
  <definedNames>
    <definedName name="_xlnm._FilterDatabase" localSheetId="0" hidden="1">'FORMATO PROPUESTA ECONOMICA'!#REF!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17" i="1" l="1"/>
</calcChain>
</file>

<file path=xl/sharedStrings.xml><?xml version="1.0" encoding="utf-8"?>
<sst xmlns="http://schemas.openxmlformats.org/spreadsheetml/2006/main" count="22" uniqueCount="21">
  <si>
    <t>ITEM</t>
  </si>
  <si>
    <t>ELEMENTO</t>
  </si>
  <si>
    <t>CANTIDAD</t>
  </si>
  <si>
    <t>VALOR TOTAL</t>
  </si>
  <si>
    <t>VALOR UNITARIO OFERTADO INCLUIDO IVA</t>
  </si>
  <si>
    <t xml:space="preserve">CANTIDADES UNITARIAS </t>
  </si>
  <si>
    <t>LOTE No 2 - LOTE TRANSPORTE (BOTES Y MOTORES)</t>
  </si>
  <si>
    <t>VALOR UNITARIO INCLUIDO IVA</t>
  </si>
  <si>
    <t>BOTE FIBRA DE VIDRIO 15 METROS</t>
  </si>
  <si>
    <t>LANCHA EN FIBRA DE VIDRIO</t>
  </si>
  <si>
    <t>LANCHA EN FIBRA DE VIDRIO (14 METROS X 1.50)</t>
  </si>
  <si>
    <t>LANCHA EN FIBRA DE VIDRIO CAPACIDAD PARA 16 PERSONAS</t>
  </si>
  <si>
    <t>LANCHA EN FIBRA DE VIDRIO CAPACIDAD PARA  20 PERSONAS</t>
  </si>
  <si>
    <t>LANCHA EN FIBRA CAPACIDAD PARA 17 PERSONAS</t>
  </si>
  <si>
    <t>LANCHA EN FIBRA TIPO PESQUERO DE FIBRA DE VIDRIO</t>
  </si>
  <si>
    <t>MOTOR FUERA DE BORDA DE  15 HP PATA CORTA</t>
  </si>
  <si>
    <t>MOTOR FUERA DE BORDA DE  150 HP PATA CORTA  4 TIEMPOS</t>
  </si>
  <si>
    <t>MOTOR FUERA DE BORDA DE 40 HP PATA CORTA</t>
  </si>
  <si>
    <t>MOTOR FUERA DE BORDA DE 75 HP PATA CORTA</t>
  </si>
  <si>
    <t>MOTOR FUERA DE BORDA DE 75HP PATA LARGA</t>
  </si>
  <si>
    <t>MOTOR FUERA DE BORDA DE 100 HP PATA LARGA 4 TIEMPOS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</si>
</sst>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_-;\-&quot;$&quot;* #,##0_-;_-&quot;$&quot;* &quot;-&quot;_-;_-@_-"/>
    <numFmt numFmtId="165" formatCode="_-&quot;$&quot;* #,##0.00_-;\-&quot;$&quot;* #,##0.00_-;_-&quot;$&quot;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165" fontId="3" fillId="0" borderId="1" xfId="0" applyNumberFormat="1" applyFont="1" applyBorder="1"/>
    <xf numFmtId="0" fontId="2" fillId="0" borderId="2" xfId="0" applyFont="1" applyBorder="1" applyAlignment="1">
      <alignment horizontal="center" vertical="center"/>
    </xf>
    <xf numFmtId="165" fontId="3" fillId="0" borderId="0" xfId="0" applyNumberFormat="1" applyFont="1"/>
    <xf numFmtId="165" fontId="2" fillId="0" borderId="3" xfId="0" applyNumberFormat="1" applyFont="1" applyBorder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2" sqref="D2"/>
    </sheetView>
  </sheetViews>
  <sheetFormatPr baseColWidth="10" defaultColWidth="10.85546875" defaultRowHeight="14.25" x14ac:dyDescent="0.2"/>
  <cols>
    <col min="1" max="1" width="5.140625" style="1" bestFit="1" customWidth="1"/>
    <col min="2" max="2" width="90.28515625" style="1" bestFit="1" customWidth="1"/>
    <col min="3" max="3" width="12.140625" style="1" customWidth="1"/>
    <col min="4" max="4" width="21.5703125" style="1" customWidth="1"/>
    <col min="5" max="5" width="20.5703125" style="1" customWidth="1"/>
    <col min="6" max="6" width="15.85546875" style="1" customWidth="1"/>
    <col min="7" max="16384" width="10.85546875" style="1"/>
  </cols>
  <sheetData>
    <row r="1" spans="1:7" ht="15" x14ac:dyDescent="0.2">
      <c r="A1" s="13" t="s">
        <v>6</v>
      </c>
      <c r="B1" s="13"/>
    </row>
    <row r="3" spans="1:7" ht="60" x14ac:dyDescent="0.2">
      <c r="A3" s="9" t="s">
        <v>0</v>
      </c>
      <c r="B3" s="10" t="s">
        <v>1</v>
      </c>
      <c r="C3" s="2" t="s">
        <v>2</v>
      </c>
      <c r="D3" s="2" t="s">
        <v>7</v>
      </c>
      <c r="E3" s="2" t="s">
        <v>3</v>
      </c>
      <c r="F3" s="2" t="s">
        <v>4</v>
      </c>
      <c r="G3" s="2" t="s">
        <v>3</v>
      </c>
    </row>
    <row r="4" spans="1:7" x14ac:dyDescent="0.2">
      <c r="A4" s="11">
        <v>1</v>
      </c>
      <c r="B4" s="12" t="s">
        <v>8</v>
      </c>
      <c r="C4" s="3">
        <v>2</v>
      </c>
      <c r="D4" s="4">
        <v>72983550</v>
      </c>
      <c r="E4" s="5">
        <f t="shared" ref="E4:E16" si="0">D4*C4</f>
        <v>145967100</v>
      </c>
      <c r="F4" s="4"/>
      <c r="G4" s="4"/>
    </row>
    <row r="5" spans="1:7" x14ac:dyDescent="0.2">
      <c r="A5" s="11">
        <v>2</v>
      </c>
      <c r="B5" s="12" t="s">
        <v>9</v>
      </c>
      <c r="C5" s="3">
        <v>1</v>
      </c>
      <c r="D5" s="4">
        <v>76429793</v>
      </c>
      <c r="E5" s="5">
        <f t="shared" si="0"/>
        <v>76429793</v>
      </c>
      <c r="F5" s="4"/>
      <c r="G5" s="4"/>
    </row>
    <row r="6" spans="1:7" x14ac:dyDescent="0.2">
      <c r="A6" s="11">
        <v>3</v>
      </c>
      <c r="B6" s="12" t="s">
        <v>10</v>
      </c>
      <c r="C6" s="3">
        <v>1</v>
      </c>
      <c r="D6" s="4">
        <v>72983550</v>
      </c>
      <c r="E6" s="5">
        <f t="shared" si="0"/>
        <v>72983550</v>
      </c>
      <c r="F6" s="4"/>
      <c r="G6" s="4"/>
    </row>
    <row r="7" spans="1:7" x14ac:dyDescent="0.2">
      <c r="A7" s="11">
        <v>4</v>
      </c>
      <c r="B7" s="12" t="s">
        <v>11</v>
      </c>
      <c r="C7" s="3">
        <v>1</v>
      </c>
      <c r="D7" s="4">
        <v>76429793</v>
      </c>
      <c r="E7" s="5">
        <f t="shared" si="0"/>
        <v>76429793</v>
      </c>
      <c r="F7" s="4"/>
      <c r="G7" s="4"/>
    </row>
    <row r="8" spans="1:7" x14ac:dyDescent="0.2">
      <c r="A8" s="11">
        <v>5</v>
      </c>
      <c r="B8" s="12" t="s">
        <v>12</v>
      </c>
      <c r="C8" s="3">
        <v>1</v>
      </c>
      <c r="D8" s="4">
        <v>80248593</v>
      </c>
      <c r="E8" s="5">
        <f t="shared" si="0"/>
        <v>80248593</v>
      </c>
      <c r="F8" s="4"/>
      <c r="G8" s="4"/>
    </row>
    <row r="9" spans="1:7" x14ac:dyDescent="0.2">
      <c r="A9" s="11">
        <v>6</v>
      </c>
      <c r="B9" s="12" t="s">
        <v>13</v>
      </c>
      <c r="C9" s="3">
        <v>1</v>
      </c>
      <c r="D9" s="4">
        <v>80248593</v>
      </c>
      <c r="E9" s="5">
        <f t="shared" si="0"/>
        <v>80248593</v>
      </c>
      <c r="F9" s="4"/>
      <c r="G9" s="4"/>
    </row>
    <row r="10" spans="1:7" x14ac:dyDescent="0.2">
      <c r="A10" s="11">
        <v>7</v>
      </c>
      <c r="B10" s="12" t="s">
        <v>14</v>
      </c>
      <c r="C10" s="3">
        <v>3</v>
      </c>
      <c r="D10" s="4">
        <v>76429793</v>
      </c>
      <c r="E10" s="5">
        <f t="shared" si="0"/>
        <v>229289379</v>
      </c>
      <c r="F10" s="4"/>
      <c r="G10" s="4"/>
    </row>
    <row r="11" spans="1:7" x14ac:dyDescent="0.2">
      <c r="A11" s="11">
        <v>8</v>
      </c>
      <c r="B11" s="12" t="s">
        <v>15</v>
      </c>
      <c r="C11" s="3">
        <v>11</v>
      </c>
      <c r="D11" s="4">
        <v>18000000</v>
      </c>
      <c r="E11" s="5">
        <f t="shared" si="0"/>
        <v>198000000</v>
      </c>
      <c r="F11" s="4"/>
      <c r="G11" s="4"/>
    </row>
    <row r="12" spans="1:7" x14ac:dyDescent="0.2">
      <c r="A12" s="11">
        <v>9</v>
      </c>
      <c r="B12" s="12" t="s">
        <v>16</v>
      </c>
      <c r="C12" s="3">
        <v>1</v>
      </c>
      <c r="D12" s="4">
        <v>77350000</v>
      </c>
      <c r="E12" s="5">
        <f t="shared" si="0"/>
        <v>77350000</v>
      </c>
      <c r="F12" s="4"/>
      <c r="G12" s="4"/>
    </row>
    <row r="13" spans="1:7" x14ac:dyDescent="0.2">
      <c r="A13" s="11">
        <v>10</v>
      </c>
      <c r="B13" s="12" t="s">
        <v>17</v>
      </c>
      <c r="C13" s="3">
        <v>21</v>
      </c>
      <c r="D13" s="4">
        <v>18207000</v>
      </c>
      <c r="E13" s="5">
        <f t="shared" si="0"/>
        <v>382347000</v>
      </c>
      <c r="F13" s="4"/>
      <c r="G13" s="4"/>
    </row>
    <row r="14" spans="1:7" x14ac:dyDescent="0.2">
      <c r="A14" s="11">
        <v>11</v>
      </c>
      <c r="B14" s="12" t="s">
        <v>18</v>
      </c>
      <c r="C14" s="3">
        <v>4</v>
      </c>
      <c r="D14" s="4">
        <v>40000000</v>
      </c>
      <c r="E14" s="5">
        <f t="shared" si="0"/>
        <v>160000000</v>
      </c>
      <c r="F14" s="4"/>
      <c r="G14" s="4"/>
    </row>
    <row r="15" spans="1:7" x14ac:dyDescent="0.2">
      <c r="A15" s="11">
        <v>12</v>
      </c>
      <c r="B15" s="12" t="s">
        <v>19</v>
      </c>
      <c r="C15" s="3">
        <v>2</v>
      </c>
      <c r="D15" s="4">
        <v>33189000</v>
      </c>
      <c r="E15" s="5">
        <f t="shared" si="0"/>
        <v>66378000</v>
      </c>
      <c r="F15" s="4"/>
      <c r="G15" s="4"/>
    </row>
    <row r="16" spans="1:7" ht="15" thickBot="1" x14ac:dyDescent="0.25">
      <c r="A16" s="11">
        <v>13</v>
      </c>
      <c r="B16" s="12" t="s">
        <v>20</v>
      </c>
      <c r="C16" s="3">
        <v>3</v>
      </c>
      <c r="D16" s="4">
        <v>48000000</v>
      </c>
      <c r="E16" s="5">
        <f t="shared" si="0"/>
        <v>144000000</v>
      </c>
      <c r="F16" s="4"/>
      <c r="G16" s="4"/>
    </row>
    <row r="17" spans="1:7" ht="15.75" thickBot="1" x14ac:dyDescent="0.3">
      <c r="A17" s="14" t="s">
        <v>5</v>
      </c>
      <c r="B17" s="14"/>
      <c r="C17" s="6">
        <f>SUM(C4:C16)</f>
        <v>52</v>
      </c>
      <c r="D17" s="7"/>
      <c r="E17" s="8">
        <f>SUM(E4:E16)</f>
        <v>1789671801</v>
      </c>
      <c r="G17" s="8"/>
    </row>
  </sheetData>
  <mergeCells count="2">
    <mergeCell ref="A1:B1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</cp:lastModifiedBy>
  <dcterms:created xsi:type="dcterms:W3CDTF">2020-09-25T19:00:17Z</dcterms:created>
  <dcterms:modified xsi:type="dcterms:W3CDTF">2020-10-03T04:21:23Z</dcterms:modified>
</cp:coreProperties>
</file>