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workbookPr defaultThemeVersion="124226"/>
  <mc:AlternateContent xmlns:mc="http://schemas.openxmlformats.org/markup-compatibility/2006">
    <mc:Choice Requires="x15">
      <x15ac:absPath xmlns:x15ac="http://schemas.microsoft.com/office/spreadsheetml/2010/11/ac" url="/Users/linabermudez/Documents/2025/SENA/CONTRATO 2/3. SEPTIEMBRE/MOBILIARIO/"/>
    </mc:Choice>
  </mc:AlternateContent>
  <xr:revisionPtr revIDLastSave="0" documentId="13_ncr:1_{65549E96-2708-3841-B6FB-ADA727635EDD}" xr6:coauthVersionLast="47" xr6:coauthVersionMax="47" xr10:uidLastSave="{00000000-0000-0000-0000-000000000000}"/>
  <bookViews>
    <workbookView xWindow="1380" yWindow="580" windowWidth="28800" windowHeight="16100" activeTab="2" xr2:uid="{00000000-000D-0000-FFFF-FFFF00000000}"/>
  </bookViews>
  <sheets>
    <sheet name="Instrucciones" sheetId="18" r:id="rId1"/>
    <sheet name="Formato GFPI-F-120" sheetId="10" r:id="rId2"/>
    <sheet name="ESTUDIO DE MERCADO" sheetId="19" r:id="rId3"/>
    <sheet name="LD" sheetId="17" state="hidden" r:id="rId4"/>
  </sheets>
  <definedNames>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9" l="1"/>
  <c r="J5" i="19"/>
  <c r="J4" i="19"/>
  <c r="J3" i="19"/>
  <c r="J2" i="19"/>
  <c r="H6" i="19"/>
  <c r="H5" i="19"/>
  <c r="H3" i="19"/>
  <c r="H2" i="19"/>
  <c r="H4" i="19"/>
  <c r="F6" i="19"/>
  <c r="F5" i="19"/>
  <c r="F4" i="19"/>
  <c r="F3" i="19"/>
  <c r="F2" i="19"/>
  <c r="L6" i="19"/>
  <c r="L5" i="19"/>
  <c r="L4" i="19"/>
  <c r="L3" i="19"/>
  <c r="L2" i="19"/>
  <c r="L7" i="19" l="1"/>
  <c r="O17" i="10"/>
  <c r="O16" i="10"/>
  <c r="O18" i="10"/>
  <c r="O19" i="10" l="1"/>
  <c r="O20" i="10"/>
  <c r="O22" i="10"/>
  <c r="O23" i="10"/>
  <c r="O24" i="10"/>
  <c r="O25" i="10"/>
  <c r="O26" i="10"/>
  <c r="O27" i="10"/>
  <c r="O28" i="10" l="1"/>
</calcChain>
</file>

<file path=xl/sharedStrings.xml><?xml version="1.0" encoding="utf-8"?>
<sst xmlns="http://schemas.openxmlformats.org/spreadsheetml/2006/main" count="694" uniqueCount="438">
  <si>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</si>
  <si>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</si>
  <si>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</si>
  <si>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</si>
  <si>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</si>
  <si>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</si>
  <si>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</si>
  <si>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</si>
  <si>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</si>
  <si>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</si>
  <si>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</si>
  <si>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</si>
  <si>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</si>
  <si>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</si>
  <si>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</si>
  <si>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</si>
  <si>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</si>
  <si>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</si>
  <si>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</si>
  <si>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</si>
  <si>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</si>
  <si>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</si>
  <si>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</si>
  <si>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</si>
  <si>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</si>
  <si>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</si>
  <si>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</si>
  <si>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</si>
  <si>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</si>
  <si>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</si>
  <si>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</si>
  <si>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</si>
  <si>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</si>
  <si>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</si>
  <si>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</si>
  <si>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</si>
  <si>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</si>
  <si>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</si>
  <si>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</si>
  <si>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</si>
  <si>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</si>
  <si>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</si>
  <si>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</si>
  <si>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</si>
  <si>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</si>
  <si>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</si>
  <si>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</si>
  <si>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</si>
  <si>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</si>
  <si>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</si>
  <si>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</si>
  <si>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</si>
  <si>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</si>
  <si>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</si>
  <si>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</si>
  <si>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</si>
  <si>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</si>
  <si>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</si>
  <si>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</si>
  <si>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</si>
  <si>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</si>
  <si>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</si>
  <si>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</si>
  <si>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</si>
  <si>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</si>
  <si>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</si>
  <si>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</si>
  <si>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</si>
  <si>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</si>
  <si>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</si>
  <si>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</si>
  <si>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</si>
  <si>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</si>
  <si>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</si>
  <si>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</si>
  <si>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</si>
  <si>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</si>
  <si>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</si>
  <si>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</si>
  <si>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</si>
  <si>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</si>
  <si>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</si>
  <si>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</si>
  <si>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</si>
  <si>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</si>
  <si>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</si>
  <si>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</si>
  <si>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</si>
  <si>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</si>
  <si>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</si>
  <si>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</si>
  <si>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</si>
  <si>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</si>
  <si>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</si>
  <si>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</si>
  <si>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</si>
  <si>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</si>
  <si>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</si>
  <si>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</si>
  <si>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</si>
  <si>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</si>
  <si>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</si>
  <si>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</si>
  <si>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</si>
  <si>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</si>
  <si>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</si>
  <si>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</si>
  <si>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</si>
  <si>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</si>
  <si>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</si>
  <si>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</si>
  <si>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</si>
  <si>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</si>
  <si>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</si>
  <si>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</si>
  <si>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</si>
  <si>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</si>
  <si>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</si>
  <si>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</si>
  <si>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</si>
  <si>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</si>
  <si>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</si>
  <si>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</si>
  <si>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</si>
  <si>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</si>
  <si>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</si>
  <si>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</si>
  <si>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</si>
  <si>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</si>
  <si>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</si>
  <si>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</si>
  <si>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</si>
  <si>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</si>
  <si>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</si>
  <si>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</si>
  <si>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</si>
  <si>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</si>
  <si>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</si>
  <si>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</si>
  <si>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</si>
  <si>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</si>
  <si>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</si>
  <si>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</si>
  <si>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</si>
  <si>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</si>
  <si>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</si>
  <si>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</si>
  <si>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</si>
  <si>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</si>
  <si>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</si>
  <si>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</si>
  <si>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</si>
  <si>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</si>
  <si>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</si>
  <si>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</si>
  <si>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</si>
  <si>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</si>
  <si>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</si>
  <si>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</si>
  <si>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</si>
  <si>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</si>
  <si>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</si>
  <si>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</si>
  <si>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</si>
  <si>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</si>
  <si>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</si>
  <si>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</si>
  <si>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</si>
  <si>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</si>
  <si>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</si>
  <si>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</si>
  <si>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</si>
  <si>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</si>
  <si>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</si>
  <si>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</si>
  <si>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</si>
  <si>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</si>
  <si>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</si>
  <si>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</si>
  <si>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</si>
  <si>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</si>
  <si>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</si>
  <si>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</si>
  <si>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</si>
  <si>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</si>
  <si>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</si>
  <si>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</si>
  <si>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</si>
  <si>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</si>
  <si>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</si>
  <si>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</si>
  <si>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</si>
  <si>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</si>
  <si>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</si>
  <si>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</si>
  <si>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</si>
  <si>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</si>
  <si>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</si>
  <si>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</si>
  <si>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FOTO ELEMENTO</t>
  </si>
  <si>
    <t>UNIDAD DE MEDIDA</t>
  </si>
  <si>
    <t>CANTIDAD</t>
  </si>
  <si>
    <t>ESPECIFICAR (Equipo, Maquinaria, Mueble)</t>
  </si>
  <si>
    <t xml:space="preserve">TIPO AMBIENTE DE APRENDIZAJE (Anexo-CDMAF1) </t>
  </si>
  <si>
    <t>VALOR TOTAL</t>
  </si>
  <si>
    <t>OBSERVACIONES</t>
  </si>
  <si>
    <t>ÚLTIMO RENGLÓN</t>
  </si>
  <si>
    <t>Equipo</t>
  </si>
  <si>
    <t>Maquinaria</t>
  </si>
  <si>
    <t>Mueble</t>
  </si>
  <si>
    <t xml:space="preserve">Aula convencional </t>
  </si>
  <si>
    <t>Aula TIC</t>
  </si>
  <si>
    <t>Taller</t>
  </si>
  <si>
    <t xml:space="preserve">Laboratorio </t>
  </si>
  <si>
    <t>Unidad productiva</t>
  </si>
  <si>
    <t>Campo deportivo</t>
  </si>
  <si>
    <t>Biblioteca</t>
  </si>
  <si>
    <t>INSTRUCCIONES PARA EL DILIGENCIAMIENTO DEL FORMATO</t>
  </si>
  <si>
    <t>Con las generalidades se da respuesta a preguntas como:</t>
  </si>
  <si>
    <t>2. Instrucciones para diligenciar las casillas</t>
  </si>
  <si>
    <t>NOMBRE DE LA CASILLA</t>
  </si>
  <si>
    <t>INSTRUCCIONES</t>
  </si>
  <si>
    <t>TENER EN CUENTA</t>
  </si>
  <si>
    <t>VALOR UNITARIO CON IVA N.1 (NOMBRE EMPRESA 1)</t>
  </si>
  <si>
    <t>VALOR UNITARIO CON IVA N.2 (NOMBRE EMPRESA 2)</t>
  </si>
  <si>
    <t>VALOR UNITARIO CON IVA N.3 (NOMBRE EMPRESA 3)</t>
  </si>
  <si>
    <t>El no cumplimiento satisfactorio de este ítem puede ocasionar el rechazo de la solicitud</t>
  </si>
  <si>
    <t>Especificar en la lista desplegable el tipo del elemento solicitado</t>
  </si>
  <si>
    <t>Diligenciar la cantidad del elemento solicitado</t>
  </si>
  <si>
    <t>Diligenciar el resultado de aprendizaje que va a beneficiar el elemento solicitado</t>
  </si>
  <si>
    <t>Diligenciar los programas de formación beneficiados con el elemento solicitado</t>
  </si>
  <si>
    <t>Especificar el tipo de ambientes en la lista desplegable y basándose en el la tipología de ambientes de aprendizaje</t>
  </si>
  <si>
    <t>Valor unitario con IVA de la cotización del elemento solicitado</t>
  </si>
  <si>
    <t>PROGRAMAS DE FORMACIÓN RELACIONADO CON EL ÍTEM (EN EL CASO DE AMBIENTES DE FORMACIÓN)</t>
  </si>
  <si>
    <t xml:space="preserve">PRINCIPAL Y ÚNICO RESULTADO DE APRENDIZAJE DEL PROGRAMA DE FORMACIÓN  </t>
  </si>
  <si>
    <t>VALOR PROMEDIO UNITARIO</t>
  </si>
  <si>
    <t>No aplica</t>
  </si>
  <si>
    <t>CONCEPTO COMITÉ</t>
  </si>
  <si>
    <t>Multiplicación del valor promedio unitario por la cantidad</t>
  </si>
  <si>
    <t xml:space="preserve">Valor unitario promedio unitario del análisis de las empresas que cotizaron </t>
  </si>
  <si>
    <t>Observaciones del elemento solicitado</t>
  </si>
  <si>
    <t>No diligenciar esta sección, es de uso exclusivo del comité</t>
  </si>
  <si>
    <t>Colocar la foto del elemento que se está solicitando en buena calidad</t>
  </si>
  <si>
    <t>Nombre de la Regional:</t>
  </si>
  <si>
    <t>Nombre de quien diligencia:</t>
  </si>
  <si>
    <t>Correo @sena de quien diligencia:</t>
  </si>
  <si>
    <t>Número de teléfono de quien diligencia:</t>
  </si>
  <si>
    <t>Código y nombre del Centro de Formación:</t>
  </si>
  <si>
    <t>Nombre de quien revisa:</t>
  </si>
  <si>
    <t>Correo @sena de quien revisa:</t>
  </si>
  <si>
    <t>Número de teléfono de quien revisa:</t>
  </si>
  <si>
    <t>Fecha diligenciamiento (dd/mm/aaaa):</t>
  </si>
  <si>
    <t>Notas: Adjunte las filas que estime necesarias.</t>
  </si>
  <si>
    <t>NOMBRE Y DESCRIPCIÓN COMPLETA DEL ELEMENTO</t>
  </si>
  <si>
    <t>Herramienta</t>
  </si>
  <si>
    <t xml:space="preserve">NOMBRE AMBIENTE DE APRENDIZAJE  DONDE SERÁ UBICADO DICHO ELEMENTO </t>
  </si>
  <si>
    <t xml:space="preserve">NOMBRE Y DESCRIPCIÓN COMPLETA DEL ELEMENTO  </t>
  </si>
  <si>
    <t>Diligenciar la unidad de medida del elemento solicitado 
(Ej. Unidad, Kit, Set, Juego)</t>
  </si>
  <si>
    <t>ESPECIFICAR (Equipo, Maquinaria, Mueble, Herramienta)</t>
  </si>
  <si>
    <t>NOMBRE AMBIENTE DE APRENDIZAJE DONDE SERÁ UBICADO DICHO ELEMENTO</t>
  </si>
  <si>
    <t>Diligenciar el nombre del ambiente  donde se van a ubicar el o los elementos solicitados</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</si>
  <si>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</si>
  <si>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</si>
  <si>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</si>
  <si>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</si>
  <si>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</si>
  <si>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</si>
  <si>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</si>
  <si>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</si>
  <si>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</si>
  <si>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</si>
  <si>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</si>
  <si>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</si>
  <si>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</si>
  <si>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</si>
  <si>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</si>
  <si>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</si>
  <si>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</si>
  <si>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</si>
  <si>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</si>
  <si>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</si>
  <si>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</si>
  <si>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</si>
  <si>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</si>
  <si>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</si>
  <si>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</si>
  <si>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</si>
  <si>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</si>
  <si>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</si>
  <si>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</si>
  <si>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</si>
  <si>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</si>
  <si>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</si>
  <si>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</si>
  <si>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</si>
  <si>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</si>
  <si>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</si>
  <si>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</si>
  <si>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</si>
  <si>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</si>
  <si>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</si>
  <si>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</si>
  <si>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</si>
  <si>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</si>
  <si>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</si>
  <si>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</si>
  <si>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</si>
  <si>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</si>
  <si>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</si>
  <si>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</si>
  <si>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</si>
  <si>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</si>
  <si>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</si>
  <si>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</si>
  <si>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</si>
  <si>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</si>
  <si>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</si>
  <si>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</si>
  <si>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</si>
  <si>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</si>
  <si>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</si>
  <si>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</si>
  <si>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</si>
  <si>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</si>
  <si>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</si>
  <si>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</si>
  <si>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</si>
  <si>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</si>
  <si>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</si>
  <si>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</si>
  <si>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</si>
  <si>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</si>
  <si>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</si>
  <si>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</si>
  <si>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</si>
  <si>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</si>
  <si>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</si>
  <si>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</si>
  <si>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</si>
  <si>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</si>
  <si>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</si>
  <si>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</si>
  <si>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</si>
  <si>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</si>
  <si>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</si>
  <si>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</si>
  <si>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</si>
  <si>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</si>
  <si>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</si>
  <si>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</si>
  <si>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</si>
  <si>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</si>
  <si>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</si>
  <si>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</si>
  <si>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</si>
  <si>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</si>
  <si>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</si>
  <si>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</si>
  <si>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</si>
  <si>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</si>
  <si>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</si>
  <si>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</si>
  <si>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</si>
  <si>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</si>
  <si>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</si>
  <si>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</si>
  <si>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</si>
  <si>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</si>
  <si>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</si>
  <si>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</si>
  <si>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</si>
  <si>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</si>
  <si>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</si>
  <si>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</si>
  <si>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</si>
  <si>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</si>
  <si>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</si>
  <si>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</si>
  <si>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</si>
  <si>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</si>
  <si>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INFORMACIÓN GENERAL </t>
  </si>
  <si>
    <t xml:space="preserve">RECOMENDACIONES </t>
  </si>
  <si>
    <t>REGIONALES</t>
  </si>
  <si>
    <t>4. Dejar claro el nombre y descripción completa y detallada con accesorios en la columna (C) por cada ítem.  
5. Revisar la pestaña (Instrucciones) del archivo y dar cumplimiento a toda la documentación antes de enviar. 
6. En la columna (P) dejar las observaciones necesarias o aclaraciones por cada ítem.</t>
  </si>
  <si>
    <t xml:space="preserve">PROCESO GESTIÓN DE FORMACIÓN PROFESIONAL INTEGRAL </t>
  </si>
  <si>
    <t>PROCEDIMIENTO COMITÉ DE DOTACIÓN Y MODERNIZACIÓN</t>
  </si>
  <si>
    <t xml:space="preserve">PRINCIPAL Y ÚNICO RESULTADO DE APRENDIZAJE POR PROGRAMA DE FORMACIÓN  </t>
  </si>
  <si>
    <t>PROGRAMAS DE FORMACIÓN RELACIONADO CON EL ÍTEM</t>
  </si>
  <si>
    <t>NO IMPRIMIR</t>
  </si>
  <si>
    <t xml:space="preserve">1. Generalidades </t>
  </si>
  <si>
    <t>El número de generalidades y su estructura, depende de los requerimientos del formato</t>
  </si>
  <si>
    <t>Para el diligenciamiento se utiliza el tipo de letra Arial con tamaño de 10 a 14 puntos de tamaño</t>
  </si>
  <si>
    <t>PROCESO GESTIÓN DE FORMACIÓN PROFESIONAL INTEGRAL 
PROCEDIMIENTO COMITÉ DE DOTACIÓN Y MODERNIZACIÓN</t>
  </si>
  <si>
    <t>a) Objetivo del formato: Tener la información consolidada y organizada para poder realizar la evaluación de las solicitudes de dotación y modernización</t>
  </si>
  <si>
    <t>b) Si hay un procedimiento que refiera este formato (Nombre y código): GFPI-P-016_PROCEDIMIENTO_COMITE_DE_DOTACION</t>
  </si>
  <si>
    <t xml:space="preserve">c) Quién(es) lo diligencian: Subdirectores y Equipo técnico </t>
  </si>
  <si>
    <t>d) Frecuencia de diligenciamiento: De acuerdo con la necesidad y las fechas de recepción establecidas en la vigencia.</t>
  </si>
  <si>
    <t>e) Qué trámite surte el formato una vez diligenciado: Evaluación de parte de comité de dotación y modernización.</t>
  </si>
  <si>
    <t>f) Si se requiere imprimir (en lo posible no): No</t>
  </si>
  <si>
    <t>g) Quién lo guarda: Subdirector</t>
  </si>
  <si>
    <t>h) Otros: FICHA TECNICA PARA MAQUINARIA, HERRAMIENTA Y EQUIPO: En caso que el Comité requiera ampliación de las características técnicas de los elementos solicitados, se deberá disponer de esta información en un ÚNICO formato PDF con las fichas técnicas asociadas a los elementos en las cotizaciones.</t>
  </si>
  <si>
    <t>Describir en detalle las características técnicas de cada uno de los elementos a solicitar para la dotación y/o modernización del ambiente.</t>
  </si>
  <si>
    <t>1. No combinar celdas.  
2. Tener en cuenta el valor con IVA. 
3. No modificar el formato, únicamente aumentar filas para aumentar ítems y columnas para aumentar valores de empresas en caso de que sea necesario.</t>
  </si>
  <si>
    <t>Versión: 04</t>
  </si>
  <si>
    <r>
      <t xml:space="preserve">Código: 
</t>
    </r>
    <r>
      <rPr>
        <sz val="10"/>
        <rFont val="Calibri"/>
        <family val="2"/>
        <scheme val="minor"/>
      </rPr>
      <t>GFPI-F-120</t>
    </r>
  </si>
  <si>
    <r>
      <rPr>
        <b/>
        <sz val="11"/>
        <color theme="1"/>
        <rFont val="Calibri"/>
        <family val="2"/>
        <scheme val="minor"/>
      </rPr>
      <t>1. FORMATO GFPI-F-120:</t>
    </r>
    <r>
      <rPr>
        <sz val="11"/>
        <color theme="1"/>
        <rFont val="Calibri"/>
        <family val="2"/>
        <scheme val="minor"/>
      </rPr>
      <t xml:space="preserve"> Diligenciar en su totalidad y en un único archivo y pestaña del formato (GFPI-F-120 Consolidado Solicitud Dotación y Modernización Centros de Formación) el detalle de cada uno de los elementos.</t>
    </r>
  </si>
  <si>
    <r>
      <rPr>
        <b/>
        <sz val="11"/>
        <color theme="1"/>
        <rFont val="Calibri"/>
        <family val="2"/>
        <scheme val="minor"/>
      </rPr>
      <t>2. COTIZACIONES</t>
    </r>
    <r>
      <rPr>
        <sz val="11"/>
        <color theme="1"/>
        <rFont val="Calibri"/>
        <family val="2"/>
        <scheme val="minor"/>
      </rPr>
      <t>: Adjuntar mínimo tres (3) cotizaciones formarles de empresas legalmente constituidas y relacionadas con los elementos solicitados.</t>
    </r>
  </si>
  <si>
    <r>
      <rPr>
        <b/>
        <sz val="11"/>
        <color theme="1"/>
        <rFont val="Calibri"/>
        <family val="2"/>
        <scheme val="minor"/>
      </rPr>
      <t>3.  FICHA BPS:</t>
    </r>
    <r>
      <rPr>
        <sz val="11"/>
        <color theme="1"/>
        <rFont val="Calibri"/>
        <family val="2"/>
        <scheme val="minor"/>
      </rPr>
      <t xml:space="preserve"> Registrar en el aplicativo Plan de Acción en el modulo banco de proyectos (BPS) los proyectos completos de dotación y descargar el documento PDF de la Ficha BPS.  </t>
    </r>
  </si>
  <si>
    <r>
      <rPr>
        <b/>
        <sz val="11"/>
        <color theme="1"/>
        <rFont val="Calibri"/>
        <family val="2"/>
        <scheme val="minor"/>
      </rPr>
      <t>4. CONSTANCIA DE DISPONIBILIDAD DE ESPACIOS Y REQUERIMIENTO TECNICOS</t>
    </r>
    <r>
      <rPr>
        <sz val="11"/>
        <color theme="1"/>
        <rFont val="Calibri"/>
        <family val="2"/>
        <scheme val="minor"/>
      </rPr>
      <t>: Realizar una constancia de disponibilidad de los espacios y el cumplimiento de los requerimientos técnicos para la instalación y el correcto funcionamiento de los elementos solicitados.  El documento debe enviarse en formato (PDF) y firmado por el Arquitecto, Subdirector y Director Regional.</t>
    </r>
  </si>
  <si>
    <r>
      <rPr>
        <b/>
        <sz val="11"/>
        <color theme="1"/>
        <rFont val="Calibri"/>
        <family val="2"/>
        <scheme val="minor"/>
      </rPr>
      <t>5. JUSTIFICACIÓN:</t>
    </r>
    <r>
      <rPr>
        <sz val="11"/>
        <color theme="1"/>
        <rFont val="Calibri"/>
        <family val="2"/>
        <scheme val="minor"/>
      </rPr>
      <t xml:space="preserve">  Documento que describa la necesidad y finalidad en el ambiente de formación de los elementos a adquirir. Esta justificación debe estar soportada en la demanda de los programas de formación impactados,  las agendas de competitividad de la Región, Plan Nacional de Desarrollo, línea medular base del centro de formación, programación indicativa de la vigencia actual y pertinencia de la formación con los sectores productivos de la Región. El documento debe enviarse en formato (PDF)  firmado por el Subdirector de Centro y adicionalmente se deberá diligenciar la</t>
    </r>
    <r>
      <rPr>
        <u/>
        <sz val="11"/>
        <color theme="1"/>
        <rFont val="Calibri"/>
        <family val="2"/>
        <scheme val="minor"/>
      </rPr>
      <t xml:space="preserve"> pestaña Relación Programas</t>
    </r>
    <r>
      <rPr>
        <sz val="11"/>
        <color theme="1"/>
        <rFont val="Calibri"/>
        <family val="2"/>
        <scheme val="minor"/>
      </rPr>
      <t xml:space="preserve">, de este mismo archivo. </t>
    </r>
  </si>
  <si>
    <r>
      <rPr>
        <b/>
        <sz val="11"/>
        <color theme="1"/>
        <rFont val="Calibri"/>
        <family val="2"/>
        <scheme val="minor"/>
      </rPr>
      <t>6. CERTIFICACIÓN DE NO EXISTENCIA ALMACEN:</t>
    </r>
    <r>
      <rPr>
        <sz val="11"/>
        <color theme="1"/>
        <rFont val="Calibri"/>
        <family val="2"/>
        <scheme val="minor"/>
      </rPr>
      <t xml:space="preserve"> Realizar una certificación de la no existencia de cada elemento solicitado. El documento debe enviarse en formato (PDF) y firmado por el responsable de Almacén.
Igualmente, tener en cuenta que desde la Dirección Administrativa y Financiera, Grupo de Almacén e inventarios, nos han reportado que las mayoría de las bodegas solicitadas en arriendo, son utilizadas por los Centros de Formación en almacenar bienes  reintegrados y que se deben dar de baja, así como para almacenar equipos y  elementos, los cuales  han sido adquiridos desde la vigencias 2010 hasta la presente vigencia y que hasta ahora no han sido entregados al servicio o no han sido utilizados, la Dirección de Formación Profesional no viabilizará en la vigencia actual  la asignación de recursos para la compra de maquinaría y equipos, hasta tanto no se lleve a cabo la depuración de inventarios que tienen almacenados en la totalidad de las bodegas del SENA y que no se han entregado al servicio y dado el uso para lo cual fueron adquiridos.</t>
    </r>
  </si>
  <si>
    <r>
      <rPr>
        <b/>
        <sz val="11"/>
        <color theme="1"/>
        <rFont val="Calibri"/>
        <family val="2"/>
        <scheme val="minor"/>
      </rPr>
      <t>7. CI POR RADICAR:</t>
    </r>
    <r>
      <rPr>
        <sz val="11"/>
        <color theme="1"/>
        <rFont val="Calibri"/>
        <family val="2"/>
        <scheme val="minor"/>
      </rPr>
      <t xml:space="preserve"> Enviar a través de CI por radicar, al Director de Formación Profesional Integral con copia al correo del comité comitemodernizacion@sena.edu.co. Adjuntando la documentación de los numerales anteriores: 
1. Formato GFPI-F-120
2. Cotizaciones (3)
3. Ficha BPS
4. Constancia de disponibilidad de espacios y requerimientos técnicos.
5. Justificación
6. Certificación de No existencia Almacén.</t>
    </r>
  </si>
  <si>
    <r>
      <t xml:space="preserve">Nota 1: </t>
    </r>
    <r>
      <rPr>
        <sz val="11"/>
        <rFont val="Calibri"/>
        <family val="2"/>
        <scheme val="minor"/>
      </rPr>
      <t>No insertar comentarios en las casillas para dar instrucciones porque al imprimir el formato las instrucciones no se leen.</t>
    </r>
  </si>
  <si>
    <r>
      <rPr>
        <b/>
        <sz val="11"/>
        <rFont val="Calibri"/>
        <family val="2"/>
        <scheme val="minor"/>
      </rPr>
      <t xml:space="preserve">Nota 2: </t>
    </r>
    <r>
      <rPr>
        <sz val="11"/>
        <rFont val="Calibri"/>
        <family val="2"/>
        <scheme val="minor"/>
      </rPr>
      <t xml:space="preserve">Al hacer uso de este formato, coloque en el encabezado el código y versión que le corresponda.	</t>
    </r>
  </si>
  <si>
    <r>
      <t xml:space="preserve">Nota 3: </t>
    </r>
    <r>
      <rPr>
        <sz val="11"/>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</si>
  <si>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2"/>
        <rFont val="Calibri"/>
        <family val="2"/>
        <scheme val="minor"/>
      </rPr>
      <t>GFPI</t>
    </r>
    <r>
      <rPr>
        <sz val="12"/>
        <color theme="1"/>
        <rFont val="Calibri"/>
        <family val="2"/>
        <scheme val="minor"/>
      </rPr>
      <t>-F-120</t>
    </r>
  </si>
  <si>
    <r>
      <t xml:space="preserve">Versión: </t>
    </r>
    <r>
      <rPr>
        <sz val="12"/>
        <rFont val="Calibri"/>
        <family val="2"/>
        <scheme val="minor"/>
      </rPr>
      <t>04</t>
    </r>
  </si>
  <si>
    <t>CAUCA</t>
  </si>
  <si>
    <t xml:space="preserve">UNIDAD </t>
  </si>
  <si>
    <t>Punto de Atencion al Ciudadano PPAC</t>
  </si>
  <si>
    <t>N/A</t>
  </si>
  <si>
    <t>UNIDAD</t>
  </si>
  <si>
    <r>
      <rPr>
        <b/>
        <sz val="10"/>
        <rFont val="Calibri"/>
        <family val="2"/>
        <scheme val="minor"/>
      </rPr>
      <t>PUESTO DE TRABAJO</t>
    </r>
    <r>
      <rPr>
        <sz val="10"/>
        <rFont val="Calibri"/>
        <family val="2"/>
        <scheme val="minor"/>
      </rPr>
      <t xml:space="preserve">: Escritorio de 1.40 x 0.60, superficie en madera de 30 mm, enchapado en fórmica color madera claro y canto rígido, con archivador metálico con 3 cajones con llave. Estructura en lámina CR calibre 19, con acabado en pintura electrostática. Con faldón y solucion para cableado (Regleta oculta,  toma corriente doble, coculto con tapa,  con polo a tierra, extención encauchetada de 3 mts) , niveladores de piso en rosca, tuveria cuadrada metalica color gris claro, altura 72cm, </t>
    </r>
  </si>
  <si>
    <r>
      <rPr>
        <b/>
        <sz val="10"/>
        <rFont val="Calibri"/>
        <family val="2"/>
        <scheme val="minor"/>
      </rPr>
      <t>SILLAS SALA DE ESPERA:</t>
    </r>
    <r>
      <rPr>
        <sz val="10"/>
        <rFont val="Calibri"/>
        <family val="2"/>
        <scheme val="minor"/>
      </rPr>
      <t>Tandem modulo de 3 puestos Estructura en tubería en acero cromado y lamina CR. Pintura electrostática en polvo, medidas ancho171 cms, altura 78.5 cms y profundidad asiento 62.5 cms.asiento y espaladar en lamina Cerada Microperforada y capacidad de carga 30 kl como mínimo, apoya brazos laterales metalicos cromados, lamina calibre 14 de 1.8mm y patas con niveladores metalicos cromados en rosca.</t>
    </r>
  </si>
  <si>
    <r>
      <t xml:space="preserve">SILLA OPERATIVA DE PUESTO DE TRABAJO: </t>
    </r>
    <r>
      <rPr>
        <sz val="10"/>
        <rFont val="Calibri"/>
        <family val="2"/>
        <scheme val="minor"/>
      </rPr>
      <t>Silla color negro con sistema de graduacion de altura neumatica y de graduacion mecanica de espaldar, base en polipropileno conformada por 5 aspas con refuerzo estructural interno mediante red de nervaduras diametro 600 mm, acabado en plastico inyectado microtexturizado negro con proteccion uv. rodachinas en nylon 100%, piston en acero, graduacion de altura por medio de piston neumatico de 300nw. acolchado en espuma polipropileno de 50 mm de espesor de alta densidad minimo de 60 Kg/m3. tapizado en poliester color negro. apoya brazos en polipropileno negro. garantia de 2 años, apoya cabezas graduable.</t>
    </r>
  </si>
  <si>
    <r>
      <t xml:space="preserve">VALOR UNITARIO CON IVA N.1 </t>
    </r>
    <r>
      <rPr>
        <sz val="10"/>
        <rFont val="Calibri"/>
        <family val="2"/>
        <scheme val="minor"/>
      </rPr>
      <t>IMPOCAUCA</t>
    </r>
  </si>
  <si>
    <t>Miryam Garcia</t>
  </si>
  <si>
    <t>magarciav@sena.edu.co</t>
  </si>
  <si>
    <r>
      <t xml:space="preserve">VALOR UNITARIO CON IVA N.2 </t>
    </r>
    <r>
      <rPr>
        <b/>
        <sz val="10"/>
        <color rgb="FFFF0000"/>
        <rFont val="Calibri"/>
        <family val="2"/>
        <scheme val="minor"/>
      </rPr>
      <t>ARQITETURA</t>
    </r>
  </si>
  <si>
    <t>VALOR MENOR COTIZACIÓN</t>
  </si>
  <si>
    <t>VALOR UNITARIO USB</t>
  </si>
  <si>
    <t xml:space="preserve">VALOR TOTAL </t>
  </si>
  <si>
    <t>VALOR TOTAL PRESUPUESTO</t>
  </si>
  <si>
    <t>VALOR COTIZACIÓ USB</t>
  </si>
  <si>
    <t>SILLAS INTERLOCUTORAS: Silla interlocutoras sin  brazos COLOR VERDE INSTITUCIONAL, con tapones antideslizantes en sus soportes con el fin de  evitar accidentes. El  asiento: debe  responder a las siguientes características: Profundidad del asiento 40 centímetros; Ancho del asiento 45 centímetros; Acolchado de 2 centímetros, recubierto con tela flexible y transpirable; Borde anterior inclinado (gran radio de inclinación). Ancho del  espaldar 45 centímetros,  Altura del  espaldar 35 cms, altura del plano del asiento desde el piso 44,5 centímetros. El respaldo: Material igual al asiento. la garantía mínima de 2 años. Patas  y estructura metálica calibre 16, capacidad de carga 100Kl, color gris claro.</t>
  </si>
  <si>
    <t xml:space="preserve">PUESTO DE TRABAJO: Escritorio de 3.0 mts x 0.60, superficie en madera de 30 mm con balance y canto rígido, enchapado en fórmica color madera claro y canto rígido, Que incluya archivador metálico independiente con 3 cajones con llave. Estructura en lámina CR calibre 19, con acabado en pintura electrostática gris claro, estructura tubería cuadrada 1,5" calibre 16 color gris claro, patas con niveladores en rosca, 4 divisiones para 3 puestos de sobreponer ajustable con tornillo. División en acrílico transparente de 6mm, altura de 60x55cm borde superior redondeado con logotipo SENA 10cm en su parte más alta en vinilo opalizado Transparente.                                                        Canaleta de  cableado estructurado, fabricadas en laminas cold rolled calibre 22 .Fabricado bajo la certificación ISO </t>
  </si>
  <si>
    <t>.PUESTO DE TRABAJO: Escritorio de 3.0 mts x 0.60, superficie en madera de 30 mm con balance y canto rígido, enchapado en fórmica color madera claro y canto rígido, Que incluya archivador metálico independiente con 3 cajones con llave. Estructura en lámina CR calibre 19, con acabado en pintura electrostática gris claro, estructura tubería cuadrada 1,5" calibre 16 color gris claro, patas con niveladores en rosca, 4 divisiones para 3 puestos de sobreponer ajustable con tornillo. División en acrílico transparente de 6mm, altura de 60x55cm borde superior redondeado con logotipo SENA 10cm en su parte más alta en vinilo opalizado Transparente.                                                        Canaleta de  cableado estructurado, fabricadas en laminas cold rolled calibre 22 .Fabricado bajo la certificación ISO 
9001:2015</t>
  </si>
  <si>
    <t>.SILLAS INTERLOCUTORAS: Silla interlocutoras sin  brazos COLOR VERDE INSTITUCIONAL, con tapones antideslizantes en sus soportes con el fin de  evitar accidentes. El  asiento: debe  responder a las siguientes características: Profundidad del asiento 40 centímetros; Ancho del asiento 45 centímetros; Acolchado de 2 centímetros, recubierto con tela flexible y transpirable; Borde anterior inclinado (gran radio de inclinación). Ancho del  espaldar 45 centímetros,  Altura del  espaldar 35 cms, altura del plano del asiento desde el piso 44,5 centímetros. El respaldo: Material igual al asiento. la garantía mínima de 2 años. Patas  y estructura metálica calibre 16, capacidad de carga 100Kl, color gris claro.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</si>
</sst>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_-;\-&quot;$&quot;\ * #,##0_-;_-&quot;$&quot;\ * &quot;-&quot;_-;_-@_-"/>
    <numFmt numFmtId="165" formatCode="_-* #,##0_-;\-* #,##0_-;_-* &quot;-&quot;??_-;_-@_-"/>
  </numFmts>
  <fonts count="35" x14ac:knownFonts="1">
    <font>
      <sz val="11"/>
      <color theme="1"/>
      <name val="Calibri"/>
      <family val="2"/>
      <scheme val="minor"/>
    </font>
    <font>
      <sz val="12"/>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sz val="18"/>
      <color theme="1"/>
      <name val="Calibri"/>
      <family val="2"/>
      <scheme val="minor"/>
    </font>
    <font>
      <b/>
      <sz val="14"/>
      <color rgb="FFFF0000"/>
      <name val="Calibri"/>
      <family val="2"/>
      <scheme val="minor"/>
    </font>
    <font>
      <b/>
      <sz val="14"/>
      <name val="Calibri"/>
      <family val="2"/>
      <scheme val="minor"/>
    </font>
    <font>
      <sz val="10"/>
      <color theme="1"/>
      <name val="Calibri"/>
      <family val="2"/>
      <scheme val="minor"/>
    </font>
    <font>
      <sz val="10"/>
      <name val="Calibri"/>
      <family val="2"/>
      <scheme val="minor"/>
    </font>
    <font>
      <b/>
      <sz val="14"/>
      <color theme="0"/>
      <name val="Calibri"/>
      <family val="2"/>
      <scheme val="minor"/>
    </font>
    <font>
      <u/>
      <sz val="11"/>
      <color theme="1"/>
      <name val="Calibri"/>
      <family val="2"/>
      <scheme val="minor"/>
    </font>
    <font>
      <b/>
      <sz val="12"/>
      <color theme="0"/>
      <name val="Calibri"/>
      <family val="2"/>
      <scheme val="minor"/>
    </font>
    <font>
      <b/>
      <sz val="11"/>
      <name val="Calibri"/>
      <family val="2"/>
      <scheme val="minor"/>
    </font>
    <font>
      <b/>
      <sz val="10"/>
      <color theme="0"/>
      <name val="Calibri"/>
      <family val="2"/>
      <scheme val="minor"/>
    </font>
    <font>
      <b/>
      <sz val="10"/>
      <color rgb="FFFF0000"/>
      <name val="Calibri"/>
      <family val="2"/>
      <scheme val="minor"/>
    </font>
    <font>
      <b/>
      <sz val="10"/>
      <color indexed="63"/>
      <name val="Calibri"/>
      <family val="2"/>
      <scheme val="minor"/>
    </font>
    <font>
      <b/>
      <sz val="10"/>
      <name val="Calibri"/>
      <family val="2"/>
      <scheme val="minor"/>
    </font>
    <font>
      <sz val="10"/>
      <color theme="0"/>
      <name val="Calibri"/>
      <family val="2"/>
      <scheme val="minor"/>
    </font>
    <font>
      <sz val="14"/>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b/>
      <sz val="18"/>
      <name val="Calibri"/>
      <family val="2"/>
      <scheme val="minor"/>
    </font>
    <font>
      <sz val="18"/>
      <name val="Calibri"/>
      <family val="2"/>
      <scheme val="minor"/>
    </font>
    <font>
      <b/>
      <sz val="18"/>
      <color theme="0"/>
      <name val="Calibri"/>
      <family val="2"/>
      <scheme val="minor"/>
    </font>
    <font>
      <u/>
      <sz val="11"/>
      <color theme="10"/>
      <name val="Calibri"/>
      <family val="2"/>
      <scheme val="minor"/>
    </font>
    <font>
      <sz val="12"/>
      <color theme="1"/>
      <name val="Calibri"/>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9"/>
        <bgColor indexed="64"/>
      </patternFill>
    </fill>
    <fill>
      <patternFill patternType="solid">
        <fgColor rgb="FF575757"/>
        <bgColor indexed="64"/>
      </patternFill>
    </fill>
    <fill>
      <patternFill patternType="solid">
        <fgColor theme="1" tint="0.34998626667073579"/>
        <bgColor indexed="64"/>
      </patternFill>
    </fill>
    <fill>
      <patternFill patternType="solid">
        <fgColor theme="6"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s>
  <cellStyleXfs count="6">
    <xf numFmtId="0" fontId="0" fillId="0" borderId="0"/>
    <xf numFmtId="164" fontId="9" fillId="0" borderId="0" applyFont="0" applyFill="0" applyBorder="0" applyAlignment="0" applyProtection="0"/>
    <xf numFmtId="0" fontId="10" fillId="0" borderId="0"/>
    <xf numFmtId="0" fontId="8" fillId="0" borderId="0"/>
    <xf numFmtId="43" fontId="9" fillId="0" borderId="0" applyFont="0" applyFill="0" applyBorder="0" applyAlignment="0" applyProtection="0"/>
    <xf numFmtId="0" fontId="33" fillId="0" borderId="0" applyNumberFormat="0" applyFill="0" applyBorder="0" applyAlignment="0" applyProtection="0"/>
  </cellStyleXfs>
  <cellXfs count="174">
    <xf numFmtId="0" fontId="0" fillId="0" borderId="0" xfId="0"/>
    <xf numFmtId="0" fontId="3" fillId="0" borderId="0" xfId="0" applyFont="1"/>
    <xf numFmtId="0" fontId="5" fillId="0" borderId="0" xfId="0" applyFont="1"/>
    <xf numFmtId="0" fontId="2" fillId="2" borderId="0" xfId="0" applyFont="1" applyFill="1"/>
    <xf numFmtId="0" fontId="6" fillId="2" borderId="0" xfId="0" applyFont="1" applyFill="1" applyAlignment="1">
      <alignment vertical="center"/>
    </xf>
    <xf numFmtId="0" fontId="7" fillId="2" borderId="0" xfId="0" applyFont="1" applyFill="1" applyAlignment="1">
      <alignment vertical="center"/>
    </xf>
    <xf numFmtId="0" fontId="5" fillId="2" borderId="0" xfId="0" applyFont="1" applyFill="1"/>
    <xf numFmtId="0" fontId="4" fillId="0" borderId="0" xfId="0" applyFont="1"/>
    <xf numFmtId="0" fontId="11" fillId="0" borderId="0" xfId="0" applyFont="1"/>
    <xf numFmtId="0" fontId="4" fillId="0" borderId="19" xfId="0" applyFont="1" applyBorder="1"/>
    <xf numFmtId="0" fontId="0" fillId="0" borderId="20" xfId="0" applyBorder="1"/>
    <xf numFmtId="0" fontId="0" fillId="0" borderId="21" xfId="0" applyBorder="1"/>
    <xf numFmtId="0" fontId="0" fillId="0" borderId="12" xfId="0" applyBorder="1"/>
    <xf numFmtId="0" fontId="0" fillId="0" borderId="13" xfId="0" applyBorder="1"/>
    <xf numFmtId="0" fontId="0" fillId="0" borderId="14" xfId="0" applyBorder="1"/>
    <xf numFmtId="0" fontId="0" fillId="0" borderId="10" xfId="0" applyBorder="1"/>
    <xf numFmtId="0" fontId="0" fillId="0" borderId="15" xfId="0" applyBorder="1"/>
    <xf numFmtId="0" fontId="0" fillId="0" borderId="9" xfId="0" applyBorder="1"/>
    <xf numFmtId="0" fontId="8" fillId="0" borderId="0" xfId="3"/>
    <xf numFmtId="0" fontId="8" fillId="2" borderId="0" xfId="3" applyFill="1"/>
    <xf numFmtId="0" fontId="14" fillId="0" borderId="1" xfId="3" applyFont="1" applyBorder="1" applyAlignment="1">
      <alignment horizontal="center" vertical="center"/>
    </xf>
    <xf numFmtId="0" fontId="14" fillId="0" borderId="1" xfId="3" applyFont="1" applyBorder="1" applyAlignment="1">
      <alignment horizontal="center" vertical="center" wrapText="1"/>
    </xf>
    <xf numFmtId="0" fontId="14" fillId="0" borderId="0" xfId="3" applyFont="1"/>
    <xf numFmtId="0" fontId="14" fillId="2" borderId="0" xfId="3" applyFont="1" applyFill="1"/>
    <xf numFmtId="0" fontId="18" fillId="7" borderId="1" xfId="3" applyFont="1" applyFill="1" applyBorder="1" applyAlignment="1">
      <alignment horizontal="center" vertical="center"/>
    </xf>
    <xf numFmtId="0" fontId="6" fillId="0" borderId="0" xfId="3" applyFont="1" applyAlignment="1">
      <alignment horizontal="center" vertical="center"/>
    </xf>
    <xf numFmtId="0" fontId="9" fillId="0" borderId="1" xfId="0" applyFont="1" applyBorder="1" applyAlignment="1">
      <alignment vertical="center" wrapText="1"/>
    </xf>
    <xf numFmtId="0" fontId="3" fillId="0" borderId="0" xfId="3" applyFont="1" applyAlignment="1">
      <alignment vertical="center"/>
    </xf>
    <xf numFmtId="0" fontId="3" fillId="0" borderId="0" xfId="3" applyFont="1"/>
    <xf numFmtId="0" fontId="8" fillId="0" borderId="13" xfId="0" applyFont="1" applyBorder="1" applyAlignment="1">
      <alignment horizontal="center" vertical="center"/>
    </xf>
    <xf numFmtId="0" fontId="8" fillId="0" borderId="10" xfId="0" applyFont="1" applyBorder="1" applyAlignment="1">
      <alignment horizontal="center" vertical="center" wrapText="1"/>
    </xf>
    <xf numFmtId="0" fontId="20" fillId="6" borderId="12" xfId="2" applyFont="1" applyFill="1" applyBorder="1" applyAlignment="1">
      <alignment horizontal="center" vertical="center" wrapText="1"/>
    </xf>
    <xf numFmtId="0" fontId="20" fillId="6" borderId="7" xfId="2" applyFont="1" applyFill="1" applyBorder="1" applyAlignment="1">
      <alignment horizontal="center" vertical="center" wrapText="1"/>
    </xf>
    <xf numFmtId="0" fontId="22" fillId="5" borderId="13" xfId="2" applyFont="1" applyFill="1" applyBorder="1" applyAlignment="1">
      <alignment horizontal="center" vertical="center" wrapText="1"/>
    </xf>
    <xf numFmtId="0" fontId="15" fillId="0" borderId="14" xfId="2" applyFont="1" applyBorder="1" applyAlignment="1">
      <alignment horizontal="center" vertical="center"/>
    </xf>
    <xf numFmtId="0" fontId="15" fillId="0" borderId="1" xfId="2" applyFont="1" applyBorder="1" applyAlignment="1">
      <alignment horizontal="center" vertical="center"/>
    </xf>
    <xf numFmtId="0" fontId="15" fillId="2" borderId="1" xfId="2" applyFont="1" applyFill="1" applyBorder="1" applyAlignment="1">
      <alignment horizontal="left" vertical="center" wrapText="1"/>
    </xf>
    <xf numFmtId="0" fontId="15" fillId="3" borderId="1" xfId="2" applyFont="1" applyFill="1" applyBorder="1" applyAlignment="1">
      <alignment horizontal="center" vertical="center"/>
    </xf>
    <xf numFmtId="0" fontId="15" fillId="0" borderId="1" xfId="2" applyFont="1" applyBorder="1" applyAlignment="1">
      <alignment horizontal="left" vertical="center"/>
    </xf>
    <xf numFmtId="164" fontId="15" fillId="0" borderId="1" xfId="1" applyFont="1" applyFill="1" applyBorder="1" applyAlignment="1">
      <alignment horizontal="center" vertical="center"/>
    </xf>
    <xf numFmtId="0" fontId="15" fillId="0" borderId="1" xfId="1" applyNumberFormat="1" applyFont="1" applyFill="1" applyBorder="1" applyAlignment="1">
      <alignment horizontal="left" vertical="center"/>
    </xf>
    <xf numFmtId="0" fontId="23" fillId="4" borderId="10" xfId="2" applyFont="1" applyFill="1" applyBorder="1" applyAlignment="1">
      <alignment horizontal="center" vertical="center" wrapText="1"/>
    </xf>
    <xf numFmtId="0" fontId="15" fillId="0" borderId="1" xfId="2" applyFont="1" applyBorder="1" applyAlignment="1">
      <alignment horizontal="left" vertical="center" wrapText="1"/>
    </xf>
    <xf numFmtId="0" fontId="15" fillId="0" borderId="1" xfId="2" applyFont="1" applyBorder="1" applyAlignment="1">
      <alignment horizontal="left" wrapText="1"/>
    </xf>
    <xf numFmtId="0" fontId="20" fillId="6" borderId="14" xfId="2" applyFont="1" applyFill="1" applyBorder="1" applyAlignment="1">
      <alignment horizontal="center" vertical="center" wrapText="1"/>
    </xf>
    <xf numFmtId="0" fontId="20" fillId="6" borderId="1" xfId="2" applyFont="1" applyFill="1" applyBorder="1" applyAlignment="1">
      <alignment horizontal="center" vertical="center"/>
    </xf>
    <xf numFmtId="0" fontId="24" fillId="6" borderId="1" xfId="2" applyFont="1" applyFill="1" applyBorder="1" applyAlignment="1">
      <alignment horizontal="center" vertical="center"/>
    </xf>
    <xf numFmtId="0" fontId="24" fillId="6" borderId="1" xfId="2" applyFont="1" applyFill="1" applyBorder="1" applyAlignment="1">
      <alignment horizontal="left" vertical="center"/>
    </xf>
    <xf numFmtId="164" fontId="24" fillId="6" borderId="1" xfId="1" applyFont="1" applyFill="1" applyBorder="1" applyAlignment="1">
      <alignment vertical="center"/>
    </xf>
    <xf numFmtId="164" fontId="24" fillId="6" borderId="1" xfId="1" applyFont="1" applyFill="1" applyBorder="1" applyAlignment="1">
      <alignment horizontal="right" vertical="center"/>
    </xf>
    <xf numFmtId="0" fontId="24" fillId="6" borderId="1" xfId="1" applyNumberFormat="1" applyFont="1" applyFill="1" applyBorder="1" applyAlignment="1">
      <alignment horizontal="left" vertical="center"/>
    </xf>
    <xf numFmtId="0" fontId="15" fillId="5" borderId="10" xfId="2" applyFont="1" applyFill="1" applyBorder="1" applyAlignment="1">
      <alignment horizontal="left" vertical="center"/>
    </xf>
    <xf numFmtId="0" fontId="20" fillId="6" borderId="15" xfId="2" applyFont="1" applyFill="1" applyBorder="1" applyAlignment="1">
      <alignment horizontal="center"/>
    </xf>
    <xf numFmtId="0" fontId="20" fillId="6" borderId="4" xfId="2" applyFont="1" applyFill="1" applyBorder="1" applyAlignment="1">
      <alignment horizontal="center"/>
    </xf>
    <xf numFmtId="0" fontId="20" fillId="6" borderId="4" xfId="2" applyFont="1" applyFill="1" applyBorder="1" applyAlignment="1">
      <alignment horizontal="center" vertical="center"/>
    </xf>
    <xf numFmtId="3" fontId="24" fillId="6" borderId="4" xfId="2" applyNumberFormat="1" applyFont="1" applyFill="1" applyBorder="1"/>
    <xf numFmtId="3" fontId="24" fillId="6" borderId="4" xfId="2" applyNumberFormat="1" applyFont="1" applyFill="1" applyBorder="1" applyAlignment="1">
      <alignment horizontal="center"/>
    </xf>
    <xf numFmtId="3" fontId="24" fillId="6" borderId="4" xfId="2" applyNumberFormat="1" applyFont="1" applyFill="1" applyBorder="1" applyAlignment="1">
      <alignment horizontal="left"/>
    </xf>
    <xf numFmtId="164" fontId="24" fillId="6" borderId="4" xfId="1" applyFont="1" applyFill="1" applyBorder="1" applyAlignment="1">
      <alignment horizontal="right" vertical="center"/>
    </xf>
    <xf numFmtId="164" fontId="24" fillId="6" borderId="4" xfId="1" applyFont="1" applyFill="1" applyBorder="1"/>
    <xf numFmtId="164" fontId="24" fillId="6" borderId="4" xfId="1" applyFont="1" applyFill="1" applyBorder="1" applyAlignment="1">
      <alignment vertical="center"/>
    </xf>
    <xf numFmtId="0" fontId="24" fillId="6" borderId="4" xfId="1" applyNumberFormat="1" applyFont="1" applyFill="1" applyBorder="1" applyAlignment="1">
      <alignment horizontal="left" vertical="center"/>
    </xf>
    <xf numFmtId="3" fontId="15" fillId="5" borderId="9" xfId="2" applyNumberFormat="1" applyFont="1" applyFill="1" applyBorder="1" applyAlignment="1">
      <alignment horizontal="left" vertical="center"/>
    </xf>
    <xf numFmtId="0" fontId="23" fillId="0" borderId="0" xfId="2" applyFont="1"/>
    <xf numFmtId="164" fontId="23" fillId="0" borderId="0" xfId="1" applyFont="1"/>
    <xf numFmtId="0" fontId="23" fillId="0" borderId="0" xfId="2" applyFont="1" applyAlignment="1">
      <alignment horizontal="left"/>
    </xf>
    <xf numFmtId="0" fontId="15" fillId="0" borderId="0" xfId="2" applyFont="1"/>
    <xf numFmtId="0" fontId="25" fillId="0" borderId="0" xfId="2" applyFont="1"/>
    <xf numFmtId="164" fontId="15" fillId="0" borderId="0" xfId="1" applyFont="1"/>
    <xf numFmtId="0" fontId="15" fillId="0" borderId="0" xfId="2" applyFont="1" applyAlignment="1">
      <alignment horizontal="left"/>
    </xf>
    <xf numFmtId="0" fontId="5" fillId="0" borderId="0" xfId="0" applyFont="1" applyAlignment="1">
      <alignment horizontal="left"/>
    </xf>
    <xf numFmtId="0" fontId="0" fillId="0" borderId="0" xfId="0" applyAlignment="1">
      <alignment horizontal="left"/>
    </xf>
    <xf numFmtId="0" fontId="2" fillId="2" borderId="0" xfId="0" applyFont="1" applyFill="1" applyAlignment="1">
      <alignment horizontal="left"/>
    </xf>
    <xf numFmtId="0" fontId="26" fillId="2" borderId="1" xfId="0" applyFont="1" applyFill="1" applyBorder="1" applyAlignment="1">
      <alignment horizontal="left" vertical="center" wrapText="1"/>
    </xf>
    <xf numFmtId="0" fontId="27" fillId="2" borderId="5"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7" fillId="2" borderId="6" xfId="0" applyFont="1" applyFill="1" applyBorder="1" applyAlignment="1">
      <alignment horizontal="left" vertical="center" wrapText="1"/>
    </xf>
    <xf numFmtId="0" fontId="28" fillId="2" borderId="5"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9" fillId="2" borderId="4" xfId="0" applyFont="1" applyFill="1" applyBorder="1" applyAlignment="1">
      <alignment horizontal="left" vertical="center" wrapText="1"/>
    </xf>
    <xf numFmtId="0" fontId="5" fillId="2" borderId="0" xfId="0" applyFont="1" applyFill="1" applyAlignment="1">
      <alignment horizontal="left"/>
    </xf>
    <xf numFmtId="0" fontId="27" fillId="2" borderId="3" xfId="0" applyFont="1" applyFill="1" applyBorder="1" applyAlignment="1">
      <alignment horizontal="left" vertical="center" wrapText="1"/>
    </xf>
    <xf numFmtId="0" fontId="15" fillId="0" borderId="1" xfId="2" applyFont="1" applyBorder="1" applyAlignment="1">
      <alignment vertical="center"/>
    </xf>
    <xf numFmtId="0" fontId="15" fillId="0" borderId="1" xfId="2" applyFont="1" applyBorder="1" applyAlignment="1">
      <alignment horizontal="center" vertical="center" wrapText="1"/>
    </xf>
    <xf numFmtId="0" fontId="23" fillId="2" borderId="1" xfId="2" applyFont="1" applyFill="1" applyBorder="1" applyAlignment="1">
      <alignment horizontal="left" vertical="center" wrapText="1"/>
    </xf>
    <xf numFmtId="0" fontId="23" fillId="0" borderId="1" xfId="2" applyFont="1" applyBorder="1" applyAlignment="1">
      <alignment horizontal="left" vertical="center" wrapText="1"/>
    </xf>
    <xf numFmtId="165" fontId="0" fillId="0" borderId="1" xfId="4" applyNumberFormat="1" applyFont="1" applyBorder="1" applyAlignment="1">
      <alignment horizontal="center" vertical="center"/>
    </xf>
    <xf numFmtId="165" fontId="0" fillId="0" borderId="1" xfId="4" applyNumberFormat="1" applyFont="1" applyBorder="1" applyAlignment="1">
      <alignment vertical="center"/>
    </xf>
    <xf numFmtId="165" fontId="15" fillId="0" borderId="1" xfId="4" applyNumberFormat="1" applyFont="1" applyFill="1" applyBorder="1" applyAlignment="1">
      <alignment horizontal="center" vertical="center"/>
    </xf>
    <xf numFmtId="165" fontId="0" fillId="0" borderId="1" xfId="4" applyNumberFormat="1" applyFont="1" applyBorder="1" applyAlignment="1">
      <alignment horizontal="left" vertical="center"/>
    </xf>
    <xf numFmtId="165" fontId="24" fillId="6" borderId="1" xfId="4" applyNumberFormat="1" applyFont="1" applyFill="1" applyBorder="1" applyAlignment="1">
      <alignment vertical="center"/>
    </xf>
    <xf numFmtId="165" fontId="24" fillId="6" borderId="4" xfId="4" applyNumberFormat="1" applyFont="1" applyFill="1" applyBorder="1" applyAlignment="1">
      <alignment horizontal="right" vertical="center"/>
    </xf>
    <xf numFmtId="165" fontId="23" fillId="0" borderId="0" xfId="4" applyNumberFormat="1" applyFont="1"/>
    <xf numFmtId="165" fontId="15" fillId="0" borderId="0" xfId="4" applyNumberFormat="1" applyFont="1"/>
    <xf numFmtId="165" fontId="5" fillId="0" borderId="0" xfId="4" applyNumberFormat="1" applyFont="1"/>
    <xf numFmtId="165" fontId="0" fillId="0" borderId="0" xfId="4" applyNumberFormat="1" applyFont="1"/>
    <xf numFmtId="165" fontId="2" fillId="2" borderId="0" xfId="4" applyNumberFormat="1" applyFont="1" applyFill="1"/>
    <xf numFmtId="165" fontId="5" fillId="2" borderId="0" xfId="4" applyNumberFormat="1" applyFont="1" applyFill="1"/>
    <xf numFmtId="0" fontId="13" fillId="2" borderId="1" xfId="0" applyFont="1" applyFill="1" applyBorder="1" applyAlignment="1">
      <alignment vertical="center" wrapText="1"/>
    </xf>
    <xf numFmtId="0" fontId="13" fillId="2" borderId="4" xfId="0" applyFont="1" applyFill="1" applyBorder="1" applyAlignment="1">
      <alignment vertical="center" wrapText="1"/>
    </xf>
    <xf numFmtId="165" fontId="0" fillId="9" borderId="1" xfId="4" applyNumberFormat="1" applyFont="1" applyFill="1" applyBorder="1" applyAlignment="1">
      <alignment horizontal="center" vertical="center"/>
    </xf>
    <xf numFmtId="165" fontId="0" fillId="9" borderId="1" xfId="4" applyNumberFormat="1" applyFont="1" applyFill="1" applyBorder="1" applyAlignment="1">
      <alignment vertical="center"/>
    </xf>
    <xf numFmtId="165" fontId="0" fillId="9" borderId="1" xfId="4" applyNumberFormat="1" applyFont="1" applyFill="1" applyBorder="1" applyAlignment="1">
      <alignment horizontal="left" vertical="center"/>
    </xf>
    <xf numFmtId="165" fontId="15" fillId="9" borderId="1" xfId="4" applyNumberFormat="1" applyFont="1" applyFill="1" applyBorder="1" applyAlignment="1">
      <alignment horizontal="center" vertical="center"/>
    </xf>
    <xf numFmtId="165" fontId="20" fillId="6" borderId="1" xfId="4" applyNumberFormat="1" applyFont="1" applyFill="1" applyBorder="1" applyAlignment="1">
      <alignment horizontal="center" vertical="center" wrapText="1"/>
    </xf>
    <xf numFmtId="0" fontId="20" fillId="6" borderId="1" xfId="2" applyFont="1" applyFill="1" applyBorder="1" applyAlignment="1">
      <alignment horizontal="center" vertical="center" wrapText="1"/>
    </xf>
    <xf numFmtId="164" fontId="4" fillId="0" borderId="0" xfId="0" applyNumberFormat="1" applyFont="1"/>
    <xf numFmtId="164" fontId="4" fillId="4" borderId="0" xfId="0" applyNumberFormat="1" applyFont="1" applyFill="1"/>
    <xf numFmtId="0" fontId="20" fillId="4" borderId="1" xfId="2" applyFont="1" applyFill="1" applyBorder="1" applyAlignment="1">
      <alignment horizontal="center" vertical="center" wrapText="1"/>
    </xf>
    <xf numFmtId="0" fontId="20" fillId="4" borderId="12" xfId="2" applyFont="1" applyFill="1" applyBorder="1" applyAlignment="1">
      <alignment horizontal="center" vertical="center" wrapText="1"/>
    </xf>
    <xf numFmtId="0" fontId="20" fillId="4" borderId="7" xfId="2" applyFont="1" applyFill="1" applyBorder="1" applyAlignment="1">
      <alignment horizontal="center" vertical="center" wrapText="1"/>
    </xf>
    <xf numFmtId="165" fontId="20" fillId="4" borderId="1" xfId="4" applyNumberFormat="1" applyFont="1" applyFill="1" applyBorder="1" applyAlignment="1">
      <alignment horizontal="center" vertical="center" wrapText="1"/>
    </xf>
    <xf numFmtId="165" fontId="4" fillId="4" borderId="1" xfId="4" applyNumberFormat="1" applyFont="1" applyFill="1" applyBorder="1" applyAlignment="1">
      <alignment horizontal="center" vertical="center"/>
    </xf>
    <xf numFmtId="164" fontId="23" fillId="4" borderId="1" xfId="1" applyFont="1" applyFill="1" applyBorder="1" applyAlignment="1">
      <alignment horizontal="center" vertical="center"/>
    </xf>
    <xf numFmtId="165" fontId="4" fillId="4" borderId="1" xfId="4" applyNumberFormat="1" applyFont="1" applyFill="1" applyBorder="1" applyAlignment="1">
      <alignment vertical="center"/>
    </xf>
    <xf numFmtId="165" fontId="4" fillId="4" borderId="1" xfId="4" applyNumberFormat="1" applyFont="1" applyFill="1" applyBorder="1" applyAlignment="1">
      <alignment horizontal="left" vertical="center"/>
    </xf>
    <xf numFmtId="0" fontId="9" fillId="0" borderId="8" xfId="0" applyFont="1" applyBorder="1" applyAlignment="1">
      <alignment vertical="top" wrapText="1"/>
    </xf>
    <xf numFmtId="0" fontId="9" fillId="0" borderId="11" xfId="0" applyFont="1" applyBorder="1" applyAlignment="1">
      <alignment vertical="top" wrapText="1"/>
    </xf>
    <xf numFmtId="0" fontId="9" fillId="0" borderId="5" xfId="0" applyFont="1" applyBorder="1" applyAlignment="1">
      <alignment vertical="top" wrapText="1"/>
    </xf>
    <xf numFmtId="0" fontId="12"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16" fillId="8" borderId="1" xfId="3" applyFont="1" applyFill="1" applyBorder="1" applyAlignment="1">
      <alignment horizontal="center"/>
    </xf>
    <xf numFmtId="0" fontId="5" fillId="0" borderId="1" xfId="3" applyFont="1" applyBorder="1" applyAlignment="1">
      <alignment horizontal="left"/>
    </xf>
    <xf numFmtId="0" fontId="9" fillId="0" borderId="1" xfId="3" applyFont="1" applyBorder="1" applyAlignment="1">
      <alignment horizontal="left"/>
    </xf>
    <xf numFmtId="0" fontId="5" fillId="0" borderId="1" xfId="3" applyFont="1" applyBorder="1" applyAlignment="1">
      <alignment horizontal="left" vertical="top" wrapText="1"/>
    </xf>
    <xf numFmtId="0" fontId="16" fillId="7" borderId="1" xfId="3" applyFont="1" applyFill="1" applyBorder="1" applyAlignment="1">
      <alignment horizontal="center"/>
    </xf>
    <xf numFmtId="0" fontId="16" fillId="0" borderId="1" xfId="3" applyFont="1" applyBorder="1" applyAlignment="1">
      <alignment horizontal="center"/>
    </xf>
    <xf numFmtId="0" fontId="18" fillId="7" borderId="1" xfId="3" applyFont="1" applyFill="1" applyBorder="1" applyAlignment="1">
      <alignment horizontal="center" vertical="center"/>
    </xf>
    <xf numFmtId="0" fontId="9" fillId="0" borderId="1" xfId="0" applyFont="1" applyBorder="1" applyAlignment="1">
      <alignment horizontal="center" vertical="center" wrapText="1"/>
    </xf>
    <xf numFmtId="0" fontId="19" fillId="0" borderId="1" xfId="3" applyFont="1" applyBorder="1" applyAlignment="1">
      <alignment horizontal="left" vertical="center"/>
    </xf>
    <xf numFmtId="0" fontId="5" fillId="0" borderId="1" xfId="3" applyFont="1" applyBorder="1" applyAlignment="1">
      <alignment horizontal="left" vertical="center"/>
    </xf>
    <xf numFmtId="0" fontId="19" fillId="0" borderId="1" xfId="3" applyFont="1" applyBorder="1" applyAlignment="1">
      <alignment horizontal="left" wrapText="1"/>
    </xf>
    <xf numFmtId="0" fontId="9" fillId="2" borderId="8" xfId="0" applyFont="1" applyFill="1" applyBorder="1" applyAlignment="1">
      <alignment vertical="top" wrapText="1"/>
    </xf>
    <xf numFmtId="0" fontId="9" fillId="2" borderId="11" xfId="0" applyFont="1" applyFill="1" applyBorder="1" applyAlignment="1">
      <alignment vertical="top" wrapText="1"/>
    </xf>
    <xf numFmtId="0" fontId="9" fillId="2" borderId="5" xfId="0" applyFont="1" applyFill="1" applyBorder="1" applyAlignment="1">
      <alignment vertical="top" wrapText="1"/>
    </xf>
    <xf numFmtId="0" fontId="13" fillId="3" borderId="1"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4" xfId="0" applyFont="1" applyFill="1" applyBorder="1" applyAlignment="1">
      <alignment vertical="center" wrapText="1"/>
    </xf>
    <xf numFmtId="0" fontId="13" fillId="2" borderId="14" xfId="0" applyFont="1" applyFill="1" applyBorder="1" applyAlignment="1">
      <alignment vertical="center" wrapText="1"/>
    </xf>
    <xf numFmtId="0" fontId="13" fillId="2" borderId="15" xfId="0" applyFont="1" applyFill="1" applyBorder="1" applyAlignment="1">
      <alignment vertical="center" wrapText="1"/>
    </xf>
    <xf numFmtId="0" fontId="31" fillId="2" borderId="14"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31" fillId="2" borderId="15" xfId="0" applyFont="1" applyFill="1" applyBorder="1" applyAlignment="1">
      <alignment horizontal="left" vertical="center" wrapText="1"/>
    </xf>
    <xf numFmtId="0" fontId="31" fillId="2" borderId="4" xfId="0" applyFont="1" applyFill="1" applyBorder="1" applyAlignment="1">
      <alignment horizontal="left" vertical="center" wrapText="1"/>
    </xf>
    <xf numFmtId="0" fontId="31" fillId="2" borderId="10" xfId="0" applyFont="1" applyFill="1" applyBorder="1" applyAlignment="1">
      <alignment horizontal="left" vertical="center" wrapText="1"/>
    </xf>
    <xf numFmtId="0" fontId="31" fillId="2" borderId="19" xfId="0" applyFont="1" applyFill="1" applyBorder="1" applyAlignment="1">
      <alignment horizontal="left" vertical="center" wrapText="1"/>
    </xf>
    <xf numFmtId="0" fontId="31" fillId="2" borderId="9" xfId="0" applyFont="1" applyFill="1" applyBorder="1" applyAlignment="1">
      <alignment horizontal="left" vertical="center" wrapText="1"/>
    </xf>
    <xf numFmtId="0" fontId="0" fillId="0" borderId="12"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0" fillId="0" borderId="1" xfId="0" applyBorder="1" applyAlignment="1">
      <alignment horizontal="center"/>
    </xf>
    <xf numFmtId="0" fontId="32" fillId="8" borderId="16" xfId="0" applyFont="1" applyFill="1" applyBorder="1" applyAlignment="1">
      <alignment horizontal="center" vertical="center" wrapText="1"/>
    </xf>
    <xf numFmtId="0" fontId="32" fillId="8" borderId="11" xfId="0" applyFont="1" applyFill="1" applyBorder="1" applyAlignment="1">
      <alignment horizontal="center" vertical="center" wrapText="1"/>
    </xf>
    <xf numFmtId="0" fontId="32" fillId="8" borderId="22" xfId="0" applyFont="1" applyFill="1" applyBorder="1" applyAlignment="1">
      <alignment horizontal="center" vertical="center" wrapText="1"/>
    </xf>
    <xf numFmtId="0" fontId="32" fillId="8" borderId="17" xfId="0" applyFont="1" applyFill="1" applyBorder="1" applyAlignment="1">
      <alignment horizontal="center" vertical="center" wrapText="1"/>
    </xf>
    <xf numFmtId="0" fontId="32" fillId="8" borderId="18" xfId="0" applyFont="1" applyFill="1" applyBorder="1" applyAlignment="1">
      <alignment horizontal="center" vertical="center" wrapText="1"/>
    </xf>
    <xf numFmtId="0" fontId="32" fillId="8" borderId="2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3" borderId="1" xfId="0" applyFont="1" applyFill="1" applyBorder="1" applyAlignment="1">
      <alignment vertical="center" wrapText="1"/>
    </xf>
    <xf numFmtId="0" fontId="33" fillId="2" borderId="1" xfId="5" applyFill="1" applyBorder="1" applyAlignment="1">
      <alignment vertical="center" wrapText="1"/>
    </xf>
    <xf numFmtId="14" fontId="13" fillId="2" borderId="4" xfId="0" applyNumberFormat="1" applyFont="1" applyFill="1" applyBorder="1" applyAlignment="1">
      <alignment vertical="center" wrapText="1"/>
    </xf>
    <xf numFmtId="0" fontId="30" fillId="2" borderId="12" xfId="0" applyFont="1" applyFill="1" applyBorder="1" applyAlignment="1">
      <alignment horizontal="center" vertical="center" wrapText="1"/>
    </xf>
    <xf numFmtId="0" fontId="30" fillId="2" borderId="7"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4" fillId="4" borderId="24" xfId="0" applyFont="1" applyFill="1" applyBorder="1" applyAlignment="1">
      <alignment horizontal="center"/>
    </xf>
    <xf numFmtId="0" fontId="1" fillId="0" borderId="0" xfId="0" applyFont="1"/>
    <xf numFmtId="0" fontId="34" fillId="0" borderId="0" xfId="0" applyFont="1" applyAlignment="1">
      <alignment vertical="center" wrapText="1"/>
    </xf>
  </cellXfs>
  <cellStyles count="6">
    <cellStyle name="Hipervínculo" xfId="5" builtinId="8"/>
    <cellStyle name="Millares" xfId="4" builtinId="3"/>
    <cellStyle name="Moneda [0]" xfId="1" builtinId="7"/>
    <cellStyle name="Normal" xfId="0" builtinId="0"/>
    <cellStyle name="Normal 2" xfId="2" xr:uid="{00000000-0005-0000-0000-000002000000}"/>
    <cellStyle name="Normal 3" xfId="3" xr:uid="{00000000-0005-0000-0000-000003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1073727</xdr:colOff>
      <xdr:row>1</xdr:row>
      <xdr:rowOff>121227</xdr:rowOff>
    </xdr:from>
    <xdr:to>
      <xdr:col>4</xdr:col>
      <xdr:colOff>485704</xdr:colOff>
      <xdr:row>2</xdr:row>
      <xdr:rowOff>382477</xdr:rowOff>
    </xdr:to>
    <xdr:pic>
      <xdr:nvPicPr>
        <xdr:cNvPr id="3" name="Imagen 2">
          <a:extLst>
            <a:ext uri="{FF2B5EF4-FFF2-40B4-BE49-F238E27FC236}">
              <a16:creationId xmlns:a16="http://schemas.microsoft.com/office/drawing/2014/main" id="{44147AEE-1FFE-4E0A-B135-30193544AA8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85409" y="251113"/>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502226</xdr:colOff>
      <xdr:row>0</xdr:row>
      <xdr:rowOff>225135</xdr:rowOff>
    </xdr:from>
    <xdr:to>
      <xdr:col>8</xdr:col>
      <xdr:colOff>1204407</xdr:colOff>
      <xdr:row>1</xdr:row>
      <xdr:rowOff>373817</xdr:rowOff>
    </xdr:to>
    <xdr:pic>
      <xdr:nvPicPr>
        <xdr:cNvPr id="2" name="Imagen 1">
          <a:extLst>
            <a:ext uri="{FF2B5EF4-FFF2-40B4-BE49-F238E27FC236}">
              <a16:creationId xmlns:a16="http://schemas.microsoft.com/office/drawing/2014/main" id="{C59ED467-96A6-4F18-9A20-7A453F4BEEC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1083635" y="225135"/>
          <a:ext cx="702181" cy="650909"/>
        </a:xfrm>
        <a:prstGeom prst="rect">
          <a:avLst/>
        </a:prstGeom>
      </xdr:spPr>
    </xdr:pic>
    <xdr:clientData/>
  </xdr:twoCellAnchor>
  <xdr:twoCellAnchor editAs="oneCell">
    <xdr:from>
      <xdr:col>1</xdr:col>
      <xdr:colOff>346363</xdr:colOff>
      <xdr:row>15</xdr:row>
      <xdr:rowOff>111331</xdr:rowOff>
    </xdr:from>
    <xdr:to>
      <xdr:col>1</xdr:col>
      <xdr:colOff>2270682</xdr:colOff>
      <xdr:row>15</xdr:row>
      <xdr:rowOff>1187806</xdr:rowOff>
    </xdr:to>
    <xdr:pic>
      <xdr:nvPicPr>
        <xdr:cNvPr id="3" name="Imagen 2">
          <a:extLst>
            <a:ext uri="{FF2B5EF4-FFF2-40B4-BE49-F238E27FC236}">
              <a16:creationId xmlns:a16="http://schemas.microsoft.com/office/drawing/2014/main" id="{F2172D3D-850F-4354-8B95-F78D9332271E}"/>
            </a:ext>
          </a:extLst>
        </xdr:cNvPr>
        <xdr:cNvPicPr>
          <a:picLocks noChangeAspect="1"/>
        </xdr:cNvPicPr>
      </xdr:nvPicPr>
      <xdr:blipFill>
        <a:blip xmlns:r="http://schemas.openxmlformats.org/officeDocument/2006/relationships" r:embed="rId2"/>
        <a:stretch>
          <a:fillRect/>
        </a:stretch>
      </xdr:blipFill>
      <xdr:spPr>
        <a:xfrm>
          <a:off x="903019" y="7397337"/>
          <a:ext cx="1924319" cy="1076475"/>
        </a:xfrm>
        <a:prstGeom prst="rect">
          <a:avLst/>
        </a:prstGeom>
      </xdr:spPr>
    </xdr:pic>
    <xdr:clientData/>
  </xdr:twoCellAnchor>
  <xdr:twoCellAnchor editAs="oneCell">
    <xdr:from>
      <xdr:col>1</xdr:col>
      <xdr:colOff>284513</xdr:colOff>
      <xdr:row>16</xdr:row>
      <xdr:rowOff>185552</xdr:rowOff>
    </xdr:from>
    <xdr:to>
      <xdr:col>1</xdr:col>
      <xdr:colOff>2113568</xdr:colOff>
      <xdr:row>16</xdr:row>
      <xdr:rowOff>1433501</xdr:rowOff>
    </xdr:to>
    <xdr:pic>
      <xdr:nvPicPr>
        <xdr:cNvPr id="4" name="Imagen 3">
          <a:extLst>
            <a:ext uri="{FF2B5EF4-FFF2-40B4-BE49-F238E27FC236}">
              <a16:creationId xmlns:a16="http://schemas.microsoft.com/office/drawing/2014/main" id="{3D3422E6-E3FC-44B8-BAEE-4E2E87C839CB}"/>
            </a:ext>
          </a:extLst>
        </xdr:cNvPr>
        <xdr:cNvPicPr>
          <a:picLocks noChangeAspect="1"/>
        </xdr:cNvPicPr>
      </xdr:nvPicPr>
      <xdr:blipFill>
        <a:blip xmlns:r="http://schemas.openxmlformats.org/officeDocument/2006/relationships" r:embed="rId3"/>
        <a:stretch>
          <a:fillRect/>
        </a:stretch>
      </xdr:blipFill>
      <xdr:spPr>
        <a:xfrm>
          <a:off x="841169" y="8819903"/>
          <a:ext cx="1829055" cy="1247949"/>
        </a:xfrm>
        <a:prstGeom prst="rect">
          <a:avLst/>
        </a:prstGeom>
      </xdr:spPr>
    </xdr:pic>
    <xdr:clientData/>
  </xdr:twoCellAnchor>
  <xdr:twoCellAnchor editAs="oneCell">
    <xdr:from>
      <xdr:col>1</xdr:col>
      <xdr:colOff>222662</xdr:colOff>
      <xdr:row>17</xdr:row>
      <xdr:rowOff>0</xdr:rowOff>
    </xdr:from>
    <xdr:to>
      <xdr:col>1</xdr:col>
      <xdr:colOff>2140032</xdr:colOff>
      <xdr:row>17</xdr:row>
      <xdr:rowOff>1318826</xdr:rowOff>
    </xdr:to>
    <xdr:pic>
      <xdr:nvPicPr>
        <xdr:cNvPr id="5" name="Imagen 4">
          <a:extLst>
            <a:ext uri="{FF2B5EF4-FFF2-40B4-BE49-F238E27FC236}">
              <a16:creationId xmlns:a16="http://schemas.microsoft.com/office/drawing/2014/main" id="{ACD9BEEB-E0F4-454C-BD3B-FEC525FF45AE}"/>
            </a:ext>
          </a:extLst>
        </xdr:cNvPr>
        <xdr:cNvPicPr>
          <a:picLocks noChangeAspect="1"/>
        </xdr:cNvPicPr>
      </xdr:nvPicPr>
      <xdr:blipFill>
        <a:blip xmlns:r="http://schemas.openxmlformats.org/officeDocument/2006/relationships" r:embed="rId4"/>
        <a:stretch>
          <a:fillRect/>
        </a:stretch>
      </xdr:blipFill>
      <xdr:spPr>
        <a:xfrm>
          <a:off x="779318" y="10465129"/>
          <a:ext cx="1917370" cy="1318826"/>
        </a:xfrm>
        <a:prstGeom prst="rect">
          <a:avLst/>
        </a:prstGeom>
      </xdr:spPr>
    </xdr:pic>
    <xdr:clientData/>
  </xdr:twoCellAnchor>
  <xdr:twoCellAnchor editAs="oneCell">
    <xdr:from>
      <xdr:col>1</xdr:col>
      <xdr:colOff>61851</xdr:colOff>
      <xdr:row>17</xdr:row>
      <xdr:rowOff>278100</xdr:rowOff>
    </xdr:from>
    <xdr:to>
      <xdr:col>1</xdr:col>
      <xdr:colOff>3129643</xdr:colOff>
      <xdr:row>17</xdr:row>
      <xdr:rowOff>2436917</xdr:rowOff>
    </xdr:to>
    <xdr:pic>
      <xdr:nvPicPr>
        <xdr:cNvPr id="6" name="Imagen 5">
          <a:extLst>
            <a:ext uri="{FF2B5EF4-FFF2-40B4-BE49-F238E27FC236}">
              <a16:creationId xmlns:a16="http://schemas.microsoft.com/office/drawing/2014/main" id="{BD852D9F-F96F-4414-8F18-2CC83DEE991D}"/>
            </a:ext>
          </a:extLst>
        </xdr:cNvPr>
        <xdr:cNvPicPr>
          <a:picLocks noChangeAspect="1"/>
        </xdr:cNvPicPr>
      </xdr:nvPicPr>
      <xdr:blipFill>
        <a:blip xmlns:r="http://schemas.openxmlformats.org/officeDocument/2006/relationships" r:embed="rId5"/>
        <a:stretch>
          <a:fillRect/>
        </a:stretch>
      </xdr:blipFill>
      <xdr:spPr>
        <a:xfrm>
          <a:off x="618507" y="12227645"/>
          <a:ext cx="3067792" cy="2158817"/>
        </a:xfrm>
        <a:prstGeom prst="rect">
          <a:avLst/>
        </a:prstGeom>
      </xdr:spPr>
    </xdr:pic>
    <xdr:clientData/>
  </xdr:twoCellAnchor>
  <xdr:twoCellAnchor editAs="oneCell">
    <xdr:from>
      <xdr:col>1</xdr:col>
      <xdr:colOff>173182</xdr:colOff>
      <xdr:row>18</xdr:row>
      <xdr:rowOff>185550</xdr:rowOff>
    </xdr:from>
    <xdr:to>
      <xdr:col>1</xdr:col>
      <xdr:colOff>3266507</xdr:colOff>
      <xdr:row>18</xdr:row>
      <xdr:rowOff>2177143</xdr:rowOff>
    </xdr:to>
    <xdr:pic>
      <xdr:nvPicPr>
        <xdr:cNvPr id="7" name="Imagen 6">
          <a:extLst>
            <a:ext uri="{FF2B5EF4-FFF2-40B4-BE49-F238E27FC236}">
              <a16:creationId xmlns:a16="http://schemas.microsoft.com/office/drawing/2014/main" id="{2B15D44C-2D07-4512-98EA-9E5431B1A763}"/>
            </a:ext>
          </a:extLst>
        </xdr:cNvPr>
        <xdr:cNvPicPr>
          <a:picLocks noChangeAspect="1"/>
        </xdr:cNvPicPr>
      </xdr:nvPicPr>
      <xdr:blipFill>
        <a:blip xmlns:r="http://schemas.openxmlformats.org/officeDocument/2006/relationships" r:embed="rId6"/>
        <a:stretch>
          <a:fillRect/>
        </a:stretch>
      </xdr:blipFill>
      <xdr:spPr>
        <a:xfrm>
          <a:off x="729838" y="15141037"/>
          <a:ext cx="3093325" cy="1991593"/>
        </a:xfrm>
        <a:prstGeom prst="rect">
          <a:avLst/>
        </a:prstGeom>
      </xdr:spPr>
    </xdr:pic>
    <xdr:clientData/>
  </xdr:twoCellAnchor>
  <xdr:twoCellAnchor editAs="oneCell">
    <xdr:from>
      <xdr:col>1</xdr:col>
      <xdr:colOff>618506</xdr:colOff>
      <xdr:row>19</xdr:row>
      <xdr:rowOff>441940</xdr:rowOff>
    </xdr:from>
    <xdr:to>
      <xdr:col>1</xdr:col>
      <xdr:colOff>2795649</xdr:colOff>
      <xdr:row>19</xdr:row>
      <xdr:rowOff>1911243</xdr:rowOff>
    </xdr:to>
    <xdr:pic>
      <xdr:nvPicPr>
        <xdr:cNvPr id="8" name="Imagen 7">
          <a:extLst>
            <a:ext uri="{FF2B5EF4-FFF2-40B4-BE49-F238E27FC236}">
              <a16:creationId xmlns:a16="http://schemas.microsoft.com/office/drawing/2014/main" id="{91B321AE-9AC3-455F-9BE3-8F27F86187E8}"/>
            </a:ext>
          </a:extLst>
        </xdr:cNvPr>
        <xdr:cNvPicPr>
          <a:picLocks noChangeAspect="1"/>
        </xdr:cNvPicPr>
      </xdr:nvPicPr>
      <xdr:blipFill>
        <a:blip xmlns:r="http://schemas.openxmlformats.org/officeDocument/2006/relationships" r:embed="rId7"/>
        <a:stretch>
          <a:fillRect/>
        </a:stretch>
      </xdr:blipFill>
      <xdr:spPr>
        <a:xfrm>
          <a:off x="1175162" y="17958044"/>
          <a:ext cx="2177143" cy="1469303"/>
        </a:xfrm>
        <a:prstGeom prst="rect">
          <a:avLst/>
        </a:prstGeom>
      </xdr:spPr>
    </xdr:pic>
    <xdr:clientData/>
  </xdr:twoCellAnchor>
  <xdr:twoCellAnchor editAs="oneCell">
    <xdr:from>
      <xdr:col>1</xdr:col>
      <xdr:colOff>0</xdr:colOff>
      <xdr:row>20</xdr:row>
      <xdr:rowOff>0</xdr:rowOff>
    </xdr:from>
    <xdr:to>
      <xdr:col>1</xdr:col>
      <xdr:colOff>304800</xdr:colOff>
      <xdr:row>20</xdr:row>
      <xdr:rowOff>304800</xdr:rowOff>
    </xdr:to>
    <xdr:sp macro="" textlink="">
      <xdr:nvSpPr>
        <xdr:cNvPr id="2049" name="AutoShape 1">
          <a:extLst>
            <a:ext uri="{FF2B5EF4-FFF2-40B4-BE49-F238E27FC236}">
              <a16:creationId xmlns:a16="http://schemas.microsoft.com/office/drawing/2014/main" id="{F768F200-2A87-45FF-8111-BA99F68F714E}"/>
            </a:ext>
          </a:extLst>
        </xdr:cNvPr>
        <xdr:cNvSpPr>
          <a:spLocks noChangeAspect="1" noChangeArrowheads="1"/>
        </xdr:cNvSpPr>
      </xdr:nvSpPr>
      <xdr:spPr bwMode="auto">
        <a:xfrm>
          <a:off x="552450" y="1813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6</xdr:row>
      <xdr:rowOff>0</xdr:rowOff>
    </xdr:from>
    <xdr:to>
      <xdr:col>1</xdr:col>
      <xdr:colOff>304800</xdr:colOff>
      <xdr:row>14</xdr:row>
      <xdr:rowOff>165100</xdr:rowOff>
    </xdr:to>
    <xdr:sp macro="" textlink="">
      <xdr:nvSpPr>
        <xdr:cNvPr id="8" name="AutoShape 1">
          <a:extLst>
            <a:ext uri="{FF2B5EF4-FFF2-40B4-BE49-F238E27FC236}">
              <a16:creationId xmlns:a16="http://schemas.microsoft.com/office/drawing/2014/main" id="{9B075213-A1BB-E348-A4E2-7807C839F6AD}"/>
            </a:ext>
          </a:extLst>
        </xdr:cNvPr>
        <xdr:cNvSpPr>
          <a:spLocks noChangeAspect="1" noChangeArrowheads="1"/>
        </xdr:cNvSpPr>
      </xdr:nvSpPr>
      <xdr:spPr bwMode="auto">
        <a:xfrm>
          <a:off x="635000" y="1808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magarciav@sena.edu.co"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50"/>
  <sheetViews>
    <sheetView showGridLines="0" topLeftCell="A48" zoomScaleNormal="100" workbookViewId="0">
      <selection activeCell="M8" sqref="M8"/>
    </sheetView>
  </sheetViews>
  <sheetFormatPr baseColWidth="10" defaultColWidth="11.5" defaultRowHeight="16" x14ac:dyDescent="0.2"/>
  <cols>
    <col min="1" max="1" width="5.5" style="18" customWidth="1"/>
    <col min="2" max="2" width="29" style="18" customWidth="1"/>
    <col min="3" max="3" width="16.5" style="18" customWidth="1"/>
    <col min="4" max="4" width="19.33203125" style="18" customWidth="1"/>
    <col min="5" max="6" width="11.5" style="18"/>
    <col min="7" max="7" width="6.5" style="18" customWidth="1"/>
    <col min="8" max="9" width="9.5" style="18" customWidth="1"/>
    <col min="10" max="10" width="12.5" style="18" customWidth="1"/>
    <col min="11" max="16384" width="11.5" style="18"/>
  </cols>
  <sheetData>
    <row r="1" spans="2:17" ht="10.5" customHeight="1" x14ac:dyDescent="0.2"/>
    <row r="2" spans="2:17" ht="30.75" customHeight="1" x14ac:dyDescent="0.2">
      <c r="B2" s="122"/>
      <c r="C2" s="122"/>
      <c r="D2" s="122"/>
      <c r="E2" s="122"/>
      <c r="F2" s="122"/>
      <c r="G2" s="122"/>
      <c r="H2" s="122"/>
      <c r="I2" s="122"/>
      <c r="J2" s="122"/>
      <c r="K2" s="122"/>
      <c r="L2" s="19"/>
      <c r="M2" s="19"/>
      <c r="N2" s="19"/>
      <c r="O2" s="19"/>
      <c r="P2" s="19"/>
    </row>
    <row r="3" spans="2:17" ht="40.5" customHeight="1" x14ac:dyDescent="0.2">
      <c r="B3" s="122"/>
      <c r="C3" s="122"/>
      <c r="D3" s="122"/>
      <c r="E3" s="122"/>
      <c r="F3" s="122"/>
      <c r="G3" s="122"/>
      <c r="H3" s="122"/>
      <c r="I3" s="122"/>
      <c r="J3" s="122"/>
      <c r="K3" s="122"/>
      <c r="L3" s="19"/>
      <c r="M3" s="19"/>
      <c r="N3" s="19"/>
      <c r="O3" s="19"/>
      <c r="P3" s="19"/>
    </row>
    <row r="4" spans="2:17" ht="25.5" customHeight="1" x14ac:dyDescent="0.2">
      <c r="B4" s="123" t="s">
        <v>392</v>
      </c>
      <c r="C4" s="123"/>
      <c r="D4" s="123"/>
      <c r="E4" s="123"/>
      <c r="F4" s="123"/>
      <c r="G4" s="123"/>
      <c r="H4" s="123"/>
      <c r="I4" s="123"/>
      <c r="J4" s="123"/>
      <c r="K4" s="20" t="s">
        <v>403</v>
      </c>
      <c r="L4" s="19"/>
      <c r="M4" s="19"/>
      <c r="N4" s="19"/>
      <c r="O4" s="19"/>
      <c r="P4" s="19"/>
    </row>
    <row r="5" spans="2:17" s="22" customFormat="1" ht="30" customHeight="1" x14ac:dyDescent="0.2">
      <c r="B5" s="123"/>
      <c r="C5" s="123"/>
      <c r="D5" s="123"/>
      <c r="E5" s="123"/>
      <c r="F5" s="123"/>
      <c r="G5" s="123"/>
      <c r="H5" s="123"/>
      <c r="I5" s="123"/>
      <c r="J5" s="123"/>
      <c r="K5" s="21" t="s">
        <v>404</v>
      </c>
      <c r="M5" s="23"/>
      <c r="N5" s="23"/>
      <c r="O5" s="23"/>
      <c r="P5" s="23"/>
      <c r="Q5" s="23"/>
    </row>
    <row r="6" spans="2:17" ht="23.25" customHeight="1" x14ac:dyDescent="0.2">
      <c r="B6" s="123" t="s">
        <v>217</v>
      </c>
      <c r="C6" s="123"/>
      <c r="D6" s="123"/>
      <c r="E6" s="123"/>
      <c r="F6" s="123"/>
      <c r="G6" s="123"/>
      <c r="H6" s="123"/>
      <c r="I6" s="123"/>
      <c r="J6" s="123"/>
      <c r="K6" s="123"/>
    </row>
    <row r="7" spans="2:17" ht="21" customHeight="1" x14ac:dyDescent="0.2">
      <c r="B7" s="123" t="s">
        <v>388</v>
      </c>
      <c r="C7" s="123"/>
      <c r="D7" s="123"/>
      <c r="E7" s="123"/>
      <c r="F7" s="123"/>
      <c r="G7" s="123"/>
      <c r="H7" s="123"/>
      <c r="I7" s="123"/>
      <c r="J7" s="123"/>
      <c r="K7" s="123"/>
    </row>
    <row r="8" spans="2:17" ht="19" x14ac:dyDescent="0.25">
      <c r="B8" s="124" t="s">
        <v>389</v>
      </c>
      <c r="C8" s="124"/>
      <c r="D8" s="124"/>
      <c r="E8" s="124"/>
      <c r="F8" s="124"/>
      <c r="G8" s="124"/>
      <c r="H8" s="124"/>
      <c r="I8" s="124"/>
      <c r="J8" s="124"/>
      <c r="K8" s="124"/>
    </row>
    <row r="9" spans="2:17" ht="36.75" customHeight="1" x14ac:dyDescent="0.2">
      <c r="B9" s="119" t="s">
        <v>405</v>
      </c>
      <c r="C9" s="120"/>
      <c r="D9" s="120"/>
      <c r="E9" s="120"/>
      <c r="F9" s="120"/>
      <c r="G9" s="120"/>
      <c r="H9" s="120"/>
      <c r="I9" s="120"/>
      <c r="J9" s="120"/>
      <c r="K9" s="121"/>
    </row>
    <row r="10" spans="2:17" ht="36" customHeight="1" x14ac:dyDescent="0.2">
      <c r="B10" s="119" t="s">
        <v>406</v>
      </c>
      <c r="C10" s="120"/>
      <c r="D10" s="120"/>
      <c r="E10" s="120"/>
      <c r="F10" s="120"/>
      <c r="G10" s="120"/>
      <c r="H10" s="120"/>
      <c r="I10" s="120"/>
      <c r="J10" s="120"/>
      <c r="K10" s="121"/>
    </row>
    <row r="11" spans="2:17" ht="34.5" customHeight="1" x14ac:dyDescent="0.2">
      <c r="B11" s="119" t="s">
        <v>407</v>
      </c>
      <c r="C11" s="120"/>
      <c r="D11" s="120"/>
      <c r="E11" s="120"/>
      <c r="F11" s="120"/>
      <c r="G11" s="120"/>
      <c r="H11" s="120"/>
      <c r="I11" s="120"/>
      <c r="J11" s="120"/>
      <c r="K11" s="121"/>
    </row>
    <row r="12" spans="2:17" ht="52.5" customHeight="1" x14ac:dyDescent="0.2">
      <c r="B12" s="119" t="s">
        <v>408</v>
      </c>
      <c r="C12" s="120"/>
      <c r="D12" s="120"/>
      <c r="E12" s="120"/>
      <c r="F12" s="120"/>
      <c r="G12" s="120"/>
      <c r="H12" s="120"/>
      <c r="I12" s="120"/>
      <c r="J12" s="120"/>
      <c r="K12" s="121"/>
    </row>
    <row r="13" spans="2:17" ht="85.5" customHeight="1" x14ac:dyDescent="0.2">
      <c r="B13" s="135" t="s">
        <v>409</v>
      </c>
      <c r="C13" s="136"/>
      <c r="D13" s="136"/>
      <c r="E13" s="136"/>
      <c r="F13" s="136"/>
      <c r="G13" s="136"/>
      <c r="H13" s="136"/>
      <c r="I13" s="136"/>
      <c r="J13" s="136"/>
      <c r="K13" s="137"/>
    </row>
    <row r="14" spans="2:17" ht="132" customHeight="1" x14ac:dyDescent="0.2">
      <c r="B14" s="119" t="s">
        <v>410</v>
      </c>
      <c r="C14" s="120"/>
      <c r="D14" s="120"/>
      <c r="E14" s="120"/>
      <c r="F14" s="120"/>
      <c r="G14" s="120"/>
      <c r="H14" s="120"/>
      <c r="I14" s="120"/>
      <c r="J14" s="120"/>
      <c r="K14" s="121"/>
    </row>
    <row r="15" spans="2:17" ht="128.25" customHeight="1" x14ac:dyDescent="0.2">
      <c r="B15" s="119" t="s">
        <v>411</v>
      </c>
      <c r="C15" s="120"/>
      <c r="D15" s="120"/>
      <c r="E15" s="120"/>
      <c r="F15" s="120"/>
      <c r="G15" s="120"/>
      <c r="H15" s="120"/>
      <c r="I15" s="120"/>
      <c r="J15" s="120"/>
      <c r="K15" s="121"/>
    </row>
    <row r="16" spans="2:17" x14ac:dyDescent="0.2">
      <c r="B16" s="126" t="s">
        <v>218</v>
      </c>
      <c r="C16" s="126"/>
      <c r="D16" s="126"/>
      <c r="E16" s="126"/>
      <c r="F16" s="126"/>
      <c r="G16" s="126"/>
      <c r="H16" s="126"/>
      <c r="I16" s="126"/>
      <c r="J16" s="126"/>
      <c r="K16" s="126"/>
    </row>
    <row r="17" spans="2:14" x14ac:dyDescent="0.2">
      <c r="B17" s="126" t="s">
        <v>393</v>
      </c>
      <c r="C17" s="126"/>
      <c r="D17" s="126"/>
      <c r="E17" s="126"/>
      <c r="F17" s="126"/>
      <c r="G17" s="126"/>
      <c r="H17" s="126"/>
      <c r="I17" s="126"/>
      <c r="J17" s="126"/>
      <c r="K17" s="126"/>
    </row>
    <row r="18" spans="2:14" x14ac:dyDescent="0.2">
      <c r="B18" s="126" t="s">
        <v>394</v>
      </c>
      <c r="C18" s="126"/>
      <c r="D18" s="126"/>
      <c r="E18" s="126"/>
      <c r="F18" s="126"/>
      <c r="G18" s="126"/>
      <c r="H18" s="126"/>
      <c r="I18" s="126"/>
      <c r="J18" s="126"/>
      <c r="K18" s="126"/>
    </row>
    <row r="19" spans="2:14" x14ac:dyDescent="0.2">
      <c r="B19" s="126" t="s">
        <v>395</v>
      </c>
      <c r="C19" s="126"/>
      <c r="D19" s="126"/>
      <c r="E19" s="126"/>
      <c r="F19" s="126"/>
      <c r="G19" s="126"/>
      <c r="H19" s="126"/>
      <c r="I19" s="126"/>
      <c r="J19" s="126"/>
      <c r="K19" s="126"/>
    </row>
    <row r="20" spans="2:14" x14ac:dyDescent="0.2">
      <c r="B20" s="126" t="s">
        <v>396</v>
      </c>
      <c r="C20" s="126"/>
      <c r="D20" s="126"/>
      <c r="E20" s="126"/>
      <c r="F20" s="126"/>
      <c r="G20" s="126"/>
      <c r="H20" s="126"/>
      <c r="I20" s="126"/>
      <c r="J20" s="126"/>
      <c r="K20" s="126"/>
    </row>
    <row r="21" spans="2:14" x14ac:dyDescent="0.2">
      <c r="B21" s="126" t="s">
        <v>397</v>
      </c>
      <c r="C21" s="126"/>
      <c r="D21" s="126"/>
      <c r="E21" s="126"/>
      <c r="F21" s="126"/>
      <c r="G21" s="126"/>
      <c r="H21" s="126"/>
      <c r="I21" s="126"/>
      <c r="J21" s="126"/>
      <c r="K21" s="126"/>
    </row>
    <row r="22" spans="2:14" x14ac:dyDescent="0.2">
      <c r="B22" s="126" t="s">
        <v>398</v>
      </c>
      <c r="C22" s="126"/>
      <c r="D22" s="126"/>
      <c r="E22" s="126"/>
      <c r="F22" s="126"/>
      <c r="G22" s="126"/>
      <c r="H22" s="126"/>
      <c r="I22" s="126"/>
      <c r="J22" s="126"/>
      <c r="K22" s="126"/>
    </row>
    <row r="23" spans="2:14" x14ac:dyDescent="0.2">
      <c r="B23" s="126" t="s">
        <v>399</v>
      </c>
      <c r="C23" s="126"/>
      <c r="D23" s="126"/>
      <c r="E23" s="126"/>
      <c r="F23" s="126"/>
      <c r="G23" s="126"/>
      <c r="H23" s="126"/>
      <c r="I23" s="126"/>
      <c r="J23" s="126"/>
      <c r="K23" s="126"/>
    </row>
    <row r="24" spans="2:14" ht="45.75" customHeight="1" x14ac:dyDescent="0.2">
      <c r="B24" s="127" t="s">
        <v>400</v>
      </c>
      <c r="C24" s="127"/>
      <c r="D24" s="127"/>
      <c r="E24" s="127"/>
      <c r="F24" s="127"/>
      <c r="G24" s="127"/>
      <c r="H24" s="127"/>
      <c r="I24" s="127"/>
      <c r="J24" s="127"/>
      <c r="K24" s="127"/>
    </row>
    <row r="25" spans="2:14" x14ac:dyDescent="0.2">
      <c r="B25" s="125" t="s">
        <v>390</v>
      </c>
      <c r="C25" s="125"/>
      <c r="D25" s="125"/>
      <c r="E25" s="125"/>
      <c r="F25" s="125"/>
      <c r="G25" s="125"/>
      <c r="H25" s="125"/>
      <c r="I25" s="125"/>
      <c r="J25" s="125"/>
      <c r="K25" s="125"/>
    </row>
    <row r="26" spans="2:14" x14ac:dyDescent="0.2">
      <c r="B26" s="125" t="s">
        <v>391</v>
      </c>
      <c r="C26" s="125"/>
      <c r="D26" s="125"/>
      <c r="E26" s="125"/>
      <c r="F26" s="125"/>
      <c r="G26" s="125"/>
      <c r="H26" s="125"/>
      <c r="I26" s="125"/>
      <c r="J26" s="125"/>
      <c r="K26" s="125"/>
    </row>
    <row r="27" spans="2:14" ht="19" x14ac:dyDescent="0.25">
      <c r="B27" s="128" t="s">
        <v>219</v>
      </c>
      <c r="C27" s="128"/>
      <c r="D27" s="128"/>
      <c r="E27" s="128"/>
      <c r="F27" s="128"/>
      <c r="G27" s="128"/>
      <c r="H27" s="128"/>
      <c r="I27" s="128"/>
      <c r="J27" s="128"/>
      <c r="K27" s="128"/>
    </row>
    <row r="28" spans="2:14" ht="4.5" customHeight="1" x14ac:dyDescent="0.25">
      <c r="B28" s="129"/>
      <c r="C28" s="129"/>
      <c r="D28" s="129"/>
      <c r="E28" s="129"/>
      <c r="F28" s="129"/>
      <c r="G28" s="129"/>
      <c r="H28" s="129"/>
      <c r="I28" s="129"/>
      <c r="J28" s="129"/>
      <c r="K28" s="129"/>
    </row>
    <row r="29" spans="2:14" x14ac:dyDescent="0.2">
      <c r="B29" s="24" t="s">
        <v>220</v>
      </c>
      <c r="C29" s="130" t="s">
        <v>221</v>
      </c>
      <c r="D29" s="130"/>
      <c r="E29" s="130"/>
      <c r="F29" s="130"/>
      <c r="G29" s="130"/>
      <c r="H29" s="130" t="s">
        <v>222</v>
      </c>
      <c r="I29" s="130"/>
      <c r="J29" s="130"/>
      <c r="K29" s="130"/>
      <c r="L29" s="25"/>
      <c r="M29" s="25"/>
      <c r="N29" s="25"/>
    </row>
    <row r="30" spans="2:14" ht="15" customHeight="1" x14ac:dyDescent="0.2">
      <c r="B30" s="26" t="s">
        <v>199</v>
      </c>
      <c r="C30" s="131" t="s">
        <v>242</v>
      </c>
      <c r="D30" s="131"/>
      <c r="E30" s="131"/>
      <c r="F30" s="131"/>
      <c r="G30" s="131"/>
      <c r="H30" s="131" t="s">
        <v>226</v>
      </c>
      <c r="I30" s="131"/>
      <c r="J30" s="131"/>
      <c r="K30" s="131"/>
    </row>
    <row r="31" spans="2:14" ht="32" x14ac:dyDescent="0.2">
      <c r="B31" s="26" t="s">
        <v>256</v>
      </c>
      <c r="C31" s="131" t="s">
        <v>401</v>
      </c>
      <c r="D31" s="131"/>
      <c r="E31" s="131"/>
      <c r="F31" s="131"/>
      <c r="G31" s="131"/>
      <c r="H31" s="131" t="s">
        <v>226</v>
      </c>
      <c r="I31" s="131"/>
      <c r="J31" s="131"/>
      <c r="K31" s="131"/>
    </row>
    <row r="32" spans="2:14" x14ac:dyDescent="0.2">
      <c r="B32" s="26" t="s">
        <v>200</v>
      </c>
      <c r="C32" s="131" t="s">
        <v>257</v>
      </c>
      <c r="D32" s="131"/>
      <c r="E32" s="131"/>
      <c r="F32" s="131"/>
      <c r="G32" s="131"/>
      <c r="H32" s="131" t="s">
        <v>226</v>
      </c>
      <c r="I32" s="131"/>
      <c r="J32" s="131"/>
      <c r="K32" s="131"/>
    </row>
    <row r="33" spans="2:11" x14ac:dyDescent="0.2">
      <c r="B33" s="26" t="s">
        <v>201</v>
      </c>
      <c r="C33" s="131" t="s">
        <v>228</v>
      </c>
      <c r="D33" s="131"/>
      <c r="E33" s="131"/>
      <c r="F33" s="131"/>
      <c r="G33" s="131"/>
      <c r="H33" s="131" t="s">
        <v>226</v>
      </c>
      <c r="I33" s="131"/>
      <c r="J33" s="131"/>
      <c r="K33" s="131"/>
    </row>
    <row r="34" spans="2:11" ht="32" x14ac:dyDescent="0.2">
      <c r="B34" s="26" t="s">
        <v>258</v>
      </c>
      <c r="C34" s="131" t="s">
        <v>227</v>
      </c>
      <c r="D34" s="131"/>
      <c r="E34" s="131"/>
      <c r="F34" s="131"/>
      <c r="G34" s="131"/>
      <c r="H34" s="131" t="s">
        <v>226</v>
      </c>
      <c r="I34" s="131"/>
      <c r="J34" s="131"/>
      <c r="K34" s="131"/>
    </row>
    <row r="35" spans="2:11" ht="32" x14ac:dyDescent="0.2">
      <c r="B35" s="26" t="s">
        <v>203</v>
      </c>
      <c r="C35" s="131" t="s">
        <v>231</v>
      </c>
      <c r="D35" s="131"/>
      <c r="E35" s="131"/>
      <c r="F35" s="131"/>
      <c r="G35" s="131"/>
      <c r="H35" s="131" t="s">
        <v>226</v>
      </c>
      <c r="I35" s="131"/>
      <c r="J35" s="131"/>
      <c r="K35" s="131"/>
    </row>
    <row r="36" spans="2:11" ht="48" x14ac:dyDescent="0.2">
      <c r="B36" s="26" t="s">
        <v>259</v>
      </c>
      <c r="C36" s="131" t="s">
        <v>260</v>
      </c>
      <c r="D36" s="131"/>
      <c r="E36" s="131"/>
      <c r="F36" s="131"/>
      <c r="G36" s="131"/>
      <c r="H36" s="131" t="s">
        <v>226</v>
      </c>
      <c r="I36" s="131"/>
      <c r="J36" s="131"/>
      <c r="K36" s="131"/>
    </row>
    <row r="37" spans="2:11" ht="64" x14ac:dyDescent="0.2">
      <c r="B37" s="26" t="s">
        <v>233</v>
      </c>
      <c r="C37" s="131" t="s">
        <v>230</v>
      </c>
      <c r="D37" s="131"/>
      <c r="E37" s="131"/>
      <c r="F37" s="131"/>
      <c r="G37" s="131"/>
      <c r="H37" s="131" t="s">
        <v>226</v>
      </c>
      <c r="I37" s="131"/>
      <c r="J37" s="131"/>
      <c r="K37" s="131"/>
    </row>
    <row r="38" spans="2:11" ht="48" x14ac:dyDescent="0.2">
      <c r="B38" s="26" t="s">
        <v>234</v>
      </c>
      <c r="C38" s="131" t="s">
        <v>229</v>
      </c>
      <c r="D38" s="131"/>
      <c r="E38" s="131"/>
      <c r="F38" s="131"/>
      <c r="G38" s="131"/>
      <c r="H38" s="131" t="s">
        <v>226</v>
      </c>
      <c r="I38" s="131"/>
      <c r="J38" s="131"/>
      <c r="K38" s="131"/>
    </row>
    <row r="39" spans="2:11" ht="32" x14ac:dyDescent="0.2">
      <c r="B39" s="26" t="s">
        <v>223</v>
      </c>
      <c r="C39" s="131" t="s">
        <v>232</v>
      </c>
      <c r="D39" s="131"/>
      <c r="E39" s="131"/>
      <c r="F39" s="131"/>
      <c r="G39" s="131"/>
      <c r="H39" s="131" t="s">
        <v>226</v>
      </c>
      <c r="I39" s="131"/>
      <c r="J39" s="131"/>
      <c r="K39" s="131"/>
    </row>
    <row r="40" spans="2:11" ht="32" x14ac:dyDescent="0.2">
      <c r="B40" s="26" t="s">
        <v>224</v>
      </c>
      <c r="C40" s="131" t="s">
        <v>232</v>
      </c>
      <c r="D40" s="131"/>
      <c r="E40" s="131"/>
      <c r="F40" s="131"/>
      <c r="G40" s="131"/>
      <c r="H40" s="131" t="s">
        <v>226</v>
      </c>
      <c r="I40" s="131"/>
      <c r="J40" s="131"/>
      <c r="K40" s="131"/>
    </row>
    <row r="41" spans="2:11" ht="32" x14ac:dyDescent="0.2">
      <c r="B41" s="26" t="s">
        <v>225</v>
      </c>
      <c r="C41" s="131" t="s">
        <v>232</v>
      </c>
      <c r="D41" s="131"/>
      <c r="E41" s="131"/>
      <c r="F41" s="131"/>
      <c r="G41" s="131"/>
      <c r="H41" s="131" t="s">
        <v>226</v>
      </c>
      <c r="I41" s="131"/>
      <c r="J41" s="131"/>
      <c r="K41" s="131"/>
    </row>
    <row r="42" spans="2:11" x14ac:dyDescent="0.2">
      <c r="B42" s="26" t="s">
        <v>235</v>
      </c>
      <c r="C42" s="131" t="s">
        <v>239</v>
      </c>
      <c r="D42" s="131"/>
      <c r="E42" s="131"/>
      <c r="F42" s="131"/>
      <c r="G42" s="131"/>
      <c r="H42" s="131" t="s">
        <v>226</v>
      </c>
      <c r="I42" s="131"/>
      <c r="J42" s="131"/>
      <c r="K42" s="131"/>
    </row>
    <row r="43" spans="2:11" x14ac:dyDescent="0.2">
      <c r="B43" s="26" t="s">
        <v>204</v>
      </c>
      <c r="C43" s="131" t="s">
        <v>238</v>
      </c>
      <c r="D43" s="131"/>
      <c r="E43" s="131"/>
      <c r="F43" s="131"/>
      <c r="G43" s="131"/>
      <c r="H43" s="131"/>
      <c r="I43" s="131"/>
      <c r="J43" s="131"/>
      <c r="K43" s="131"/>
    </row>
    <row r="44" spans="2:11" x14ac:dyDescent="0.2">
      <c r="B44" s="26" t="s">
        <v>205</v>
      </c>
      <c r="C44" s="131" t="s">
        <v>240</v>
      </c>
      <c r="D44" s="131"/>
      <c r="E44" s="131"/>
      <c r="F44" s="131"/>
      <c r="G44" s="131"/>
      <c r="H44" s="131"/>
      <c r="I44" s="131"/>
      <c r="J44" s="131"/>
      <c r="K44" s="131"/>
    </row>
    <row r="45" spans="2:11" x14ac:dyDescent="0.2">
      <c r="B45" s="26" t="s">
        <v>237</v>
      </c>
      <c r="C45" s="131" t="s">
        <v>241</v>
      </c>
      <c r="D45" s="131"/>
      <c r="E45" s="131"/>
      <c r="F45" s="131"/>
      <c r="G45" s="131"/>
      <c r="H45" s="131"/>
      <c r="I45" s="131"/>
      <c r="J45" s="131"/>
      <c r="K45" s="131"/>
    </row>
    <row r="46" spans="2:11" x14ac:dyDescent="0.2">
      <c r="B46" s="132" t="s">
        <v>412</v>
      </c>
      <c r="C46" s="132"/>
      <c r="D46" s="132"/>
      <c r="E46" s="132"/>
      <c r="F46" s="132"/>
      <c r="G46" s="132"/>
      <c r="H46" s="132"/>
      <c r="I46" s="132"/>
      <c r="J46" s="132"/>
      <c r="K46" s="132"/>
    </row>
    <row r="47" spans="2:11" x14ac:dyDescent="0.2">
      <c r="B47" s="133" t="s">
        <v>413</v>
      </c>
      <c r="C47" s="133"/>
      <c r="D47" s="133"/>
      <c r="E47" s="133"/>
      <c r="F47" s="133"/>
      <c r="G47" s="133"/>
      <c r="H47" s="133"/>
      <c r="I47" s="133"/>
      <c r="J47" s="133"/>
      <c r="K47" s="133"/>
    </row>
    <row r="48" spans="2:11" ht="32.25" customHeight="1" x14ac:dyDescent="0.2">
      <c r="B48" s="134" t="s">
        <v>414</v>
      </c>
      <c r="C48" s="134"/>
      <c r="D48" s="134"/>
      <c r="E48" s="134"/>
      <c r="F48" s="134"/>
      <c r="G48" s="134"/>
      <c r="H48" s="134"/>
      <c r="I48" s="134"/>
      <c r="J48" s="134"/>
      <c r="K48" s="134"/>
    </row>
    <row r="49" spans="2:10" x14ac:dyDescent="0.2">
      <c r="B49" s="27"/>
      <c r="C49" s="28"/>
      <c r="D49" s="28"/>
      <c r="E49" s="28"/>
      <c r="F49" s="28"/>
      <c r="G49" s="28"/>
      <c r="H49" s="28"/>
      <c r="I49" s="28"/>
      <c r="J49" s="28"/>
    </row>
    <row r="50" spans="2:10" x14ac:dyDescent="0.2">
      <c r="B50" s="28"/>
      <c r="C50" s="28"/>
      <c r="D50" s="28"/>
      <c r="E50" s="28"/>
      <c r="F50" s="28"/>
      <c r="G50" s="28"/>
      <c r="H50" s="28"/>
      <c r="I50" s="28"/>
      <c r="J50" s="28"/>
    </row>
  </sheetData>
  <mergeCells count="62">
    <mergeCell ref="C32:G32"/>
    <mergeCell ref="H32:K32"/>
    <mergeCell ref="C33:G33"/>
    <mergeCell ref="H33:K33"/>
    <mergeCell ref="C34:G34"/>
    <mergeCell ref="H34:K34"/>
    <mergeCell ref="C38:G38"/>
    <mergeCell ref="H38:K38"/>
    <mergeCell ref="C39:G39"/>
    <mergeCell ref="H39:K39"/>
    <mergeCell ref="C35:G35"/>
    <mergeCell ref="H35:K35"/>
    <mergeCell ref="C36:G36"/>
    <mergeCell ref="H36:K36"/>
    <mergeCell ref="C37:G37"/>
    <mergeCell ref="H37:K37"/>
    <mergeCell ref="B46:K46"/>
    <mergeCell ref="B47:K47"/>
    <mergeCell ref="B48:K48"/>
    <mergeCell ref="B10:K10"/>
    <mergeCell ref="B11:K11"/>
    <mergeCell ref="B12:K12"/>
    <mergeCell ref="B13:K13"/>
    <mergeCell ref="B14:K14"/>
    <mergeCell ref="C31:G31"/>
    <mergeCell ref="H31:K31"/>
    <mergeCell ref="C43:G43"/>
    <mergeCell ref="H43:K43"/>
    <mergeCell ref="C44:G44"/>
    <mergeCell ref="H44:K44"/>
    <mergeCell ref="C45:G45"/>
    <mergeCell ref="H45:K45"/>
    <mergeCell ref="C40:G40"/>
    <mergeCell ref="H40:K40"/>
    <mergeCell ref="C41:G41"/>
    <mergeCell ref="H41:K41"/>
    <mergeCell ref="C42:G42"/>
    <mergeCell ref="H42:K42"/>
    <mergeCell ref="B27:K27"/>
    <mergeCell ref="B28:K28"/>
    <mergeCell ref="C29:G29"/>
    <mergeCell ref="H29:K29"/>
    <mergeCell ref="C30:G30"/>
    <mergeCell ref="H30:K30"/>
    <mergeCell ref="B26:K26"/>
    <mergeCell ref="B15:K15"/>
    <mergeCell ref="B16:K16"/>
    <mergeCell ref="B17:K17"/>
    <mergeCell ref="B18:K18"/>
    <mergeCell ref="B19:K19"/>
    <mergeCell ref="B20:K20"/>
    <mergeCell ref="B21:K21"/>
    <mergeCell ref="B22:K22"/>
    <mergeCell ref="B23:K23"/>
    <mergeCell ref="B24:K24"/>
    <mergeCell ref="B25:K25"/>
    <mergeCell ref="B9:K9"/>
    <mergeCell ref="B2:K3"/>
    <mergeCell ref="B4:J5"/>
    <mergeCell ref="B6:K6"/>
    <mergeCell ref="B7:K7"/>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W4119"/>
  <sheetViews>
    <sheetView showGridLines="0" topLeftCell="A17" zoomScale="77" zoomScaleNormal="77" zoomScalePageLayoutView="40" workbookViewId="0">
      <selection activeCell="C18" sqref="C18"/>
    </sheetView>
  </sheetViews>
  <sheetFormatPr baseColWidth="10" defaultColWidth="2.33203125" defaultRowHeight="15" x14ac:dyDescent="0.2"/>
  <cols>
    <col min="1" max="1" width="8.33203125" customWidth="1"/>
    <col min="2" max="2" width="50" customWidth="1"/>
    <col min="3" max="3" width="53.5" customWidth="1"/>
    <col min="4" max="4" width="14.83203125" customWidth="1"/>
    <col min="5" max="5" width="14.6640625" customWidth="1"/>
    <col min="6" max="6" width="17.5" customWidth="1"/>
    <col min="7" max="7" width="18.33203125" customWidth="1"/>
    <col min="8" max="9" width="27.5" customWidth="1"/>
    <col min="10" max="10" width="19.83203125" customWidth="1"/>
    <col min="11" max="12" width="16.33203125" style="98" customWidth="1"/>
    <col min="13" max="13" width="16.1640625" customWidth="1"/>
    <col min="14" max="14" width="15.83203125" customWidth="1"/>
    <col min="15" max="15" width="18.5" customWidth="1"/>
    <col min="16" max="16" width="22.33203125" style="71" customWidth="1"/>
    <col min="17" max="17" width="21.1640625" customWidth="1"/>
    <col min="18" max="25" width="8.6640625" customWidth="1"/>
    <col min="61" max="61" width="23.1640625" customWidth="1"/>
  </cols>
  <sheetData>
    <row r="1" spans="1:17" ht="39.75" customHeight="1" x14ac:dyDescent="0.2">
      <c r="A1" s="153"/>
      <c r="B1" s="154"/>
      <c r="C1" s="154"/>
      <c r="D1" s="154"/>
      <c r="E1" s="154"/>
      <c r="F1" s="154"/>
      <c r="G1" s="154"/>
      <c r="H1" s="154"/>
      <c r="I1" s="154"/>
      <c r="J1" s="154"/>
      <c r="K1" s="154"/>
      <c r="L1" s="154"/>
      <c r="M1" s="154"/>
      <c r="N1" s="154"/>
      <c r="O1" s="154"/>
      <c r="P1" s="154"/>
      <c r="Q1" s="29" t="s">
        <v>416</v>
      </c>
    </row>
    <row r="2" spans="1:17" ht="39.75" customHeight="1" x14ac:dyDescent="0.2">
      <c r="A2" s="155"/>
      <c r="B2" s="156"/>
      <c r="C2" s="156"/>
      <c r="D2" s="156"/>
      <c r="E2" s="156"/>
      <c r="F2" s="156"/>
      <c r="G2" s="156"/>
      <c r="H2" s="156"/>
      <c r="I2" s="156"/>
      <c r="J2" s="156"/>
      <c r="K2" s="156"/>
      <c r="L2" s="156"/>
      <c r="M2" s="156"/>
      <c r="N2" s="156"/>
      <c r="O2" s="156"/>
      <c r="P2" s="156"/>
      <c r="Q2" s="30" t="s">
        <v>415</v>
      </c>
    </row>
    <row r="3" spans="1:17" ht="33.75" customHeight="1" x14ac:dyDescent="0.2">
      <c r="A3" s="157" t="s">
        <v>384</v>
      </c>
      <c r="B3" s="158"/>
      <c r="C3" s="158"/>
      <c r="D3" s="158"/>
      <c r="E3" s="158"/>
      <c r="F3" s="158"/>
      <c r="G3" s="158"/>
      <c r="H3" s="158"/>
      <c r="I3" s="158"/>
      <c r="J3" s="158"/>
      <c r="K3" s="158"/>
      <c r="L3" s="158"/>
      <c r="M3" s="158"/>
      <c r="N3" s="158"/>
      <c r="O3" s="158"/>
      <c r="P3" s="158"/>
      <c r="Q3" s="159"/>
    </row>
    <row r="4" spans="1:17" ht="32.25" customHeight="1" thickBot="1" x14ac:dyDescent="0.25">
      <c r="A4" s="160" t="s">
        <v>385</v>
      </c>
      <c r="B4" s="161"/>
      <c r="C4" s="161"/>
      <c r="D4" s="161"/>
      <c r="E4" s="161"/>
      <c r="F4" s="161"/>
      <c r="G4" s="161"/>
      <c r="H4" s="161"/>
      <c r="I4" s="161"/>
      <c r="J4" s="161"/>
      <c r="K4" s="161"/>
      <c r="L4" s="161"/>
      <c r="M4" s="161"/>
      <c r="N4" s="161"/>
      <c r="O4" s="161"/>
      <c r="P4" s="161"/>
      <c r="Q4" s="162"/>
    </row>
    <row r="5" spans="1:17" ht="34.5" customHeight="1" x14ac:dyDescent="0.2">
      <c r="A5" s="168" t="s">
        <v>380</v>
      </c>
      <c r="B5" s="169"/>
      <c r="C5" s="169"/>
      <c r="D5" s="169"/>
      <c r="E5" s="169"/>
      <c r="F5" s="169"/>
      <c r="G5" s="169"/>
      <c r="H5" s="169"/>
      <c r="I5" s="169"/>
      <c r="J5" s="169"/>
      <c r="K5" s="169"/>
      <c r="L5" s="169"/>
      <c r="M5" s="169"/>
      <c r="N5" s="169"/>
      <c r="O5" s="169"/>
      <c r="P5" s="169"/>
      <c r="Q5" s="170"/>
    </row>
    <row r="6" spans="1:17" ht="28" customHeight="1" x14ac:dyDescent="0.2">
      <c r="A6" s="144" t="s">
        <v>243</v>
      </c>
      <c r="B6" s="142"/>
      <c r="C6" s="142"/>
      <c r="D6" s="165" t="s">
        <v>417</v>
      </c>
      <c r="E6" s="165"/>
      <c r="F6" s="165"/>
      <c r="G6" s="165"/>
      <c r="H6" s="165"/>
      <c r="I6" s="142" t="s">
        <v>247</v>
      </c>
      <c r="J6" s="142"/>
      <c r="K6" s="142"/>
      <c r="L6" s="101"/>
      <c r="M6" s="138" t="s">
        <v>302</v>
      </c>
      <c r="N6" s="138"/>
      <c r="O6" s="138"/>
      <c r="P6" s="138"/>
      <c r="Q6" s="139"/>
    </row>
    <row r="7" spans="1:17" ht="28" customHeight="1" x14ac:dyDescent="0.2">
      <c r="A7" s="144" t="s">
        <v>244</v>
      </c>
      <c r="B7" s="142"/>
      <c r="C7" s="142"/>
      <c r="D7" s="142" t="s">
        <v>426</v>
      </c>
      <c r="E7" s="142"/>
      <c r="F7" s="142"/>
      <c r="G7" s="142"/>
      <c r="H7" s="142"/>
      <c r="I7" s="142" t="s">
        <v>248</v>
      </c>
      <c r="J7" s="142"/>
      <c r="K7" s="142"/>
      <c r="L7" s="101"/>
      <c r="M7" s="140"/>
      <c r="N7" s="140"/>
      <c r="O7" s="140"/>
      <c r="P7" s="140"/>
      <c r="Q7" s="141"/>
    </row>
    <row r="8" spans="1:17" ht="28" customHeight="1" x14ac:dyDescent="0.2">
      <c r="A8" s="144" t="s">
        <v>245</v>
      </c>
      <c r="B8" s="142"/>
      <c r="C8" s="142"/>
      <c r="D8" s="166" t="s">
        <v>427</v>
      </c>
      <c r="E8" s="142"/>
      <c r="F8" s="142"/>
      <c r="G8" s="142"/>
      <c r="H8" s="142"/>
      <c r="I8" s="142" t="s">
        <v>249</v>
      </c>
      <c r="J8" s="142"/>
      <c r="K8" s="142"/>
      <c r="L8" s="101"/>
      <c r="M8" s="140"/>
      <c r="N8" s="140"/>
      <c r="O8" s="140"/>
      <c r="P8" s="140"/>
      <c r="Q8" s="141"/>
    </row>
    <row r="9" spans="1:17" ht="28" customHeight="1" x14ac:dyDescent="0.2">
      <c r="A9" s="144" t="s">
        <v>246</v>
      </c>
      <c r="B9" s="142"/>
      <c r="C9" s="142"/>
      <c r="D9" s="142"/>
      <c r="E9" s="142"/>
      <c r="F9" s="142"/>
      <c r="G9" s="142"/>
      <c r="H9" s="142"/>
      <c r="I9" s="142" t="s">
        <v>250</v>
      </c>
      <c r="J9" s="142"/>
      <c r="K9" s="142"/>
      <c r="L9" s="101"/>
      <c r="M9" s="140"/>
      <c r="N9" s="140"/>
      <c r="O9" s="140"/>
      <c r="P9" s="140"/>
      <c r="Q9" s="141"/>
    </row>
    <row r="10" spans="1:17" ht="28" customHeight="1" thickBot="1" x14ac:dyDescent="0.25">
      <c r="A10" s="145" t="s">
        <v>251</v>
      </c>
      <c r="B10" s="143"/>
      <c r="C10" s="143"/>
      <c r="D10" s="167">
        <v>45905</v>
      </c>
      <c r="E10" s="143"/>
      <c r="F10" s="143"/>
      <c r="G10" s="143"/>
      <c r="H10" s="143"/>
      <c r="I10" s="143"/>
      <c r="J10" s="143"/>
      <c r="K10" s="143"/>
      <c r="L10" s="102"/>
      <c r="M10" s="163"/>
      <c r="N10" s="163"/>
      <c r="O10" s="163"/>
      <c r="P10" s="163"/>
      <c r="Q10" s="164"/>
    </row>
    <row r="11" spans="1:17" ht="28" customHeight="1" x14ac:dyDescent="0.2">
      <c r="A11" s="168" t="s">
        <v>381</v>
      </c>
      <c r="B11" s="169"/>
      <c r="C11" s="169"/>
      <c r="D11" s="169"/>
      <c r="E11" s="169"/>
      <c r="F11" s="169"/>
      <c r="G11" s="169"/>
      <c r="H11" s="169"/>
      <c r="I11" s="169"/>
      <c r="J11" s="169"/>
      <c r="K11" s="169"/>
      <c r="L11" s="169"/>
      <c r="M11" s="169"/>
      <c r="N11" s="169"/>
      <c r="O11" s="169"/>
      <c r="P11" s="169"/>
      <c r="Q11" s="170"/>
    </row>
    <row r="12" spans="1:17" s="8" customFormat="1" ht="28" customHeight="1" x14ac:dyDescent="0.3">
      <c r="A12" s="146" t="s">
        <v>402</v>
      </c>
      <c r="B12" s="147"/>
      <c r="C12" s="147"/>
      <c r="D12" s="147"/>
      <c r="E12" s="147"/>
      <c r="F12" s="147"/>
      <c r="G12" s="147"/>
      <c r="H12" s="147"/>
      <c r="I12" s="147" t="s">
        <v>383</v>
      </c>
      <c r="J12" s="147"/>
      <c r="K12" s="147"/>
      <c r="L12" s="147"/>
      <c r="M12" s="147"/>
      <c r="N12" s="147"/>
      <c r="O12" s="147"/>
      <c r="P12" s="147"/>
      <c r="Q12" s="150"/>
    </row>
    <row r="13" spans="1:17" s="8" customFormat="1" ht="28" customHeight="1" x14ac:dyDescent="0.3">
      <c r="A13" s="146"/>
      <c r="B13" s="147"/>
      <c r="C13" s="147"/>
      <c r="D13" s="147"/>
      <c r="E13" s="147"/>
      <c r="F13" s="147"/>
      <c r="G13" s="147"/>
      <c r="H13" s="147"/>
      <c r="I13" s="147"/>
      <c r="J13" s="147"/>
      <c r="K13" s="147"/>
      <c r="L13" s="147"/>
      <c r="M13" s="147"/>
      <c r="N13" s="147"/>
      <c r="O13" s="147"/>
      <c r="P13" s="147"/>
      <c r="Q13" s="150"/>
    </row>
    <row r="14" spans="1:17" s="8" customFormat="1" ht="42.75" customHeight="1" thickBot="1" x14ac:dyDescent="0.35">
      <c r="A14" s="148"/>
      <c r="B14" s="149"/>
      <c r="C14" s="149"/>
      <c r="D14" s="149"/>
      <c r="E14" s="149"/>
      <c r="F14" s="149"/>
      <c r="G14" s="149"/>
      <c r="H14" s="149"/>
      <c r="I14" s="149"/>
      <c r="J14" s="149"/>
      <c r="K14" s="151"/>
      <c r="L14" s="151"/>
      <c r="M14" s="151"/>
      <c r="N14" s="151"/>
      <c r="O14" s="151"/>
      <c r="P14" s="149"/>
      <c r="Q14" s="152"/>
    </row>
    <row r="15" spans="1:17" ht="132" customHeight="1" x14ac:dyDescent="0.2">
      <c r="A15" s="31" t="s">
        <v>198</v>
      </c>
      <c r="B15" s="32" t="s">
        <v>199</v>
      </c>
      <c r="C15" s="32" t="s">
        <v>253</v>
      </c>
      <c r="D15" s="32" t="s">
        <v>200</v>
      </c>
      <c r="E15" s="32" t="s">
        <v>201</v>
      </c>
      <c r="F15" s="32" t="s">
        <v>202</v>
      </c>
      <c r="G15" s="32" t="s">
        <v>203</v>
      </c>
      <c r="H15" s="32" t="s">
        <v>255</v>
      </c>
      <c r="I15" s="32" t="s">
        <v>387</v>
      </c>
      <c r="J15" s="32" t="s">
        <v>386</v>
      </c>
      <c r="K15" s="107" t="s">
        <v>425</v>
      </c>
      <c r="L15" s="107" t="s">
        <v>433</v>
      </c>
      <c r="M15" s="108" t="s">
        <v>428</v>
      </c>
      <c r="N15" s="108" t="s">
        <v>429</v>
      </c>
      <c r="O15" s="108" t="s">
        <v>204</v>
      </c>
      <c r="P15" s="32" t="s">
        <v>205</v>
      </c>
      <c r="Q15" s="33" t="s">
        <v>237</v>
      </c>
    </row>
    <row r="16" spans="1:17" s="2" customFormat="1" ht="105.75" customHeight="1" x14ac:dyDescent="0.2">
      <c r="A16" s="34">
        <v>1</v>
      </c>
      <c r="B16" s="85"/>
      <c r="C16" s="36" t="s">
        <v>423</v>
      </c>
      <c r="D16" s="35" t="s">
        <v>418</v>
      </c>
      <c r="E16" s="35">
        <v>1</v>
      </c>
      <c r="F16" s="37" t="s">
        <v>209</v>
      </c>
      <c r="G16" s="37" t="s">
        <v>236</v>
      </c>
      <c r="H16" s="86" t="s">
        <v>419</v>
      </c>
      <c r="I16" s="38" t="s">
        <v>420</v>
      </c>
      <c r="J16" s="38" t="s">
        <v>420</v>
      </c>
      <c r="K16" s="103">
        <v>666400</v>
      </c>
      <c r="L16" s="89">
        <v>1881000</v>
      </c>
      <c r="M16" s="39">
        <v>739740</v>
      </c>
      <c r="N16" s="115">
        <v>666400</v>
      </c>
      <c r="O16" s="116">
        <f>N16*E16</f>
        <v>666400</v>
      </c>
      <c r="P16" s="40"/>
      <c r="Q16" s="41"/>
    </row>
    <row r="17" spans="1:17" s="2" customFormat="1" ht="123" customHeight="1" x14ac:dyDescent="0.2">
      <c r="A17" s="34">
        <v>2</v>
      </c>
      <c r="B17" s="35"/>
      <c r="C17" s="36" t="s">
        <v>422</v>
      </c>
      <c r="D17" s="35" t="s">
        <v>421</v>
      </c>
      <c r="E17" s="35">
        <v>1</v>
      </c>
      <c r="F17" s="37" t="s">
        <v>209</v>
      </c>
      <c r="G17" s="37" t="s">
        <v>236</v>
      </c>
      <c r="H17" s="42" t="s">
        <v>419</v>
      </c>
      <c r="I17" s="38" t="s">
        <v>420</v>
      </c>
      <c r="J17" s="38" t="s">
        <v>420</v>
      </c>
      <c r="K17" s="90">
        <v>1432760</v>
      </c>
      <c r="L17" s="104">
        <v>1440000</v>
      </c>
      <c r="M17" s="39">
        <v>1590364</v>
      </c>
      <c r="N17" s="117">
        <v>1440000</v>
      </c>
      <c r="O17" s="116">
        <f>N17*E17</f>
        <v>1440000</v>
      </c>
      <c r="P17" s="40"/>
      <c r="Q17" s="41"/>
    </row>
    <row r="18" spans="1:17" s="2" customFormat="1" ht="236.25" customHeight="1" x14ac:dyDescent="0.2">
      <c r="A18" s="34">
        <v>3</v>
      </c>
      <c r="B18" s="35"/>
      <c r="C18" s="36" t="s">
        <v>434</v>
      </c>
      <c r="D18" s="35" t="s">
        <v>418</v>
      </c>
      <c r="E18" s="35">
        <v>3</v>
      </c>
      <c r="F18" s="37" t="s">
        <v>209</v>
      </c>
      <c r="G18" s="37" t="s">
        <v>236</v>
      </c>
      <c r="H18" s="42" t="s">
        <v>419</v>
      </c>
      <c r="I18" s="38" t="s">
        <v>420</v>
      </c>
      <c r="J18" s="38" t="s">
        <v>420</v>
      </c>
      <c r="K18" s="105">
        <v>311383</v>
      </c>
      <c r="L18" s="92">
        <v>375000</v>
      </c>
      <c r="M18" s="39">
        <v>345636</v>
      </c>
      <c r="N18" s="118">
        <v>311383</v>
      </c>
      <c r="O18" s="116">
        <f>N18*E18</f>
        <v>934149</v>
      </c>
      <c r="P18" s="40"/>
      <c r="Q18" s="41"/>
    </row>
    <row r="19" spans="1:17" s="2" customFormat="1" ht="201.75" customHeight="1" x14ac:dyDescent="0.2">
      <c r="A19" s="34">
        <v>4</v>
      </c>
      <c r="B19" s="35"/>
      <c r="C19" s="87" t="s">
        <v>424</v>
      </c>
      <c r="D19" s="35" t="s">
        <v>421</v>
      </c>
      <c r="E19" s="35">
        <v>2</v>
      </c>
      <c r="F19" s="37" t="s">
        <v>209</v>
      </c>
      <c r="G19" s="37" t="s">
        <v>236</v>
      </c>
      <c r="H19" s="42" t="s">
        <v>419</v>
      </c>
      <c r="I19" s="38" t="s">
        <v>420</v>
      </c>
      <c r="J19" s="38" t="s">
        <v>420</v>
      </c>
      <c r="K19" s="89">
        <v>714992</v>
      </c>
      <c r="L19" s="103">
        <v>545000</v>
      </c>
      <c r="M19" s="39">
        <v>793641</v>
      </c>
      <c r="N19" s="115">
        <v>545000</v>
      </c>
      <c r="O19" s="116">
        <f>N19*E19</f>
        <v>1090000</v>
      </c>
      <c r="P19" s="40"/>
      <c r="Q19" s="41"/>
    </row>
    <row r="20" spans="1:17" s="2" customFormat="1" ht="229" customHeight="1" x14ac:dyDescent="0.2">
      <c r="A20" s="34">
        <v>5</v>
      </c>
      <c r="B20" s="35"/>
      <c r="C20" s="173" t="s">
        <v>435</v>
      </c>
      <c r="D20" s="35" t="s">
        <v>421</v>
      </c>
      <c r="E20" s="35">
        <v>1</v>
      </c>
      <c r="F20" s="37" t="s">
        <v>209</v>
      </c>
      <c r="G20" s="37" t="s">
        <v>236</v>
      </c>
      <c r="H20" s="42" t="s">
        <v>419</v>
      </c>
      <c r="I20" s="38" t="s">
        <v>420</v>
      </c>
      <c r="J20" s="38" t="s">
        <v>420</v>
      </c>
      <c r="K20" s="89">
        <v>3080117</v>
      </c>
      <c r="L20" s="103">
        <v>2850000</v>
      </c>
      <c r="M20" s="39">
        <v>3418930</v>
      </c>
      <c r="N20" s="115">
        <v>2850000</v>
      </c>
      <c r="O20" s="116">
        <f>N20*E20</f>
        <v>2850000</v>
      </c>
      <c r="P20" s="40"/>
      <c r="Q20" s="41"/>
    </row>
    <row r="21" spans="1:17" s="2" customFormat="1" ht="164.25" customHeight="1" x14ac:dyDescent="0.2">
      <c r="A21" s="34"/>
      <c r="B21"/>
      <c r="C21" s="172"/>
      <c r="D21" s="35"/>
      <c r="E21" s="35"/>
      <c r="F21" s="37"/>
      <c r="G21" s="37"/>
      <c r="H21" s="42"/>
      <c r="I21" s="38"/>
      <c r="J21" s="38"/>
      <c r="K21" s="106"/>
      <c r="L21" s="91"/>
      <c r="M21" s="39"/>
      <c r="N21" s="91"/>
      <c r="O21" s="39"/>
      <c r="P21" s="40"/>
      <c r="Q21" s="41"/>
    </row>
    <row r="22" spans="1:17" s="2" customFormat="1" ht="24.75" customHeight="1" x14ac:dyDescent="0.2">
      <c r="A22" s="34"/>
      <c r="B22" s="35"/>
      <c r="C22" s="42"/>
      <c r="D22" s="35"/>
      <c r="E22" s="35"/>
      <c r="F22" s="37"/>
      <c r="G22" s="37"/>
      <c r="H22" s="38"/>
      <c r="I22" s="38"/>
      <c r="J22" s="38"/>
      <c r="K22" s="91"/>
      <c r="L22" s="91"/>
      <c r="M22" s="39"/>
      <c r="N22" s="39"/>
      <c r="O22" s="39">
        <f>N22*E22</f>
        <v>0</v>
      </c>
      <c r="P22" s="40"/>
      <c r="Q22" s="41"/>
    </row>
    <row r="23" spans="1:17" s="2" customFormat="1" ht="24.75" customHeight="1" x14ac:dyDescent="0.2">
      <c r="A23" s="34"/>
      <c r="B23" s="35"/>
      <c r="C23" s="42"/>
      <c r="D23" s="35"/>
      <c r="E23" s="35"/>
      <c r="F23" s="37"/>
      <c r="G23" s="37"/>
      <c r="H23" s="38"/>
      <c r="I23" s="38"/>
      <c r="J23" s="38"/>
      <c r="K23" s="91"/>
      <c r="L23" s="91"/>
      <c r="M23" s="39"/>
      <c r="N23" s="39"/>
      <c r="O23" s="39">
        <f>N23*E23</f>
        <v>0</v>
      </c>
      <c r="P23" s="40"/>
      <c r="Q23" s="41"/>
    </row>
    <row r="24" spans="1:17" s="2" customFormat="1" ht="24.75" customHeight="1" x14ac:dyDescent="0.2">
      <c r="A24" s="34"/>
      <c r="B24" s="35"/>
      <c r="C24" s="42"/>
      <c r="D24" s="35"/>
      <c r="E24" s="35"/>
      <c r="F24" s="37"/>
      <c r="G24" s="37"/>
      <c r="H24" s="38"/>
      <c r="I24" s="38"/>
      <c r="J24" s="38"/>
      <c r="K24" s="91"/>
      <c r="L24" s="91"/>
      <c r="M24" s="39"/>
      <c r="N24" s="39"/>
      <c r="O24" s="39">
        <f>N24*E24</f>
        <v>0</v>
      </c>
      <c r="P24" s="40"/>
      <c r="Q24" s="41"/>
    </row>
    <row r="25" spans="1:17" s="2" customFormat="1" ht="24.75" customHeight="1" x14ac:dyDescent="0.2">
      <c r="A25" s="34"/>
      <c r="B25" s="35"/>
      <c r="C25" s="42"/>
      <c r="D25" s="35"/>
      <c r="E25" s="35"/>
      <c r="F25" s="37"/>
      <c r="G25" s="37"/>
      <c r="H25" s="38"/>
      <c r="I25" s="38"/>
      <c r="J25" s="38"/>
      <c r="K25" s="91"/>
      <c r="L25" s="91"/>
      <c r="M25" s="39"/>
      <c r="N25" s="39"/>
      <c r="O25" s="39">
        <f>N25*E25</f>
        <v>0</v>
      </c>
      <c r="P25" s="40"/>
      <c r="Q25" s="41"/>
    </row>
    <row r="26" spans="1:17" s="2" customFormat="1" ht="24.75" customHeight="1" x14ac:dyDescent="0.2">
      <c r="A26" s="34"/>
      <c r="B26" s="35"/>
      <c r="C26" s="42"/>
      <c r="D26" s="35"/>
      <c r="E26" s="35"/>
      <c r="F26" s="37"/>
      <c r="G26" s="37"/>
      <c r="H26" s="38"/>
      <c r="I26" s="38"/>
      <c r="J26" s="38"/>
      <c r="K26" s="91"/>
      <c r="L26" s="91"/>
      <c r="M26" s="39"/>
      <c r="N26" s="39"/>
      <c r="O26" s="39">
        <f>N26*E26</f>
        <v>0</v>
      </c>
      <c r="P26" s="40"/>
      <c r="Q26" s="41"/>
    </row>
    <row r="27" spans="1:17" s="2" customFormat="1" ht="24.75" customHeight="1" x14ac:dyDescent="0.2">
      <c r="A27" s="34"/>
      <c r="B27" s="35"/>
      <c r="C27" s="43"/>
      <c r="D27" s="35"/>
      <c r="E27" s="35"/>
      <c r="F27" s="37"/>
      <c r="G27" s="37"/>
      <c r="H27" s="38"/>
      <c r="I27" s="38"/>
      <c r="J27" s="38"/>
      <c r="K27" s="91"/>
      <c r="L27" s="91"/>
      <c r="M27" s="39"/>
      <c r="N27" s="39"/>
      <c r="O27" s="39">
        <f>N27*E27</f>
        <v>0</v>
      </c>
      <c r="P27" s="40"/>
      <c r="Q27" s="41"/>
    </row>
    <row r="28" spans="1:17" s="2" customFormat="1" ht="24.75" customHeight="1" x14ac:dyDescent="0.2">
      <c r="A28" s="44"/>
      <c r="B28" s="45"/>
      <c r="C28" s="45" t="s">
        <v>206</v>
      </c>
      <c r="D28" s="46"/>
      <c r="E28" s="46"/>
      <c r="F28" s="46"/>
      <c r="G28" s="46"/>
      <c r="H28" s="47"/>
      <c r="I28" s="47"/>
      <c r="J28" s="47"/>
      <c r="K28" s="93"/>
      <c r="L28" s="93"/>
      <c r="M28" s="48"/>
      <c r="N28" s="48"/>
      <c r="O28" s="49">
        <f>SUM(O16:O21)</f>
        <v>6980549</v>
      </c>
      <c r="P28" s="50"/>
      <c r="Q28" s="51"/>
    </row>
    <row r="29" spans="1:17" s="2" customFormat="1" ht="24.75" customHeight="1" thickBot="1" x14ac:dyDescent="0.25">
      <c r="A29" s="52"/>
      <c r="B29" s="53"/>
      <c r="C29" s="54" t="s">
        <v>204</v>
      </c>
      <c r="D29" s="55"/>
      <c r="E29" s="56"/>
      <c r="F29" s="56"/>
      <c r="G29" s="56"/>
      <c r="H29" s="57"/>
      <c r="I29" s="57"/>
      <c r="J29" s="57"/>
      <c r="K29" s="94"/>
      <c r="L29" s="94"/>
      <c r="M29" s="58"/>
      <c r="N29" s="59"/>
      <c r="O29" s="60"/>
      <c r="P29" s="61"/>
      <c r="Q29" s="62"/>
    </row>
    <row r="30" spans="1:17" s="2" customFormat="1" ht="24.75" customHeight="1" x14ac:dyDescent="0.2">
      <c r="A30" s="63"/>
      <c r="B30" s="63"/>
      <c r="C30" s="63"/>
      <c r="D30" s="63"/>
      <c r="E30" s="63"/>
      <c r="F30" s="63"/>
      <c r="G30" s="63"/>
      <c r="H30" s="63"/>
      <c r="I30" s="63"/>
      <c r="J30" s="63"/>
      <c r="K30" s="95"/>
      <c r="L30" s="95"/>
      <c r="M30" s="64"/>
      <c r="N30" s="64"/>
      <c r="O30" s="63"/>
      <c r="P30" s="65"/>
      <c r="Q30" s="63"/>
    </row>
    <row r="31" spans="1:17" s="2" customFormat="1" ht="24.75" customHeight="1" x14ac:dyDescent="0.25">
      <c r="A31" s="66"/>
      <c r="B31" s="67" t="s">
        <v>252</v>
      </c>
      <c r="C31" s="63"/>
      <c r="D31" s="66"/>
      <c r="E31" s="66"/>
      <c r="F31" s="66"/>
      <c r="G31" s="66"/>
      <c r="H31" s="66"/>
      <c r="I31" s="66"/>
      <c r="J31" s="66"/>
      <c r="K31" s="96"/>
      <c r="L31" s="96"/>
      <c r="M31" s="68"/>
      <c r="N31" s="68"/>
      <c r="O31" s="66"/>
      <c r="P31" s="69"/>
      <c r="Q31" s="66"/>
    </row>
    <row r="32" spans="1:17" s="2" customFormat="1" ht="24.75" customHeight="1" x14ac:dyDescent="0.25">
      <c r="B32" s="67"/>
      <c r="K32" s="97"/>
      <c r="L32" s="97"/>
      <c r="P32" s="70"/>
    </row>
    <row r="33" spans="11:16" s="2" customFormat="1" ht="24.75" customHeight="1" x14ac:dyDescent="0.2">
      <c r="K33" s="97"/>
      <c r="L33" s="97"/>
      <c r="P33" s="70"/>
    </row>
    <row r="34" spans="11:16" ht="24.75" customHeight="1" x14ac:dyDescent="0.2"/>
    <row r="35" spans="11:16" ht="24.75" customHeight="1" x14ac:dyDescent="0.2"/>
    <row r="36" spans="11:16" ht="24.75" customHeight="1" x14ac:dyDescent="0.2"/>
    <row r="37" spans="11:16" ht="24.75" customHeight="1" x14ac:dyDescent="0.2"/>
    <row r="38" spans="11:16" ht="24.75" customHeight="1" x14ac:dyDescent="0.2"/>
    <row r="39" spans="11:16" ht="24.75" customHeight="1" x14ac:dyDescent="0.2"/>
    <row r="40" spans="11:16" ht="24.75" customHeight="1" x14ac:dyDescent="0.2"/>
    <row r="41" spans="11:16" ht="24.75" customHeight="1" x14ac:dyDescent="0.2"/>
    <row r="42" spans="11:16" ht="24.75" customHeight="1" x14ac:dyDescent="0.2"/>
    <row r="43" spans="11:16" ht="24.75" customHeight="1" x14ac:dyDescent="0.2"/>
    <row r="44" spans="11:16" ht="24.75" customHeight="1" x14ac:dyDescent="0.2"/>
    <row r="45" spans="11:16" ht="24.75" customHeight="1" x14ac:dyDescent="0.2"/>
    <row r="46" spans="11:16" ht="24.75" customHeight="1" x14ac:dyDescent="0.2"/>
    <row r="47" spans="11:16" ht="24.75" customHeight="1" x14ac:dyDescent="0.2"/>
    <row r="48" spans="11:16" ht="24.75" customHeight="1" x14ac:dyDescent="0.2"/>
    <row r="49" ht="24.75" customHeight="1" x14ac:dyDescent="0.2"/>
    <row r="50" ht="24.75" customHeight="1" x14ac:dyDescent="0.2"/>
    <row r="51" ht="24.75" customHeight="1" x14ac:dyDescent="0.2"/>
    <row r="52" ht="24.75" customHeight="1" x14ac:dyDescent="0.2"/>
    <row r="53" ht="24.75" customHeight="1" x14ac:dyDescent="0.2"/>
    <row r="54" ht="24.75" customHeight="1" x14ac:dyDescent="0.2"/>
    <row r="55" ht="24.75" customHeight="1" x14ac:dyDescent="0.2"/>
    <row r="56" ht="24.75" customHeight="1" x14ac:dyDescent="0.2"/>
    <row r="57" ht="24.75" customHeight="1" x14ac:dyDescent="0.2"/>
    <row r="58" ht="24.75" customHeight="1" x14ac:dyDescent="0.2"/>
    <row r="59" ht="24.75" customHeight="1" x14ac:dyDescent="0.2"/>
    <row r="4020" spans="11:96" s="3" customFormat="1" x14ac:dyDescent="0.2">
      <c r="K4020" s="99"/>
      <c r="L4020" s="99"/>
      <c r="P4020" s="72"/>
    </row>
    <row r="4021" spans="11:96" s="3" customFormat="1" x14ac:dyDescent="0.2">
      <c r="K4021" s="99"/>
      <c r="L4021" s="99"/>
      <c r="P4021" s="72"/>
    </row>
    <row r="4022" spans="11:96" s="3" customFormat="1" x14ac:dyDescent="0.2">
      <c r="K4022" s="99"/>
      <c r="L4022" s="99"/>
      <c r="P4022" s="72"/>
    </row>
    <row r="4023" spans="11:96" s="3" customFormat="1" x14ac:dyDescent="0.2">
      <c r="K4023" s="99"/>
      <c r="L4023" s="99"/>
      <c r="P4023" s="72"/>
    </row>
    <row r="4024" spans="11:96" s="3" customFormat="1" x14ac:dyDescent="0.2">
      <c r="K4024" s="99"/>
      <c r="L4024" s="99"/>
      <c r="P4024" s="72"/>
    </row>
    <row r="4025" spans="11:96" s="3" customFormat="1" x14ac:dyDescent="0.2">
      <c r="K4025" s="99"/>
      <c r="L4025" s="99"/>
      <c r="P4025" s="72"/>
    </row>
    <row r="4026" spans="11:96" s="3" customFormat="1" x14ac:dyDescent="0.2">
      <c r="K4026" s="99"/>
      <c r="L4026" s="99"/>
      <c r="P4026" s="72"/>
    </row>
    <row r="4027" spans="11:96" s="3" customFormat="1" x14ac:dyDescent="0.2">
      <c r="K4027" s="99"/>
      <c r="L4027" s="99"/>
      <c r="P4027" s="72"/>
    </row>
    <row r="4028" spans="11:96" s="3" customFormat="1" x14ac:dyDescent="0.2">
      <c r="K4028" s="99"/>
      <c r="L4028" s="99"/>
      <c r="P4028" s="72"/>
    </row>
    <row r="4029" spans="11:96" s="3" customFormat="1" ht="183" thickBot="1" x14ac:dyDescent="0.25">
      <c r="K4029" s="99"/>
      <c r="L4029" s="99"/>
      <c r="P4029" s="72"/>
      <c r="BG4029" s="4"/>
      <c r="BH4029" s="73" t="s">
        <v>0</v>
      </c>
      <c r="BJ4029" s="5" t="s">
        <v>179</v>
      </c>
      <c r="BK4029" s="74" t="s">
        <v>0</v>
      </c>
      <c r="BL4029" s="75" t="s">
        <v>1</v>
      </c>
      <c r="BM4029" s="75" t="s">
        <v>2</v>
      </c>
      <c r="BN4029" s="75" t="s">
        <v>3</v>
      </c>
      <c r="BO4029" s="75" t="s">
        <v>4</v>
      </c>
      <c r="BP4029" s="76" t="s">
        <v>5</v>
      </c>
      <c r="BQ4029" s="76" t="s">
        <v>6</v>
      </c>
      <c r="BR4029" s="76" t="s">
        <v>174</v>
      </c>
      <c r="BS4029" s="76" t="s">
        <v>7</v>
      </c>
      <c r="BT4029" s="76" t="s">
        <v>8</v>
      </c>
      <c r="BU4029" s="76" t="s">
        <v>9</v>
      </c>
      <c r="BV4029" s="76" t="s">
        <v>10</v>
      </c>
      <c r="BW4029" s="76" t="s">
        <v>11</v>
      </c>
      <c r="BX4029" s="76" t="s">
        <v>12</v>
      </c>
      <c r="BY4029" s="73" t="s">
        <v>13</v>
      </c>
      <c r="BZ4029" s="77" t="s">
        <v>14</v>
      </c>
      <c r="CA4029" s="77" t="s">
        <v>15</v>
      </c>
      <c r="CB4029" s="73" t="s">
        <v>16</v>
      </c>
      <c r="CC4029" s="77" t="s">
        <v>17</v>
      </c>
      <c r="CD4029" s="77" t="s">
        <v>18</v>
      </c>
      <c r="CE4029" s="77" t="s">
        <v>19</v>
      </c>
      <c r="CF4029" s="77" t="s">
        <v>20</v>
      </c>
      <c r="CG4029" s="77" t="s">
        <v>21</v>
      </c>
      <c r="CH4029" s="77" t="s">
        <v>22</v>
      </c>
      <c r="CI4029" s="77" t="s">
        <v>23</v>
      </c>
      <c r="CJ4029" s="77" t="s">
        <v>24</v>
      </c>
      <c r="CK4029" s="77" t="s">
        <v>25</v>
      </c>
      <c r="CL4029" s="77" t="s">
        <v>26</v>
      </c>
      <c r="CM4029" s="77" t="s">
        <v>27</v>
      </c>
      <c r="CN4029" s="77" t="s">
        <v>28</v>
      </c>
      <c r="CO4029" s="77" t="s">
        <v>29</v>
      </c>
      <c r="CP4029" s="77" t="s">
        <v>30</v>
      </c>
      <c r="CQ4029" s="77" t="s">
        <v>31</v>
      </c>
      <c r="CR4029" s="77" t="s">
        <v>32</v>
      </c>
    </row>
    <row r="4030" spans="11:96" s="3" customFormat="1" ht="368" x14ac:dyDescent="0.2">
      <c r="K4030" s="99"/>
      <c r="L4030" s="99"/>
      <c r="P4030" s="72"/>
      <c r="BG4030" s="4"/>
      <c r="BH4030" s="73" t="s">
        <v>1</v>
      </c>
      <c r="BJ4030" s="5" t="s">
        <v>180</v>
      </c>
      <c r="BK4030" s="78" t="s">
        <v>33</v>
      </c>
      <c r="BL4030" s="75" t="s">
        <v>34</v>
      </c>
      <c r="BM4030" s="75" t="s">
        <v>35</v>
      </c>
      <c r="BN4030" s="75" t="s">
        <v>36</v>
      </c>
      <c r="BO4030" s="75" t="s">
        <v>196</v>
      </c>
      <c r="BP4030" s="73" t="s">
        <v>37</v>
      </c>
      <c r="BQ4030" s="73" t="s">
        <v>38</v>
      </c>
      <c r="BR4030" s="73" t="s">
        <v>39</v>
      </c>
      <c r="BS4030" s="73" t="s">
        <v>40</v>
      </c>
      <c r="BT4030" s="73" t="s">
        <v>41</v>
      </c>
      <c r="BU4030" s="73" t="s">
        <v>42</v>
      </c>
      <c r="BV4030" s="73" t="s">
        <v>43</v>
      </c>
      <c r="BW4030" s="73" t="s">
        <v>44</v>
      </c>
      <c r="BX4030" s="73" t="s">
        <v>45</v>
      </c>
      <c r="BY4030" s="73" t="s">
        <v>46</v>
      </c>
      <c r="BZ4030" s="73" t="s">
        <v>47</v>
      </c>
      <c r="CA4030" s="73" t="s">
        <v>48</v>
      </c>
      <c r="CB4030" s="73" t="s">
        <v>49</v>
      </c>
      <c r="CC4030" s="73" t="s">
        <v>50</v>
      </c>
      <c r="CD4030" s="73" t="s">
        <v>51</v>
      </c>
      <c r="CE4030" s="73" t="s">
        <v>52</v>
      </c>
      <c r="CF4030" s="73" t="s">
        <v>53</v>
      </c>
      <c r="CG4030" s="73" t="s">
        <v>54</v>
      </c>
      <c r="CH4030" s="73" t="s">
        <v>55</v>
      </c>
      <c r="CI4030" s="73" t="s">
        <v>56</v>
      </c>
      <c r="CJ4030" s="73" t="s">
        <v>57</v>
      </c>
      <c r="CK4030" s="73" t="s">
        <v>58</v>
      </c>
      <c r="CL4030" s="73" t="s">
        <v>59</v>
      </c>
      <c r="CM4030" s="73" t="s">
        <v>60</v>
      </c>
      <c r="CN4030" s="73" t="s">
        <v>61</v>
      </c>
      <c r="CO4030" s="73" t="s">
        <v>62</v>
      </c>
      <c r="CP4030" s="73" t="s">
        <v>63</v>
      </c>
      <c r="CQ4030" s="73" t="s">
        <v>64</v>
      </c>
      <c r="CR4030" s="73" t="s">
        <v>65</v>
      </c>
    </row>
    <row r="4031" spans="11:96" s="3" customFormat="1" ht="409.6" thickBot="1" x14ac:dyDescent="0.25">
      <c r="K4031" s="99"/>
      <c r="L4031" s="99"/>
      <c r="P4031" s="72"/>
      <c r="BG4031" s="4"/>
      <c r="BH4031" s="73" t="s">
        <v>2</v>
      </c>
      <c r="BJ4031" s="5" t="s">
        <v>181</v>
      </c>
      <c r="BK4031" s="79" t="s">
        <v>66</v>
      </c>
      <c r="BL4031" s="80" t="s">
        <v>67</v>
      </c>
      <c r="BM4031" s="80" t="s">
        <v>68</v>
      </c>
      <c r="BN4031" s="80" t="s">
        <v>197</v>
      </c>
      <c r="BO4031" s="80" t="s">
        <v>69</v>
      </c>
      <c r="BP4031" s="81" t="s">
        <v>70</v>
      </c>
      <c r="BQ4031" s="81" t="s">
        <v>71</v>
      </c>
      <c r="BR4031" s="81" t="s">
        <v>72</v>
      </c>
      <c r="BS4031" s="81" t="s">
        <v>73</v>
      </c>
      <c r="BT4031" s="81" t="s">
        <v>74</v>
      </c>
      <c r="BU4031" s="81" t="s">
        <v>75</v>
      </c>
      <c r="BV4031" s="81" t="s">
        <v>76</v>
      </c>
      <c r="BW4031" s="81" t="s">
        <v>77</v>
      </c>
      <c r="BX4031" s="81" t="s">
        <v>78</v>
      </c>
      <c r="BY4031" s="81" t="s">
        <v>79</v>
      </c>
      <c r="BZ4031" s="81" t="s">
        <v>80</v>
      </c>
      <c r="CA4031" s="81" t="s">
        <v>81</v>
      </c>
      <c r="CB4031" s="81" t="s">
        <v>82</v>
      </c>
      <c r="CC4031" s="81" t="s">
        <v>83</v>
      </c>
      <c r="CD4031" s="81" t="s">
        <v>84</v>
      </c>
      <c r="CE4031" s="81" t="s">
        <v>85</v>
      </c>
      <c r="CF4031" s="81" t="s">
        <v>86</v>
      </c>
      <c r="CG4031" s="81" t="s">
        <v>87</v>
      </c>
      <c r="CH4031" s="81" t="s">
        <v>88</v>
      </c>
      <c r="CI4031" s="81" t="s">
        <v>89</v>
      </c>
      <c r="CJ4031" s="81" t="s">
        <v>90</v>
      </c>
      <c r="CK4031" s="81" t="s">
        <v>88</v>
      </c>
      <c r="CL4031" s="81" t="s">
        <v>91</v>
      </c>
      <c r="CM4031" s="81" t="s">
        <v>88</v>
      </c>
      <c r="CN4031" s="81" t="s">
        <v>92</v>
      </c>
      <c r="CO4031" s="81" t="s">
        <v>93</v>
      </c>
      <c r="CP4031" s="81" t="s">
        <v>94</v>
      </c>
      <c r="CQ4031" s="81" t="s">
        <v>95</v>
      </c>
      <c r="CR4031" s="82" t="s">
        <v>96</v>
      </c>
    </row>
    <row r="4032" spans="11:96" s="3" customFormat="1" ht="409.6" x14ac:dyDescent="0.2">
      <c r="K4032" s="99"/>
      <c r="L4032" s="99"/>
      <c r="P4032" s="72"/>
      <c r="BG4032" s="4"/>
      <c r="BH4032" s="73" t="s">
        <v>3</v>
      </c>
      <c r="BJ4032" s="5" t="s">
        <v>189</v>
      </c>
      <c r="BK4032" s="6"/>
      <c r="BL4032" s="80" t="s">
        <v>97</v>
      </c>
      <c r="BM4032" s="6"/>
      <c r="BN4032" s="80" t="s">
        <v>98</v>
      </c>
      <c r="BO4032" s="80" t="s">
        <v>99</v>
      </c>
      <c r="BP4032" s="81" t="s">
        <v>100</v>
      </c>
      <c r="BQ4032" s="81" t="s">
        <v>101</v>
      </c>
      <c r="BT4032" s="81" t="s">
        <v>102</v>
      </c>
      <c r="BU4032" s="81" t="s">
        <v>103</v>
      </c>
      <c r="BW4032" s="81" t="s">
        <v>104</v>
      </c>
      <c r="BX4032" s="81" t="s">
        <v>105</v>
      </c>
      <c r="BY4032" s="73"/>
      <c r="BZ4032" s="81" t="s">
        <v>106</v>
      </c>
      <c r="CB4032" s="81" t="s">
        <v>107</v>
      </c>
      <c r="CD4032" s="81" t="s">
        <v>108</v>
      </c>
      <c r="CE4032" s="81" t="s">
        <v>109</v>
      </c>
      <c r="CF4032" s="81" t="s">
        <v>110</v>
      </c>
      <c r="CG4032" s="81" t="s">
        <v>111</v>
      </c>
      <c r="CH4032" s="81" t="s">
        <v>112</v>
      </c>
      <c r="CJ4032" s="81" t="s">
        <v>113</v>
      </c>
      <c r="CK4032" s="81" t="s">
        <v>114</v>
      </c>
      <c r="CM4032" s="81" t="s">
        <v>115</v>
      </c>
      <c r="CO4032" s="81" t="s">
        <v>116</v>
      </c>
      <c r="CP4032" s="81" t="s">
        <v>117</v>
      </c>
    </row>
    <row r="4033" spans="11:94" s="3" customFormat="1" ht="409.6" x14ac:dyDescent="0.2">
      <c r="K4033" s="99"/>
      <c r="L4033" s="99"/>
      <c r="P4033" s="72"/>
      <c r="BG4033" s="5"/>
      <c r="BH4033" s="75" t="s">
        <v>4</v>
      </c>
      <c r="BJ4033" s="5" t="s">
        <v>190</v>
      </c>
      <c r="BK4033" s="6"/>
      <c r="BL4033" s="80" t="s">
        <v>118</v>
      </c>
      <c r="BM4033" s="6"/>
      <c r="BN4033" s="80" t="s">
        <v>119</v>
      </c>
      <c r="BO4033" s="80" t="s">
        <v>120</v>
      </c>
      <c r="BP4033" s="81" t="s">
        <v>121</v>
      </c>
      <c r="BQ4033" s="81" t="s">
        <v>122</v>
      </c>
      <c r="BT4033" s="81" t="s">
        <v>123</v>
      </c>
      <c r="BU4033" s="81" t="s">
        <v>124</v>
      </c>
      <c r="BX4033" s="81" t="s">
        <v>125</v>
      </c>
      <c r="BY4033" s="73"/>
      <c r="BZ4033" s="81" t="s">
        <v>126</v>
      </c>
      <c r="CD4033" s="81" t="s">
        <v>127</v>
      </c>
      <c r="CG4033" s="81" t="s">
        <v>128</v>
      </c>
      <c r="CJ4033" s="81" t="s">
        <v>129</v>
      </c>
      <c r="CK4033" s="81" t="s">
        <v>123</v>
      </c>
      <c r="CM4033" s="81" t="s">
        <v>130</v>
      </c>
      <c r="CO4033" s="81" t="s">
        <v>123</v>
      </c>
      <c r="CP4033" s="81" t="s">
        <v>131</v>
      </c>
    </row>
    <row r="4034" spans="11:94" s="3" customFormat="1" ht="409.6" x14ac:dyDescent="0.2">
      <c r="K4034" s="99"/>
      <c r="L4034" s="99"/>
      <c r="P4034" s="72"/>
      <c r="BG4034" s="5"/>
      <c r="BH4034" s="75" t="s">
        <v>5</v>
      </c>
      <c r="BJ4034" s="5" t="s">
        <v>191</v>
      </c>
      <c r="BK4034" s="6"/>
      <c r="BL4034" s="80" t="s">
        <v>132</v>
      </c>
      <c r="BM4034" s="6"/>
      <c r="BN4034" s="80" t="s">
        <v>123</v>
      </c>
      <c r="BO4034" s="80" t="s">
        <v>123</v>
      </c>
      <c r="BP4034" s="81" t="s">
        <v>133</v>
      </c>
      <c r="BQ4034" s="81" t="s">
        <v>123</v>
      </c>
      <c r="BX4034" s="81" t="s">
        <v>134</v>
      </c>
      <c r="BY4034" s="73"/>
      <c r="BZ4034" s="81" t="s">
        <v>135</v>
      </c>
      <c r="CD4034" s="81" t="s">
        <v>112</v>
      </c>
      <c r="CM4034" s="81" t="s">
        <v>136</v>
      </c>
      <c r="CP4034" s="81" t="s">
        <v>137</v>
      </c>
    </row>
    <row r="4035" spans="11:94" s="3" customFormat="1" ht="409.6" x14ac:dyDescent="0.2">
      <c r="K4035" s="99"/>
      <c r="L4035" s="99"/>
      <c r="P4035" s="72"/>
      <c r="BG4035" s="5"/>
      <c r="BH4035" s="75" t="s">
        <v>6</v>
      </c>
      <c r="BJ4035" s="5" t="s">
        <v>192</v>
      </c>
      <c r="BK4035" s="6"/>
      <c r="BL4035" s="80" t="s">
        <v>138</v>
      </c>
      <c r="BM4035" s="6"/>
      <c r="BN4035" s="6"/>
      <c r="BQ4035" s="81" t="s">
        <v>139</v>
      </c>
      <c r="BX4035" s="81" t="s">
        <v>140</v>
      </c>
      <c r="BY4035" s="73"/>
      <c r="BZ4035" s="81" t="s">
        <v>141</v>
      </c>
      <c r="CD4035" s="81" t="s">
        <v>142</v>
      </c>
      <c r="CM4035" s="81" t="s">
        <v>143</v>
      </c>
      <c r="CP4035" s="81" t="s">
        <v>144</v>
      </c>
    </row>
    <row r="4036" spans="11:94" s="6" customFormat="1" ht="344" x14ac:dyDescent="0.2">
      <c r="K4036" s="100"/>
      <c r="L4036" s="100"/>
      <c r="P4036" s="83"/>
      <c r="BG4036" s="5"/>
      <c r="BH4036" s="75" t="s">
        <v>174</v>
      </c>
      <c r="BJ4036" s="5" t="s">
        <v>182</v>
      </c>
      <c r="BL4036" s="80" t="s">
        <v>145</v>
      </c>
      <c r="BX4036" s="80" t="s">
        <v>146</v>
      </c>
      <c r="BY4036" s="75"/>
      <c r="BZ4036" s="80" t="s">
        <v>147</v>
      </c>
      <c r="CM4036" s="80" t="s">
        <v>148</v>
      </c>
      <c r="CP4036" s="80" t="s">
        <v>149</v>
      </c>
    </row>
    <row r="4037" spans="11:94" s="6" customFormat="1" ht="409.6" x14ac:dyDescent="0.2">
      <c r="K4037" s="100"/>
      <c r="L4037" s="100"/>
      <c r="P4037" s="83"/>
      <c r="BG4037" s="5"/>
      <c r="BH4037" s="75" t="s">
        <v>7</v>
      </c>
      <c r="BJ4037" s="5" t="s">
        <v>183</v>
      </c>
      <c r="BL4037" s="80" t="s">
        <v>150</v>
      </c>
      <c r="BY4037" s="75"/>
      <c r="BZ4037" s="80" t="s">
        <v>151</v>
      </c>
      <c r="CM4037" s="80" t="s">
        <v>152</v>
      </c>
      <c r="CP4037" s="80" t="s">
        <v>153</v>
      </c>
    </row>
    <row r="4038" spans="11:94" s="6" customFormat="1" ht="392" x14ac:dyDescent="0.2">
      <c r="K4038" s="100"/>
      <c r="L4038" s="100"/>
      <c r="P4038" s="83"/>
      <c r="BG4038" s="5"/>
      <c r="BH4038" s="75" t="s">
        <v>8</v>
      </c>
      <c r="BJ4038" s="5" t="s">
        <v>184</v>
      </c>
      <c r="BL4038" s="80" t="s">
        <v>154</v>
      </c>
      <c r="BY4038" s="75"/>
      <c r="BZ4038" s="80" t="s">
        <v>155</v>
      </c>
      <c r="CM4038" s="80" t="s">
        <v>156</v>
      </c>
      <c r="CP4038" s="80" t="s">
        <v>157</v>
      </c>
    </row>
    <row r="4039" spans="11:94" s="6" customFormat="1" ht="409.6" x14ac:dyDescent="0.2">
      <c r="K4039" s="100"/>
      <c r="L4039" s="100"/>
      <c r="P4039" s="83"/>
      <c r="BG4039" s="5"/>
      <c r="BH4039" s="75" t="s">
        <v>9</v>
      </c>
      <c r="BJ4039" s="5" t="s">
        <v>175</v>
      </c>
      <c r="BL4039" s="80" t="s">
        <v>158</v>
      </c>
      <c r="BY4039" s="75"/>
      <c r="BZ4039" s="80" t="s">
        <v>159</v>
      </c>
      <c r="CP4039" s="80" t="s">
        <v>160</v>
      </c>
    </row>
    <row r="4040" spans="11:94" s="6" customFormat="1" ht="409.6" x14ac:dyDescent="0.2">
      <c r="K4040" s="100"/>
      <c r="L4040" s="100"/>
      <c r="P4040" s="83"/>
      <c r="BG4040" s="5"/>
      <c r="BH4040" s="75" t="s">
        <v>10</v>
      </c>
      <c r="BJ4040" s="5" t="s">
        <v>176</v>
      </c>
      <c r="BL4040" s="80" t="s">
        <v>161</v>
      </c>
      <c r="BY4040" s="75"/>
      <c r="BZ4040" s="80" t="s">
        <v>162</v>
      </c>
      <c r="CP4040" s="80" t="s">
        <v>163</v>
      </c>
    </row>
    <row r="4041" spans="11:94" s="6" customFormat="1" ht="409.6" x14ac:dyDescent="0.2">
      <c r="K4041" s="100"/>
      <c r="L4041" s="100"/>
      <c r="P4041" s="83"/>
      <c r="BG4041" s="5"/>
      <c r="BH4041" s="75" t="s">
        <v>11</v>
      </c>
      <c r="BJ4041" s="5" t="s">
        <v>185</v>
      </c>
      <c r="BL4041" s="80" t="s">
        <v>164</v>
      </c>
      <c r="BY4041" s="75"/>
      <c r="BZ4041" s="80" t="s">
        <v>165</v>
      </c>
    </row>
    <row r="4042" spans="11:94" s="6" customFormat="1" ht="380" x14ac:dyDescent="0.2">
      <c r="K4042" s="100"/>
      <c r="L4042" s="100"/>
      <c r="P4042" s="83"/>
      <c r="BG4042" s="5"/>
      <c r="BH4042" s="75" t="s">
        <v>12</v>
      </c>
      <c r="BJ4042" s="5" t="s">
        <v>186</v>
      </c>
      <c r="BL4042" s="80" t="s">
        <v>166</v>
      </c>
      <c r="BY4042" s="75"/>
      <c r="BZ4042" s="80" t="s">
        <v>167</v>
      </c>
    </row>
    <row r="4043" spans="11:94" s="6" customFormat="1" ht="409.6" x14ac:dyDescent="0.2">
      <c r="K4043" s="100"/>
      <c r="L4043" s="100"/>
      <c r="P4043" s="83"/>
      <c r="BG4043" s="5"/>
      <c r="BH4043" s="75" t="s">
        <v>14</v>
      </c>
      <c r="BJ4043" s="5" t="s">
        <v>177</v>
      </c>
      <c r="BL4043" s="80" t="s">
        <v>168</v>
      </c>
      <c r="BZ4043" s="80" t="s">
        <v>169</v>
      </c>
    </row>
    <row r="4044" spans="11:94" s="6" customFormat="1" ht="409.6" x14ac:dyDescent="0.2">
      <c r="K4044" s="100"/>
      <c r="L4044" s="100"/>
      <c r="P4044" s="83"/>
      <c r="BG4044" s="5"/>
      <c r="BH4044" s="84" t="s">
        <v>13</v>
      </c>
      <c r="BJ4044" s="5" t="s">
        <v>187</v>
      </c>
      <c r="BL4044" s="80" t="s">
        <v>170</v>
      </c>
      <c r="BZ4044" s="80" t="s">
        <v>171</v>
      </c>
    </row>
    <row r="4045" spans="11:94" s="6" customFormat="1" ht="409.6" x14ac:dyDescent="0.2">
      <c r="K4045" s="100"/>
      <c r="L4045" s="100"/>
      <c r="P4045" s="83"/>
      <c r="BG4045" s="5"/>
      <c r="BH4045" s="75" t="s">
        <v>15</v>
      </c>
      <c r="BJ4045" s="5" t="s">
        <v>178</v>
      </c>
      <c r="BL4045" s="80" t="s">
        <v>172</v>
      </c>
      <c r="BZ4045" s="80" t="s">
        <v>173</v>
      </c>
    </row>
    <row r="4046" spans="11:94" s="3" customFormat="1" ht="65" x14ac:dyDescent="0.2">
      <c r="K4046" s="99"/>
      <c r="L4046" s="99"/>
      <c r="P4046" s="72"/>
      <c r="BG4046" s="5"/>
      <c r="BH4046" s="75" t="s">
        <v>16</v>
      </c>
      <c r="BI4046" s="6"/>
      <c r="BJ4046" s="5" t="s">
        <v>188</v>
      </c>
      <c r="BK4046" s="6"/>
      <c r="BL4046" s="6"/>
      <c r="BM4046" s="6"/>
      <c r="BN4046" s="6"/>
    </row>
    <row r="4047" spans="11:94" s="3" customFormat="1" ht="78" x14ac:dyDescent="0.2">
      <c r="K4047" s="99"/>
      <c r="L4047" s="99"/>
      <c r="P4047" s="72"/>
      <c r="BG4047" s="6"/>
      <c r="BH4047" s="75" t="s">
        <v>17</v>
      </c>
      <c r="BI4047" s="6"/>
      <c r="BJ4047" s="6"/>
      <c r="BK4047" s="6"/>
      <c r="BL4047" s="6"/>
      <c r="BM4047" s="6"/>
      <c r="BN4047" s="6"/>
    </row>
    <row r="4048" spans="11:94" s="3" customFormat="1" ht="39" x14ac:dyDescent="0.2">
      <c r="K4048" s="99"/>
      <c r="L4048" s="99"/>
      <c r="P4048" s="72"/>
      <c r="BG4048" s="6"/>
      <c r="BH4048" s="75" t="s">
        <v>18</v>
      </c>
      <c r="BI4048" s="6"/>
      <c r="BJ4048" s="6"/>
      <c r="BK4048" s="6"/>
      <c r="BL4048" s="6"/>
      <c r="BM4048" s="6"/>
      <c r="BN4048" s="6"/>
    </row>
    <row r="4049" spans="11:66" s="3" customFormat="1" ht="104" x14ac:dyDescent="0.2">
      <c r="K4049" s="99"/>
      <c r="L4049" s="99"/>
      <c r="P4049" s="72"/>
      <c r="BG4049" s="6"/>
      <c r="BH4049" s="75" t="s">
        <v>19</v>
      </c>
      <c r="BI4049" s="6"/>
      <c r="BJ4049" s="6"/>
      <c r="BK4049" s="6"/>
      <c r="BL4049" s="6"/>
      <c r="BM4049" s="6"/>
      <c r="BN4049" s="6"/>
    </row>
    <row r="4050" spans="11:66" s="3" customFormat="1" ht="39" x14ac:dyDescent="0.2">
      <c r="K4050" s="99"/>
      <c r="L4050" s="99"/>
      <c r="P4050" s="72"/>
      <c r="BG4050" s="6"/>
      <c r="BH4050" s="75" t="s">
        <v>20</v>
      </c>
      <c r="BI4050" s="6"/>
      <c r="BJ4050" s="6"/>
      <c r="BK4050" s="6"/>
      <c r="BL4050" s="6"/>
      <c r="BM4050" s="6"/>
      <c r="BN4050" s="6"/>
    </row>
    <row r="4051" spans="11:66" s="3" customFormat="1" ht="52" x14ac:dyDescent="0.2">
      <c r="K4051" s="99"/>
      <c r="L4051" s="99"/>
      <c r="P4051" s="72"/>
      <c r="BG4051" s="6"/>
      <c r="BH4051" s="75" t="s">
        <v>21</v>
      </c>
      <c r="BI4051" s="6"/>
      <c r="BJ4051" s="6"/>
      <c r="BK4051" s="6"/>
      <c r="BL4051" s="6"/>
      <c r="BM4051" s="6"/>
      <c r="BN4051" s="6"/>
    </row>
    <row r="4052" spans="11:66" s="3" customFormat="1" ht="182" x14ac:dyDescent="0.2">
      <c r="K4052" s="99"/>
      <c r="L4052" s="99"/>
      <c r="P4052" s="72"/>
      <c r="BG4052" s="6"/>
      <c r="BH4052" s="75" t="s">
        <v>22</v>
      </c>
      <c r="BI4052" s="6"/>
      <c r="BJ4052" s="6"/>
      <c r="BK4052" s="6"/>
      <c r="BL4052" s="6"/>
      <c r="BM4052" s="6"/>
      <c r="BN4052" s="6"/>
    </row>
    <row r="4053" spans="11:66" s="3" customFormat="1" ht="104" x14ac:dyDescent="0.2">
      <c r="K4053" s="99"/>
      <c r="L4053" s="99"/>
      <c r="P4053" s="72"/>
      <c r="BG4053" s="6"/>
      <c r="BH4053" s="75" t="s">
        <v>23</v>
      </c>
      <c r="BI4053" s="6"/>
      <c r="BJ4053" s="6"/>
      <c r="BK4053" s="6"/>
      <c r="BL4053" s="6"/>
      <c r="BM4053" s="6"/>
      <c r="BN4053" s="6"/>
    </row>
    <row r="4054" spans="11:66" s="3" customFormat="1" ht="65" x14ac:dyDescent="0.2">
      <c r="K4054" s="99"/>
      <c r="L4054" s="99"/>
      <c r="P4054" s="72"/>
      <c r="BG4054" s="6"/>
      <c r="BH4054" s="75" t="s">
        <v>24</v>
      </c>
      <c r="BI4054" s="6"/>
      <c r="BJ4054" s="6"/>
      <c r="BK4054" s="6"/>
      <c r="BL4054" s="6"/>
      <c r="BM4054" s="6"/>
      <c r="BN4054" s="6"/>
    </row>
    <row r="4055" spans="11:66" s="3" customFormat="1" ht="78" x14ac:dyDescent="0.2">
      <c r="K4055" s="99"/>
      <c r="L4055" s="99"/>
      <c r="P4055" s="72"/>
      <c r="BG4055" s="6"/>
      <c r="BH4055" s="75" t="s">
        <v>25</v>
      </c>
      <c r="BI4055" s="6"/>
      <c r="BJ4055" s="6"/>
      <c r="BK4055" s="6"/>
      <c r="BL4055" s="6"/>
      <c r="BM4055" s="6"/>
      <c r="BN4055" s="6"/>
    </row>
    <row r="4056" spans="11:66" s="3" customFormat="1" ht="117" x14ac:dyDescent="0.2">
      <c r="K4056" s="99"/>
      <c r="L4056" s="99"/>
      <c r="P4056" s="72"/>
      <c r="BG4056" s="6"/>
      <c r="BH4056" s="75" t="s">
        <v>26</v>
      </c>
      <c r="BI4056" s="6"/>
      <c r="BJ4056" s="6"/>
      <c r="BK4056" s="6"/>
      <c r="BL4056" s="6"/>
      <c r="BM4056" s="6"/>
      <c r="BN4056" s="6"/>
    </row>
    <row r="4057" spans="11:66" s="3" customFormat="1" ht="104" x14ac:dyDescent="0.2">
      <c r="K4057" s="99"/>
      <c r="L4057" s="99"/>
      <c r="P4057" s="72"/>
      <c r="BG4057" s="6"/>
      <c r="BH4057" s="75" t="s">
        <v>27</v>
      </c>
      <c r="BI4057" s="6"/>
      <c r="BJ4057" s="6"/>
      <c r="BK4057" s="6"/>
      <c r="BL4057" s="6"/>
      <c r="BM4057" s="6"/>
      <c r="BN4057" s="6"/>
    </row>
    <row r="4058" spans="11:66" s="3" customFormat="1" ht="52" x14ac:dyDescent="0.2">
      <c r="K4058" s="99"/>
      <c r="L4058" s="99"/>
      <c r="P4058" s="72"/>
      <c r="BG4058" s="6"/>
      <c r="BH4058" s="75" t="s">
        <v>28</v>
      </c>
      <c r="BI4058" s="6"/>
      <c r="BJ4058" s="6"/>
      <c r="BK4058" s="6"/>
      <c r="BL4058" s="6"/>
      <c r="BM4058" s="6"/>
      <c r="BN4058" s="6"/>
    </row>
    <row r="4059" spans="11:66" s="3" customFormat="1" ht="65" x14ac:dyDescent="0.2">
      <c r="K4059" s="99"/>
      <c r="L4059" s="99"/>
      <c r="P4059" s="72"/>
      <c r="BG4059" s="6"/>
      <c r="BH4059" s="75" t="s">
        <v>29</v>
      </c>
      <c r="BI4059" s="6"/>
      <c r="BJ4059" s="6"/>
      <c r="BK4059" s="6"/>
      <c r="BL4059" s="6"/>
      <c r="BM4059" s="6"/>
      <c r="BN4059" s="6"/>
    </row>
    <row r="4060" spans="11:66" s="3" customFormat="1" ht="39" x14ac:dyDescent="0.2">
      <c r="K4060" s="99"/>
      <c r="L4060" s="99"/>
      <c r="P4060" s="72"/>
      <c r="BG4060" s="6"/>
      <c r="BH4060" s="75" t="s">
        <v>30</v>
      </c>
      <c r="BI4060" s="6"/>
      <c r="BJ4060" s="6"/>
      <c r="BK4060" s="6"/>
      <c r="BL4060" s="6"/>
      <c r="BM4060" s="6"/>
      <c r="BN4060" s="6"/>
    </row>
    <row r="4061" spans="11:66" s="3" customFormat="1" ht="78" x14ac:dyDescent="0.2">
      <c r="K4061" s="99"/>
      <c r="L4061" s="99"/>
      <c r="P4061" s="72"/>
      <c r="BG4061" s="6"/>
      <c r="BH4061" s="75" t="s">
        <v>31</v>
      </c>
      <c r="BI4061" s="6"/>
      <c r="BJ4061" s="6"/>
      <c r="BK4061" s="6"/>
      <c r="BL4061" s="6"/>
      <c r="BM4061" s="6"/>
      <c r="BN4061" s="6"/>
    </row>
    <row r="4062" spans="11:66" s="3" customFormat="1" ht="78" x14ac:dyDescent="0.2">
      <c r="K4062" s="99"/>
      <c r="L4062" s="99"/>
      <c r="P4062" s="72"/>
      <c r="BG4062" s="6"/>
      <c r="BH4062" s="75" t="s">
        <v>32</v>
      </c>
      <c r="BI4062" s="6"/>
      <c r="BJ4062" s="6"/>
      <c r="BK4062" s="6"/>
      <c r="BL4062" s="6"/>
      <c r="BM4062" s="6"/>
      <c r="BN4062" s="6"/>
    </row>
    <row r="4063" spans="11:66" s="3" customFormat="1" x14ac:dyDescent="0.2">
      <c r="K4063" s="99"/>
      <c r="L4063" s="99"/>
      <c r="P4063" s="72"/>
    </row>
    <row r="4064" spans="11:66" s="3" customFormat="1" x14ac:dyDescent="0.2">
      <c r="K4064" s="99"/>
      <c r="L4064" s="99"/>
      <c r="P4064" s="72"/>
    </row>
    <row r="4065" spans="11:101" s="3" customFormat="1" x14ac:dyDescent="0.2">
      <c r="K4065" s="99"/>
      <c r="L4065" s="99"/>
      <c r="P4065" s="72"/>
    </row>
    <row r="4066" spans="11:101" x14ac:dyDescent="0.2">
      <c r="BF4066" s="2"/>
      <c r="BG4066" s="2"/>
      <c r="BH4066" s="2"/>
      <c r="BI4066" s="2"/>
      <c r="BJ4066" s="2"/>
      <c r="BK4066" s="2"/>
      <c r="BL4066" s="2"/>
      <c r="BM4066" s="2"/>
      <c r="BN4066" s="2"/>
      <c r="BO4066" s="2"/>
      <c r="BP4066" s="2"/>
      <c r="BQ4066" s="2"/>
      <c r="BR4066" s="2"/>
      <c r="BS4066" s="2"/>
      <c r="BT4066" s="2"/>
      <c r="BU4066" s="2"/>
      <c r="BV4066" s="2"/>
      <c r="BW4066" s="2"/>
      <c r="BX4066" s="2"/>
      <c r="BY4066" s="2"/>
      <c r="BZ4066" s="2"/>
      <c r="CA4066" s="2"/>
      <c r="CB4066" s="2"/>
      <c r="CC4066" s="2"/>
      <c r="CD4066" s="2"/>
      <c r="CE4066" s="2"/>
      <c r="CF4066" s="2"/>
      <c r="CG4066" s="2"/>
      <c r="CH4066" s="2"/>
      <c r="CI4066" s="2"/>
      <c r="CJ4066" s="2"/>
      <c r="CK4066" s="2"/>
      <c r="CL4066" s="2"/>
      <c r="CM4066" s="2"/>
      <c r="CN4066" s="2"/>
      <c r="CO4066" s="2"/>
      <c r="CP4066" s="2"/>
      <c r="CQ4066" s="2"/>
      <c r="CR4066" s="2"/>
      <c r="CS4066" s="2"/>
      <c r="CT4066" s="2"/>
      <c r="CU4066" s="2"/>
    </row>
    <row r="4067" spans="11:101" x14ac:dyDescent="0.2">
      <c r="BF4067" s="2"/>
      <c r="BG4067" s="2"/>
      <c r="BH4067" s="2"/>
      <c r="BI4067" s="2"/>
      <c r="BJ4067" s="2"/>
      <c r="BK4067" s="2"/>
      <c r="BL4067" s="2"/>
      <c r="BM4067" s="2"/>
      <c r="BN4067" s="2"/>
      <c r="BO4067" s="2"/>
      <c r="BP4067" s="2"/>
      <c r="BQ4067" s="2"/>
      <c r="BR4067" s="2"/>
      <c r="BS4067" s="2"/>
      <c r="BT4067" s="2"/>
      <c r="BU4067" s="2"/>
      <c r="BV4067" s="2"/>
      <c r="BW4067" s="2"/>
      <c r="BX4067" s="2"/>
      <c r="BY4067" s="2"/>
      <c r="BZ4067" s="2"/>
      <c r="CA4067" s="2"/>
      <c r="CB4067" s="2"/>
      <c r="CC4067" s="2"/>
      <c r="CD4067" s="2"/>
      <c r="CE4067" s="2"/>
      <c r="CF4067" s="2"/>
      <c r="CG4067" s="2"/>
      <c r="CH4067" s="2"/>
      <c r="CI4067" s="2"/>
      <c r="CJ4067" s="2"/>
      <c r="CK4067" s="2"/>
      <c r="CL4067" s="2"/>
      <c r="CM4067" s="2"/>
      <c r="CN4067" s="2"/>
      <c r="CO4067" s="2"/>
      <c r="CP4067" s="2"/>
      <c r="CQ4067" s="2"/>
      <c r="CR4067" s="2"/>
      <c r="CS4067" s="2"/>
      <c r="CT4067" s="2"/>
      <c r="CU4067" s="2"/>
    </row>
    <row r="4068" spans="11:101" x14ac:dyDescent="0.2">
      <c r="BF4068" s="2"/>
      <c r="BG4068" s="2"/>
      <c r="BH4068" s="2"/>
      <c r="BI4068" s="2"/>
      <c r="BJ4068" s="2"/>
      <c r="BK4068" s="2"/>
      <c r="BL4068" s="2"/>
      <c r="BM4068" s="2"/>
      <c r="BN4068" s="2"/>
      <c r="BO4068" s="2"/>
      <c r="BP4068" s="2"/>
      <c r="BQ4068" s="2"/>
      <c r="BR4068" s="2"/>
      <c r="BS4068" s="2"/>
      <c r="BT4068" s="2"/>
      <c r="BU4068" s="2"/>
      <c r="BV4068" s="2"/>
      <c r="BW4068" s="2"/>
      <c r="BX4068" s="2"/>
      <c r="BY4068" s="2"/>
      <c r="BZ4068" s="2"/>
      <c r="CA4068" s="2"/>
      <c r="CB4068" s="2"/>
      <c r="CC4068" s="2"/>
      <c r="CD4068" s="2"/>
      <c r="CE4068" s="2"/>
      <c r="CF4068" s="2"/>
      <c r="CG4068" s="2"/>
      <c r="CH4068" s="2"/>
      <c r="CI4068" s="2"/>
      <c r="CJ4068" s="2"/>
      <c r="CK4068" s="2"/>
      <c r="CL4068" s="2"/>
      <c r="CM4068" s="2"/>
      <c r="CN4068" s="2"/>
      <c r="CO4068" s="2"/>
      <c r="CP4068" s="2"/>
      <c r="CQ4068" s="2"/>
      <c r="CR4068" s="2"/>
      <c r="CS4068" s="2"/>
      <c r="CT4068" s="2"/>
      <c r="CU4068" s="2"/>
    </row>
    <row r="4069" spans="11:101" x14ac:dyDescent="0.2">
      <c r="BF4069" s="2"/>
      <c r="BG4069" s="2"/>
      <c r="BH4069" s="2"/>
      <c r="BI4069" s="2"/>
      <c r="BJ4069" s="2"/>
      <c r="BK4069" s="2"/>
      <c r="BL4069" s="2"/>
      <c r="BM4069" s="2"/>
      <c r="BN4069" s="2"/>
      <c r="BO4069" s="2"/>
      <c r="BP4069" s="2"/>
      <c r="BQ4069" s="2"/>
      <c r="BR4069" s="2"/>
      <c r="BS4069" s="2"/>
      <c r="BT4069" s="2"/>
      <c r="BU4069" s="2"/>
      <c r="BV4069" s="2"/>
      <c r="BW4069" s="2"/>
      <c r="BX4069" s="2"/>
      <c r="BY4069" s="2"/>
      <c r="BZ4069" s="2"/>
      <c r="CA4069" s="2"/>
      <c r="CB4069" s="2"/>
      <c r="CC4069" s="2"/>
      <c r="CD4069" s="2"/>
      <c r="CE4069" s="2"/>
      <c r="CF4069" s="2"/>
      <c r="CG4069" s="2"/>
      <c r="CH4069" s="2"/>
      <c r="CI4069" s="2"/>
      <c r="CJ4069" s="2"/>
      <c r="CK4069" s="2"/>
      <c r="CL4069" s="2"/>
      <c r="CM4069" s="2"/>
      <c r="CN4069" s="2"/>
      <c r="CO4069" s="2"/>
      <c r="CP4069" s="2"/>
      <c r="CQ4069" s="2"/>
      <c r="CR4069" s="2"/>
      <c r="CS4069" s="2"/>
      <c r="CT4069" s="2"/>
      <c r="CU4069" s="2"/>
      <c r="CV4069" s="1"/>
      <c r="CW4069" s="1"/>
    </row>
    <row r="4070" spans="11:101" x14ac:dyDescent="0.2">
      <c r="BF4070" s="2"/>
      <c r="BG4070" s="2"/>
      <c r="BH4070" s="2"/>
      <c r="BI4070" s="2"/>
      <c r="BJ4070" s="2"/>
      <c r="BK4070" s="2"/>
      <c r="BL4070" s="2"/>
      <c r="BM4070" s="2"/>
      <c r="BN4070" s="2"/>
      <c r="BO4070" s="2"/>
      <c r="BP4070" s="2"/>
      <c r="BQ4070" s="2"/>
      <c r="BR4070" s="2"/>
      <c r="BS4070" s="2"/>
      <c r="BT4070" s="2"/>
      <c r="BU4070" s="2"/>
      <c r="BV4070" s="2"/>
      <c r="BW4070" s="2"/>
      <c r="BX4070" s="2"/>
      <c r="BY4070" s="2"/>
      <c r="BZ4070" s="2"/>
      <c r="CA4070" s="2"/>
      <c r="CB4070" s="2"/>
      <c r="CC4070" s="2"/>
      <c r="CD4070" s="2"/>
      <c r="CE4070" s="2"/>
      <c r="CF4070" s="2"/>
      <c r="CG4070" s="2"/>
      <c r="CH4070" s="2"/>
      <c r="CI4070" s="2"/>
      <c r="CJ4070" s="2"/>
      <c r="CK4070" s="2"/>
      <c r="CL4070" s="2"/>
      <c r="CM4070" s="2"/>
      <c r="CN4070" s="2"/>
      <c r="CO4070" s="2"/>
      <c r="CP4070" s="2"/>
      <c r="CQ4070" s="2"/>
      <c r="CR4070" s="2"/>
      <c r="CS4070" s="2"/>
      <c r="CT4070" s="2"/>
      <c r="CU4070" s="2"/>
      <c r="CV4070" s="1"/>
      <c r="CW4070" s="1"/>
    </row>
    <row r="4071" spans="11:101" x14ac:dyDescent="0.2">
      <c r="BF4071" s="2"/>
      <c r="BG4071" s="2"/>
      <c r="BH4071" s="2"/>
      <c r="BI4071" s="2"/>
      <c r="BJ4071" s="2"/>
      <c r="BK4071" s="2"/>
      <c r="BL4071" s="2"/>
      <c r="BM4071" s="2"/>
      <c r="BN4071" s="2"/>
      <c r="BO4071" s="2"/>
      <c r="BP4071" s="2"/>
      <c r="BQ4071" s="2"/>
      <c r="BR4071" s="2"/>
      <c r="BS4071" s="2"/>
      <c r="BT4071" s="2"/>
      <c r="BU4071" s="2"/>
      <c r="BV4071" s="2"/>
      <c r="BW4071" s="2"/>
      <c r="BX4071" s="2"/>
      <c r="BY4071" s="2"/>
      <c r="BZ4071" s="2"/>
      <c r="CA4071" s="2"/>
      <c r="CB4071" s="2"/>
      <c r="CC4071" s="2"/>
      <c r="CD4071" s="2"/>
      <c r="CE4071" s="2"/>
      <c r="CF4071" s="2"/>
      <c r="CG4071" s="2"/>
      <c r="CH4071" s="2"/>
      <c r="CI4071" s="2"/>
      <c r="CJ4071" s="2"/>
      <c r="CK4071" s="2"/>
      <c r="CL4071" s="2"/>
      <c r="CM4071" s="2"/>
      <c r="CN4071" s="2"/>
      <c r="CO4071" s="2"/>
      <c r="CP4071" s="2"/>
      <c r="CQ4071" s="2"/>
      <c r="CR4071" s="2"/>
      <c r="CS4071" s="2"/>
      <c r="CT4071" s="2"/>
      <c r="CU4071" s="2"/>
      <c r="CV4071" s="1"/>
      <c r="CW4071" s="1"/>
    </row>
    <row r="4072" spans="11:101" x14ac:dyDescent="0.2">
      <c r="BF4072" s="2"/>
      <c r="BG4072" s="2"/>
      <c r="BH4072" s="2"/>
      <c r="BI4072" s="2"/>
      <c r="BJ4072" s="2"/>
      <c r="BK4072" s="2"/>
      <c r="BL4072" s="2"/>
      <c r="BM4072" s="2"/>
      <c r="BN4072" s="2"/>
      <c r="BO4072" s="2"/>
      <c r="BP4072" s="2"/>
      <c r="BQ4072" s="2"/>
      <c r="BR4072" s="2"/>
      <c r="BS4072" s="2"/>
      <c r="BT4072" s="2"/>
      <c r="BU4072" s="2"/>
      <c r="BV4072" s="2"/>
      <c r="BW4072" s="2"/>
      <c r="BX4072" s="2"/>
      <c r="BY4072" s="2"/>
      <c r="BZ4072" s="2"/>
      <c r="CA4072" s="2"/>
      <c r="CB4072" s="2"/>
      <c r="CC4072" s="2"/>
      <c r="CD4072" s="2"/>
      <c r="CE4072" s="2"/>
      <c r="CF4072" s="2"/>
      <c r="CG4072" s="2"/>
      <c r="CH4072" s="2"/>
      <c r="CI4072" s="2"/>
      <c r="CJ4072" s="2"/>
      <c r="CK4072" s="2"/>
      <c r="CL4072" s="2"/>
      <c r="CM4072" s="2"/>
      <c r="CN4072" s="2"/>
      <c r="CO4072" s="2"/>
      <c r="CP4072" s="2"/>
      <c r="CQ4072" s="2"/>
      <c r="CR4072" s="2"/>
      <c r="CS4072" s="2"/>
      <c r="CT4072" s="2"/>
      <c r="CU4072" s="2"/>
      <c r="CV4072" s="1"/>
      <c r="CW4072" s="1"/>
    </row>
    <row r="4073" spans="11:101" x14ac:dyDescent="0.2">
      <c r="BF4073" s="2"/>
      <c r="BG4073" s="2"/>
      <c r="BH4073" s="2"/>
      <c r="BI4073" s="2"/>
      <c r="BJ4073" s="2"/>
      <c r="BK4073" s="2"/>
      <c r="BL4073" s="2"/>
      <c r="BM4073" s="2"/>
      <c r="BN4073" s="2"/>
      <c r="BO4073" s="2"/>
      <c r="BP4073" s="2"/>
      <c r="BQ4073" s="2"/>
      <c r="BR4073" s="2"/>
      <c r="BS4073" s="2"/>
      <c r="BT4073" s="2"/>
      <c r="BU4073" s="2"/>
      <c r="BV4073" s="2"/>
      <c r="BW4073" s="2"/>
      <c r="BX4073" s="2"/>
      <c r="BY4073" s="2"/>
      <c r="BZ4073" s="2"/>
      <c r="CA4073" s="2"/>
      <c r="CB4073" s="2"/>
      <c r="CC4073" s="2"/>
      <c r="CD4073" s="2"/>
      <c r="CE4073" s="2"/>
      <c r="CF4073" s="2"/>
      <c r="CG4073" s="2"/>
      <c r="CH4073" s="2"/>
      <c r="CI4073" s="2"/>
      <c r="CJ4073" s="2"/>
      <c r="CK4073" s="2"/>
      <c r="CL4073" s="2"/>
      <c r="CM4073" s="2"/>
      <c r="CN4073" s="2"/>
      <c r="CO4073" s="2"/>
      <c r="CP4073" s="2"/>
      <c r="CQ4073" s="2"/>
      <c r="CR4073" s="2"/>
      <c r="CS4073" s="2"/>
      <c r="CT4073" s="2"/>
      <c r="CU4073" s="2"/>
      <c r="CV4073" s="1"/>
      <c r="CW4073" s="1"/>
    </row>
    <row r="4074" spans="11:101" x14ac:dyDescent="0.2">
      <c r="BF4074" s="2"/>
      <c r="BG4074" s="2"/>
      <c r="BH4074" s="2"/>
      <c r="BI4074" s="2"/>
      <c r="BJ4074" s="2"/>
      <c r="BK4074" s="2"/>
      <c r="BL4074" s="2"/>
      <c r="BM4074" s="2"/>
      <c r="BN4074" s="2"/>
      <c r="BO4074" s="2"/>
      <c r="BP4074" s="2"/>
      <c r="BQ4074" s="2"/>
      <c r="BR4074" s="2"/>
      <c r="BS4074" s="2"/>
      <c r="BT4074" s="2"/>
      <c r="BU4074" s="2"/>
      <c r="BV4074" s="2"/>
      <c r="BW4074" s="2"/>
      <c r="BX4074" s="2"/>
      <c r="BY4074" s="2"/>
      <c r="BZ4074" s="2"/>
      <c r="CA4074" s="2"/>
      <c r="CB4074" s="2"/>
      <c r="CC4074" s="2"/>
      <c r="CD4074" s="2"/>
      <c r="CE4074" s="2"/>
      <c r="CF4074" s="2"/>
      <c r="CG4074" s="2"/>
      <c r="CH4074" s="2"/>
      <c r="CI4074" s="2"/>
      <c r="CJ4074" s="2"/>
      <c r="CK4074" s="2"/>
      <c r="CL4074" s="2"/>
      <c r="CM4074" s="2"/>
      <c r="CN4074" s="2"/>
      <c r="CO4074" s="2"/>
      <c r="CP4074" s="2"/>
      <c r="CQ4074" s="2"/>
      <c r="CR4074" s="2"/>
      <c r="CS4074" s="2"/>
      <c r="CT4074" s="2"/>
      <c r="CU4074" s="2"/>
      <c r="CV4074" s="1"/>
      <c r="CW4074" s="1"/>
    </row>
    <row r="4075" spans="11:101" x14ac:dyDescent="0.2">
      <c r="BF4075" s="2"/>
      <c r="BG4075" s="2"/>
      <c r="BH4075" s="2"/>
      <c r="BI4075" s="2"/>
      <c r="BJ4075" s="2"/>
      <c r="BK4075" s="2"/>
      <c r="BL4075" s="2"/>
      <c r="BM4075" s="2"/>
      <c r="BN4075" s="2"/>
      <c r="BO4075" s="2"/>
      <c r="BP4075" s="2"/>
      <c r="BQ4075" s="2"/>
      <c r="BR4075" s="2"/>
      <c r="BS4075" s="2"/>
      <c r="BT4075" s="2"/>
      <c r="BU4075" s="2"/>
      <c r="BV4075" s="2"/>
      <c r="BW4075" s="2"/>
      <c r="BX4075" s="2"/>
      <c r="BY4075" s="2"/>
      <c r="BZ4075" s="2"/>
      <c r="CA4075" s="2"/>
      <c r="CB4075" s="2"/>
      <c r="CC4075" s="2"/>
      <c r="CD4075" s="2"/>
      <c r="CE4075" s="2"/>
      <c r="CF4075" s="2"/>
      <c r="CG4075" s="2"/>
      <c r="CH4075" s="2"/>
      <c r="CI4075" s="2"/>
      <c r="CJ4075" s="2"/>
      <c r="CK4075" s="2"/>
      <c r="CL4075" s="2"/>
      <c r="CM4075" s="2"/>
      <c r="CN4075" s="2"/>
      <c r="CO4075" s="2"/>
      <c r="CP4075" s="2"/>
      <c r="CQ4075" s="2"/>
      <c r="CR4075" s="2"/>
      <c r="CS4075" s="2"/>
      <c r="CT4075" s="2"/>
      <c r="CU4075" s="2"/>
      <c r="CV4075" s="1"/>
      <c r="CW4075" s="1"/>
    </row>
    <row r="4076" spans="11:101" x14ac:dyDescent="0.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c r="CN4076" s="2"/>
      <c r="CO4076" s="2"/>
      <c r="CP4076" s="2"/>
      <c r="CQ4076" s="2"/>
      <c r="CR4076" s="2"/>
      <c r="CS4076" s="2"/>
      <c r="CT4076" s="2"/>
      <c r="CU4076" s="2"/>
      <c r="CV4076" s="1"/>
      <c r="CW4076" s="1"/>
    </row>
    <row r="4077" spans="11:101" x14ac:dyDescent="0.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c r="CN4077" s="2"/>
      <c r="CO4077" s="2"/>
      <c r="CP4077" s="2"/>
      <c r="CQ4077" s="2"/>
      <c r="CR4077" s="2"/>
      <c r="CS4077" s="2"/>
      <c r="CT4077" s="2"/>
      <c r="CU4077" s="2"/>
      <c r="CV4077" s="1"/>
      <c r="CW4077" s="1"/>
    </row>
    <row r="4078" spans="11:101" x14ac:dyDescent="0.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c r="CN4078" s="2"/>
      <c r="CO4078" s="2"/>
      <c r="CP4078" s="2"/>
      <c r="CQ4078" s="2"/>
      <c r="CR4078" s="2"/>
      <c r="CS4078" s="2"/>
      <c r="CT4078" s="2"/>
      <c r="CU4078" s="2"/>
      <c r="CV4078" s="1"/>
      <c r="CW4078" s="1"/>
    </row>
    <row r="4079" spans="11:101" x14ac:dyDescent="0.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2"/>
      <c r="CM4079" s="2"/>
      <c r="CN4079" s="2"/>
      <c r="CO4079" s="2"/>
      <c r="CP4079" s="2"/>
      <c r="CQ4079" s="2"/>
      <c r="CR4079" s="2"/>
      <c r="CS4079" s="2"/>
      <c r="CT4079" s="2"/>
      <c r="CU4079" s="2"/>
      <c r="CV4079" s="1"/>
      <c r="CW4079" s="1"/>
    </row>
    <row r="4080" spans="11:101" x14ac:dyDescent="0.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2"/>
      <c r="CM4080" s="2"/>
      <c r="CN4080" s="2"/>
      <c r="CO4080" s="2"/>
      <c r="CP4080" s="2"/>
      <c r="CQ4080" s="2"/>
      <c r="CR4080" s="2"/>
      <c r="CS4080" s="2"/>
      <c r="CT4080" s="2"/>
      <c r="CU4080" s="2"/>
      <c r="CV4080" s="1"/>
      <c r="CW4080" s="1"/>
    </row>
    <row r="4081" spans="58:101" x14ac:dyDescent="0.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2"/>
      <c r="CM4081" s="2"/>
      <c r="CN4081" s="2"/>
      <c r="CO4081" s="2"/>
      <c r="CP4081" s="2"/>
      <c r="CQ4081" s="2"/>
      <c r="CR4081" s="2"/>
      <c r="CS4081" s="2"/>
      <c r="CT4081" s="2"/>
      <c r="CU4081" s="2"/>
      <c r="CV4081" s="1"/>
      <c r="CW4081" s="1"/>
    </row>
    <row r="4082" spans="58:101" x14ac:dyDescent="0.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2"/>
      <c r="CM4082" s="2"/>
      <c r="CN4082" s="2"/>
      <c r="CO4082" s="2"/>
      <c r="CP4082" s="2"/>
      <c r="CQ4082" s="2"/>
      <c r="CR4082" s="2"/>
      <c r="CS4082" s="2"/>
      <c r="CT4082" s="2"/>
      <c r="CU4082" s="2"/>
      <c r="CV4082" s="1"/>
      <c r="CW4082" s="1"/>
    </row>
    <row r="4083" spans="58:101" x14ac:dyDescent="0.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2"/>
      <c r="CM4083" s="2"/>
      <c r="CN4083" s="2"/>
      <c r="CO4083" s="2"/>
      <c r="CP4083" s="2"/>
      <c r="CQ4083" s="2"/>
      <c r="CR4083" s="2"/>
      <c r="CS4083" s="2"/>
      <c r="CT4083" s="2"/>
      <c r="CU4083" s="2"/>
      <c r="CV4083" s="1"/>
      <c r="CW4083" s="1"/>
    </row>
    <row r="4084" spans="58:101" x14ac:dyDescent="0.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2"/>
      <c r="CM4084" s="2"/>
      <c r="CN4084" s="2"/>
      <c r="CO4084" s="2"/>
      <c r="CP4084" s="2"/>
      <c r="CQ4084" s="2"/>
      <c r="CR4084" s="2"/>
      <c r="CS4084" s="2"/>
      <c r="CT4084" s="2"/>
      <c r="CU4084" s="2"/>
      <c r="CV4084" s="1"/>
      <c r="CW4084" s="1"/>
    </row>
    <row r="4085" spans="58:101" x14ac:dyDescent="0.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2"/>
      <c r="CM4085" s="2"/>
      <c r="CN4085" s="2"/>
      <c r="CO4085" s="2"/>
      <c r="CP4085" s="2"/>
      <c r="CQ4085" s="2"/>
      <c r="CR4085" s="2"/>
      <c r="CS4085" s="2"/>
      <c r="CT4085" s="2"/>
      <c r="CU4085" s="2"/>
      <c r="CV4085" s="1"/>
      <c r="CW4085" s="1"/>
    </row>
    <row r="4086" spans="58:101" x14ac:dyDescent="0.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2"/>
      <c r="CM4086" s="2"/>
      <c r="CN4086" s="2"/>
      <c r="CO4086" s="2"/>
      <c r="CP4086" s="2"/>
      <c r="CQ4086" s="2"/>
      <c r="CR4086" s="2"/>
      <c r="CS4086" s="2"/>
      <c r="CT4086" s="2"/>
      <c r="CU4086" s="2"/>
      <c r="CV4086" s="1"/>
      <c r="CW4086" s="1"/>
    </row>
    <row r="4087" spans="58:101" x14ac:dyDescent="0.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2"/>
      <c r="CM4087" s="2"/>
      <c r="CN4087" s="2"/>
      <c r="CO4087" s="2"/>
      <c r="CP4087" s="2"/>
      <c r="CQ4087" s="2"/>
      <c r="CR4087" s="2"/>
      <c r="CS4087" s="2"/>
      <c r="CT4087" s="2"/>
      <c r="CU4087" s="2"/>
      <c r="CV4087" s="1"/>
      <c r="CW4087" s="1"/>
    </row>
    <row r="4088" spans="58:101" x14ac:dyDescent="0.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2"/>
      <c r="CM4088" s="2"/>
      <c r="CN4088" s="2"/>
      <c r="CO4088" s="2"/>
      <c r="CP4088" s="2"/>
      <c r="CQ4088" s="2"/>
      <c r="CR4088" s="2"/>
      <c r="CS4088" s="2"/>
      <c r="CT4088" s="2"/>
      <c r="CU4088" s="2"/>
      <c r="CV4088" s="1"/>
      <c r="CW4088" s="1"/>
    </row>
    <row r="4089" spans="58:101" x14ac:dyDescent="0.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2"/>
      <c r="CM4089" s="2"/>
      <c r="CN4089" s="2"/>
      <c r="CO4089" s="2"/>
      <c r="CP4089" s="2"/>
      <c r="CQ4089" s="2"/>
      <c r="CR4089" s="2"/>
      <c r="CS4089" s="2"/>
      <c r="CT4089" s="2"/>
      <c r="CU4089" s="2"/>
      <c r="CV4089" s="1"/>
      <c r="CW4089" s="1"/>
    </row>
    <row r="4090" spans="58:101" x14ac:dyDescent="0.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2"/>
      <c r="CM4090" s="2"/>
      <c r="CN4090" s="2"/>
      <c r="CO4090" s="2"/>
      <c r="CP4090" s="2"/>
      <c r="CQ4090" s="2"/>
      <c r="CR4090" s="2"/>
      <c r="CS4090" s="2"/>
      <c r="CT4090" s="2"/>
      <c r="CU4090" s="2"/>
      <c r="CV4090" s="1"/>
      <c r="CW4090" s="1"/>
    </row>
    <row r="4091" spans="58:101" x14ac:dyDescent="0.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2"/>
      <c r="CM4091" s="2"/>
      <c r="CN4091" s="2"/>
      <c r="CO4091" s="2"/>
      <c r="CP4091" s="2"/>
      <c r="CQ4091" s="2"/>
      <c r="CR4091" s="2"/>
      <c r="CS4091" s="2"/>
      <c r="CT4091" s="2"/>
      <c r="CU4091" s="2"/>
      <c r="CV4091" s="1"/>
      <c r="CW4091" s="1"/>
    </row>
    <row r="4092" spans="58:101" x14ac:dyDescent="0.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2"/>
      <c r="CM4092" s="2"/>
      <c r="CN4092" s="2"/>
      <c r="CO4092" s="2"/>
      <c r="CP4092" s="2"/>
      <c r="CQ4092" s="2"/>
      <c r="CR4092" s="2"/>
      <c r="CS4092" s="2"/>
      <c r="CT4092" s="2"/>
      <c r="CU4092" s="2"/>
      <c r="CV4092" s="1"/>
      <c r="CW4092" s="1"/>
    </row>
    <row r="4093" spans="58:101" x14ac:dyDescent="0.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2"/>
      <c r="CM4093" s="2"/>
      <c r="CN4093" s="2"/>
      <c r="CO4093" s="2"/>
      <c r="CP4093" s="2"/>
      <c r="CQ4093" s="2"/>
      <c r="CR4093" s="2"/>
      <c r="CS4093" s="2"/>
      <c r="CT4093" s="2"/>
      <c r="CU4093" s="2"/>
      <c r="CV4093" s="1"/>
      <c r="CW4093" s="1"/>
    </row>
    <row r="4094" spans="58:101" x14ac:dyDescent="0.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2"/>
      <c r="CM4094" s="2"/>
      <c r="CN4094" s="2"/>
      <c r="CO4094" s="2"/>
      <c r="CP4094" s="2"/>
      <c r="CQ4094" s="2"/>
      <c r="CR4094" s="2"/>
      <c r="CS4094" s="2"/>
      <c r="CT4094" s="2"/>
      <c r="CU4094" s="2"/>
      <c r="CV4094" s="1"/>
      <c r="CW4094" s="1"/>
    </row>
    <row r="4095" spans="58:101" x14ac:dyDescent="0.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2"/>
      <c r="CM4095" s="2"/>
      <c r="CN4095" s="2"/>
      <c r="CO4095" s="2"/>
      <c r="CP4095" s="2"/>
      <c r="CQ4095" s="2"/>
      <c r="CR4095" s="2"/>
      <c r="CS4095" s="2"/>
      <c r="CT4095" s="2"/>
      <c r="CU4095" s="2"/>
      <c r="CV4095" s="1"/>
      <c r="CW4095" s="1"/>
    </row>
    <row r="4096" spans="58:101" x14ac:dyDescent="0.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2"/>
      <c r="CM4096" s="2"/>
      <c r="CN4096" s="2"/>
      <c r="CO4096" s="2"/>
      <c r="CP4096" s="2"/>
      <c r="CQ4096" s="2"/>
      <c r="CR4096" s="2"/>
      <c r="CS4096" s="2"/>
      <c r="CT4096" s="2"/>
      <c r="CU4096" s="2"/>
      <c r="CV4096" s="1"/>
      <c r="CW4096" s="1"/>
    </row>
    <row r="4097" spans="58:101" x14ac:dyDescent="0.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2"/>
      <c r="CM4097" s="2"/>
      <c r="CN4097" s="2"/>
      <c r="CO4097" s="2"/>
      <c r="CP4097" s="2"/>
      <c r="CQ4097" s="2"/>
      <c r="CR4097" s="2"/>
      <c r="CS4097" s="2"/>
      <c r="CT4097" s="2"/>
      <c r="CU4097" s="2"/>
      <c r="CV4097" s="1"/>
      <c r="CW4097" s="1"/>
    </row>
    <row r="4098" spans="58:101" x14ac:dyDescent="0.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2"/>
      <c r="CM4098" s="2"/>
      <c r="CN4098" s="2"/>
      <c r="CO4098" s="2"/>
      <c r="CP4098" s="2"/>
      <c r="CQ4098" s="2"/>
      <c r="CR4098" s="2"/>
      <c r="CS4098" s="2"/>
      <c r="CT4098" s="2"/>
      <c r="CU4098" s="2"/>
      <c r="CV4098" s="1"/>
      <c r="CW4098" s="1"/>
    </row>
    <row r="4099" spans="58:101" x14ac:dyDescent="0.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2"/>
      <c r="CM4099" s="2"/>
      <c r="CN4099" s="2"/>
      <c r="CO4099" s="2"/>
      <c r="CP4099" s="2"/>
      <c r="CQ4099" s="2"/>
      <c r="CR4099" s="2"/>
      <c r="CS4099" s="2"/>
      <c r="CT4099" s="2"/>
      <c r="CU4099" s="2"/>
      <c r="CV4099" s="1"/>
      <c r="CW4099" s="1"/>
    </row>
    <row r="4100" spans="58:101" x14ac:dyDescent="0.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2"/>
      <c r="CM4100" s="2"/>
      <c r="CN4100" s="2"/>
      <c r="CO4100" s="2"/>
      <c r="CP4100" s="2"/>
      <c r="CQ4100" s="2"/>
      <c r="CR4100" s="2"/>
      <c r="CS4100" s="2"/>
      <c r="CT4100" s="2"/>
      <c r="CU4100" s="2"/>
      <c r="CV4100" s="1"/>
      <c r="CW4100" s="1"/>
    </row>
    <row r="4101" spans="58:101" x14ac:dyDescent="0.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2"/>
      <c r="CM4101" s="2"/>
      <c r="CN4101" s="2"/>
      <c r="CO4101" s="2"/>
      <c r="CP4101" s="2"/>
      <c r="CQ4101" s="2"/>
      <c r="CR4101" s="2"/>
      <c r="CS4101" s="2"/>
      <c r="CT4101" s="2"/>
      <c r="CU4101" s="2"/>
      <c r="CV4101" s="1"/>
      <c r="CW4101" s="1"/>
    </row>
    <row r="4102" spans="58:101" x14ac:dyDescent="0.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2"/>
      <c r="CM4102" s="2"/>
      <c r="CN4102" s="2"/>
      <c r="CO4102" s="2"/>
      <c r="CP4102" s="2"/>
      <c r="CQ4102" s="2"/>
      <c r="CR4102" s="2"/>
      <c r="CS4102" s="2"/>
      <c r="CT4102" s="2"/>
      <c r="CU4102" s="2"/>
      <c r="CV4102" s="1"/>
      <c r="CW4102" s="1"/>
    </row>
    <row r="4103" spans="58:101" x14ac:dyDescent="0.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2"/>
      <c r="CM4103" s="2"/>
      <c r="CN4103" s="2"/>
      <c r="CO4103" s="2"/>
      <c r="CP4103" s="2"/>
      <c r="CQ4103" s="2"/>
      <c r="CR4103" s="2"/>
      <c r="CS4103" s="2"/>
      <c r="CT4103" s="2"/>
      <c r="CU4103" s="2"/>
      <c r="CV4103" s="1"/>
      <c r="CW4103" s="1"/>
    </row>
    <row r="4104" spans="58:101" x14ac:dyDescent="0.2">
      <c r="CR4104" s="1"/>
      <c r="CS4104" s="1"/>
      <c r="CT4104" s="1"/>
      <c r="CU4104" s="1"/>
      <c r="CV4104" s="1"/>
      <c r="CW4104" s="1"/>
    </row>
    <row r="4105" spans="58:101" x14ac:dyDescent="0.2">
      <c r="CR4105" s="1"/>
      <c r="CS4105" s="1"/>
      <c r="CT4105" s="1"/>
      <c r="CU4105" s="1"/>
      <c r="CV4105" s="1"/>
      <c r="CW4105" s="1"/>
    </row>
    <row r="4106" spans="58:101" x14ac:dyDescent="0.2">
      <c r="CR4106" s="1"/>
      <c r="CS4106" s="1"/>
      <c r="CT4106" s="1"/>
      <c r="CU4106" s="1"/>
      <c r="CV4106" s="1"/>
      <c r="CW4106" s="1"/>
    </row>
    <row r="4107" spans="58:101" x14ac:dyDescent="0.2">
      <c r="CR4107" s="1"/>
      <c r="CS4107" s="1"/>
      <c r="CT4107" s="1"/>
      <c r="CU4107" s="1"/>
      <c r="CV4107" s="1"/>
      <c r="CW4107" s="1"/>
    </row>
    <row r="4108" spans="58:101" x14ac:dyDescent="0.2">
      <c r="CR4108" s="1"/>
      <c r="CS4108" s="1"/>
      <c r="CT4108" s="1"/>
      <c r="CU4108" s="1"/>
      <c r="CV4108" s="1"/>
      <c r="CW4108" s="1"/>
    </row>
    <row r="4109" spans="58:101" x14ac:dyDescent="0.2">
      <c r="CR4109" s="1"/>
      <c r="CS4109" s="1"/>
      <c r="CT4109" s="1"/>
      <c r="CU4109" s="1"/>
      <c r="CV4109" s="1"/>
      <c r="CW4109" s="1"/>
    </row>
    <row r="4110" spans="58:101" x14ac:dyDescent="0.2">
      <c r="CR4110" s="1"/>
      <c r="CS4110" s="1"/>
      <c r="CT4110" s="1"/>
      <c r="CU4110" s="1"/>
      <c r="CV4110" s="1"/>
      <c r="CW4110" s="1"/>
    </row>
    <row r="4111" spans="58:101" x14ac:dyDescent="0.2">
      <c r="CR4111" s="1"/>
      <c r="CS4111" s="1"/>
      <c r="CT4111" s="1"/>
      <c r="CU4111" s="1"/>
      <c r="CV4111" s="1"/>
      <c r="CW4111" s="1"/>
    </row>
    <row r="4112" spans="58:101" x14ac:dyDescent="0.2">
      <c r="CR4112" s="1"/>
      <c r="CS4112" s="1"/>
      <c r="CT4112" s="1"/>
      <c r="CU4112" s="1"/>
      <c r="CV4112" s="1"/>
      <c r="CW4112" s="1"/>
    </row>
    <row r="4113" spans="96:101" x14ac:dyDescent="0.2">
      <c r="CR4113" s="1"/>
      <c r="CS4113" s="1"/>
      <c r="CT4113" s="1"/>
      <c r="CU4113" s="1"/>
      <c r="CV4113" s="1"/>
      <c r="CW4113" s="1"/>
    </row>
    <row r="4114" spans="96:101" x14ac:dyDescent="0.2">
      <c r="CR4114" s="1"/>
      <c r="CS4114" s="1"/>
      <c r="CT4114" s="1"/>
      <c r="CU4114" s="1"/>
      <c r="CV4114" s="1"/>
      <c r="CW4114" s="1"/>
    </row>
    <row r="4115" spans="96:101" x14ac:dyDescent="0.2">
      <c r="CR4115" s="1"/>
      <c r="CS4115" s="1"/>
      <c r="CT4115" s="1"/>
      <c r="CU4115" s="1"/>
      <c r="CV4115" s="1"/>
      <c r="CW4115" s="1"/>
    </row>
    <row r="4116" spans="96:101" x14ac:dyDescent="0.2">
      <c r="CR4116" s="1"/>
      <c r="CS4116" s="1"/>
      <c r="CT4116" s="1"/>
      <c r="CU4116" s="1"/>
      <c r="CV4116" s="1"/>
      <c r="CW4116" s="1"/>
    </row>
    <row r="4117" spans="96:101" x14ac:dyDescent="0.2">
      <c r="CR4117" s="1"/>
      <c r="CS4117" s="1"/>
      <c r="CT4117" s="1"/>
      <c r="CU4117" s="1"/>
      <c r="CV4117" s="1"/>
      <c r="CW4117" s="1"/>
    </row>
    <row r="4118" spans="96:101" x14ac:dyDescent="0.2">
      <c r="CR4118" s="1"/>
      <c r="CS4118" s="1"/>
      <c r="CT4118" s="1"/>
      <c r="CU4118" s="1"/>
      <c r="CV4118" s="1"/>
      <c r="CW4118" s="1"/>
    </row>
    <row r="4119" spans="96:101" x14ac:dyDescent="0.2">
      <c r="CR4119" s="1"/>
      <c r="CS4119" s="1"/>
      <c r="CT4119" s="1"/>
      <c r="CU4119" s="1"/>
      <c r="CV4119" s="1"/>
      <c r="CW4119" s="1"/>
    </row>
  </sheetData>
  <dataConsolidate/>
  <mergeCells count="27">
    <mergeCell ref="A12:H14"/>
    <mergeCell ref="I12:Q14"/>
    <mergeCell ref="A1:P2"/>
    <mergeCell ref="A3:Q3"/>
    <mergeCell ref="A4:Q4"/>
    <mergeCell ref="M8:Q8"/>
    <mergeCell ref="M9:Q9"/>
    <mergeCell ref="M10:Q10"/>
    <mergeCell ref="D6:H6"/>
    <mergeCell ref="D7:H7"/>
    <mergeCell ref="D8:H8"/>
    <mergeCell ref="D9:H9"/>
    <mergeCell ref="D10:H10"/>
    <mergeCell ref="A5:Q5"/>
    <mergeCell ref="A11:Q11"/>
    <mergeCell ref="I6:K6"/>
    <mergeCell ref="I10:K10"/>
    <mergeCell ref="A6:C6"/>
    <mergeCell ref="A7:C7"/>
    <mergeCell ref="A8:C8"/>
    <mergeCell ref="A9:C9"/>
    <mergeCell ref="A10:C10"/>
    <mergeCell ref="M6:Q6"/>
    <mergeCell ref="M7:Q7"/>
    <mergeCell ref="I7:K7"/>
    <mergeCell ref="I8:K8"/>
    <mergeCell ref="I9:K9"/>
  </mergeCells>
  <dataValidations count="4">
    <dataValidation type="list" allowBlank="1" showInputMessage="1" showErrorMessage="1" sqref="B17578:B65208" xr:uid="{B8DA3BEE-46FD-5943-BF55-989B55DDE1C6}">
      <formula1>INDIRECT(A17578)</formula1>
    </dataValidation>
    <dataValidation type="list" allowBlank="1" showInputMessage="1" showErrorMessage="1" sqref="A191:A65208" xr:uid="{72392E5A-9B25-B144-AA95-2A320FFA6086}">
      <formula1>REGIONALES</formula1>
    </dataValidation>
    <dataValidation type="list" allowBlank="1" showInputMessage="1" showErrorMessage="1" sqref="M6" xr:uid="{DEB01479-EC86-D741-89C0-6D2CA557C5F9}">
      <formula1>INDIRECT(D6)</formula1>
    </dataValidation>
    <dataValidation type="list" allowBlank="1" showInputMessage="1" showErrorMessage="1" sqref="N6:Q6" xr:uid="{360B90D5-B851-404C-B35F-7E379EA4326E}">
      <formula1>INDIRECT(F6)</formula1>
    </dataValidation>
  </dataValidations>
  <hyperlinks>
    <hyperlink ref="D8" r:id="rId1" xr:uid="{7A475A8B-7A16-42C3-AAEB-B1CEC29D1228}"/>
  </hyperlinks>
  <printOptions horizontalCentered="1" verticalCentered="1"/>
  <pageMargins left="0.11079545454545454" right="0.11931818181818182" top="0.74803149606299213" bottom="0.74803149606299213" header="0.31496062992125984" footer="0.31496062992125984"/>
  <pageSetup scale="45" orientation="landscape" r:id="rId2"/>
  <headerFooter>
    <oddFooter>&amp;RDE- PL-002</oddFooter>
  </headerFooter>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15C30A71-5A69-3049-B19B-958CF320686B}">
          <x14:formula1>
            <xm:f>LD!$C$3:$C$35</xm:f>
          </x14:formula1>
          <xm:sqref>D6:H6</xm:sqref>
        </x14:dataValidation>
        <x14:dataValidation type="list" allowBlank="1" showInputMessage="1" showErrorMessage="1" xr:uid="{7D50BF3A-C323-0648-8012-9EC0FF019573}">
          <x14:formula1>
            <xm:f>LD!$A$2:$A$5</xm:f>
          </x14:formula1>
          <xm:sqref>F16:F27</xm:sqref>
        </x14:dataValidation>
        <x14:dataValidation type="list" allowBlank="1" showInputMessage="1" showErrorMessage="1" xr:uid="{F82C8116-56AB-DE46-BC98-09FCD2CB56E7}">
          <x14:formula1>
            <xm:f>LD!$B$2:$B$9</xm:f>
          </x14:formula1>
          <xm:sqref>G16:G27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8351B-BA79-C545-8712-6D5C9454388F}">
  <dimension ref="A1:L16"/>
  <sheetViews>
    <sheetView tabSelected="1" topLeftCell="A5" workbookViewId="0">
      <selection activeCell="L7" sqref="A1:L7"/>
    </sheetView>
  </sheetViews>
  <sheetFormatPr baseColWidth="10" defaultRowHeight="15" x14ac:dyDescent="0.2"/>
  <cols>
    <col min="2" max="2" width="26.1640625" customWidth="1"/>
    <col min="10" max="10" width="11.5" bestFit="1" customWidth="1"/>
    <col min="12" max="12" width="23.33203125" customWidth="1"/>
  </cols>
  <sheetData>
    <row r="1" spans="1:12" ht="60" x14ac:dyDescent="0.2">
      <c r="A1" s="112" t="s">
        <v>198</v>
      </c>
      <c r="B1" s="113" t="s">
        <v>253</v>
      </c>
      <c r="C1" s="113" t="s">
        <v>200</v>
      </c>
      <c r="D1" s="113" t="s">
        <v>201</v>
      </c>
      <c r="E1" s="114" t="s">
        <v>425</v>
      </c>
      <c r="F1" s="114" t="s">
        <v>431</v>
      </c>
      <c r="G1" s="114" t="s">
        <v>430</v>
      </c>
      <c r="H1" s="114" t="s">
        <v>204</v>
      </c>
      <c r="I1" s="111" t="s">
        <v>428</v>
      </c>
      <c r="J1" s="111" t="s">
        <v>204</v>
      </c>
      <c r="K1" s="111" t="s">
        <v>429</v>
      </c>
      <c r="L1" s="111" t="s">
        <v>204</v>
      </c>
    </row>
    <row r="2" spans="1:12" ht="242" customHeight="1" x14ac:dyDescent="0.2">
      <c r="A2" s="34">
        <v>1</v>
      </c>
      <c r="B2" s="36" t="s">
        <v>423</v>
      </c>
      <c r="C2" s="35" t="s">
        <v>418</v>
      </c>
      <c r="D2" s="35">
        <v>1</v>
      </c>
      <c r="E2" s="103">
        <v>666400</v>
      </c>
      <c r="F2" s="103">
        <f t="shared" ref="F2:F6" si="0">E2*D2</f>
        <v>666400</v>
      </c>
      <c r="G2" s="89">
        <v>1881000</v>
      </c>
      <c r="H2" s="89">
        <f>G2*D2</f>
        <v>1881000</v>
      </c>
      <c r="I2" s="39">
        <v>739740</v>
      </c>
      <c r="J2" s="39">
        <f t="shared" ref="J2:J6" si="1">I2*D2</f>
        <v>739740</v>
      </c>
      <c r="K2" s="115">
        <v>666400</v>
      </c>
      <c r="L2" s="116">
        <f t="shared" ref="L2:L6" si="2">K2*D2</f>
        <v>666400</v>
      </c>
    </row>
    <row r="3" spans="1:12" ht="260" customHeight="1" x14ac:dyDescent="0.2">
      <c r="A3" s="34">
        <v>2</v>
      </c>
      <c r="B3" s="36" t="s">
        <v>422</v>
      </c>
      <c r="C3" s="35" t="s">
        <v>421</v>
      </c>
      <c r="D3" s="35">
        <v>1</v>
      </c>
      <c r="E3" s="90">
        <v>1432760</v>
      </c>
      <c r="F3" s="90">
        <f t="shared" si="0"/>
        <v>1432760</v>
      </c>
      <c r="G3" s="104">
        <v>1440000</v>
      </c>
      <c r="H3" s="104">
        <f>G3*D3</f>
        <v>1440000</v>
      </c>
      <c r="I3" s="39">
        <v>1590364</v>
      </c>
      <c r="J3" s="39">
        <f t="shared" si="1"/>
        <v>1590364</v>
      </c>
      <c r="K3" s="117">
        <v>1440000</v>
      </c>
      <c r="L3" s="116">
        <f t="shared" si="2"/>
        <v>1440000</v>
      </c>
    </row>
    <row r="4" spans="1:12" ht="347" customHeight="1" x14ac:dyDescent="0.2">
      <c r="A4" s="34">
        <v>3</v>
      </c>
      <c r="B4" s="36" t="s">
        <v>437</v>
      </c>
      <c r="C4" s="35" t="s">
        <v>418</v>
      </c>
      <c r="D4" s="35">
        <v>3</v>
      </c>
      <c r="E4" s="105">
        <v>311383</v>
      </c>
      <c r="F4" s="105">
        <f t="shared" si="0"/>
        <v>934149</v>
      </c>
      <c r="G4" s="92">
        <v>375000</v>
      </c>
      <c r="H4" s="92">
        <f>G4*D4</f>
        <v>1125000</v>
      </c>
      <c r="I4" s="39">
        <v>345636</v>
      </c>
      <c r="J4" s="39">
        <f t="shared" si="1"/>
        <v>1036908</v>
      </c>
      <c r="K4" s="118">
        <v>311383</v>
      </c>
      <c r="L4" s="116">
        <f t="shared" si="2"/>
        <v>934149</v>
      </c>
    </row>
    <row r="5" spans="1:12" ht="356" customHeight="1" x14ac:dyDescent="0.2">
      <c r="A5" s="34">
        <v>4</v>
      </c>
      <c r="B5" s="87" t="s">
        <v>424</v>
      </c>
      <c r="C5" s="35" t="s">
        <v>421</v>
      </c>
      <c r="D5" s="35">
        <v>2</v>
      </c>
      <c r="E5" s="89">
        <v>714992</v>
      </c>
      <c r="F5" s="89">
        <f t="shared" si="0"/>
        <v>1429984</v>
      </c>
      <c r="G5" s="103">
        <v>545000</v>
      </c>
      <c r="H5" s="103">
        <f>G5*D5</f>
        <v>1090000</v>
      </c>
      <c r="I5" s="39">
        <v>793641</v>
      </c>
      <c r="J5" s="39">
        <f t="shared" si="1"/>
        <v>1587282</v>
      </c>
      <c r="K5" s="115">
        <v>545000</v>
      </c>
      <c r="L5" s="116">
        <f t="shared" si="2"/>
        <v>1090000</v>
      </c>
    </row>
    <row r="6" spans="1:12" ht="355" customHeight="1" x14ac:dyDescent="0.2">
      <c r="A6" s="34">
        <v>5</v>
      </c>
      <c r="B6" s="88" t="s">
        <v>436</v>
      </c>
      <c r="C6" s="35" t="s">
        <v>421</v>
      </c>
      <c r="D6" s="35">
        <v>1</v>
      </c>
      <c r="E6" s="89">
        <v>3080117</v>
      </c>
      <c r="F6" s="89">
        <f t="shared" si="0"/>
        <v>3080117</v>
      </c>
      <c r="G6" s="103">
        <v>2850000</v>
      </c>
      <c r="H6" s="103">
        <f>G6*D6</f>
        <v>2850000</v>
      </c>
      <c r="I6" s="39">
        <v>3418930</v>
      </c>
      <c r="J6" s="39">
        <f t="shared" si="1"/>
        <v>3418930</v>
      </c>
      <c r="K6" s="115">
        <v>2850000</v>
      </c>
      <c r="L6" s="116">
        <f t="shared" si="2"/>
        <v>2850000</v>
      </c>
    </row>
    <row r="7" spans="1:12" ht="41" customHeight="1" x14ac:dyDescent="0.2">
      <c r="B7" s="171" t="s">
        <v>432</v>
      </c>
      <c r="C7" s="171"/>
      <c r="D7" s="171"/>
      <c r="E7" s="171"/>
      <c r="F7" s="171"/>
      <c r="G7" s="171"/>
      <c r="H7" s="171"/>
      <c r="I7" s="171"/>
      <c r="J7" s="171"/>
      <c r="K7" s="171"/>
      <c r="L7" s="110">
        <f>SUM(L2:L6)</f>
        <v>6980549</v>
      </c>
    </row>
    <row r="16" spans="1:12" x14ac:dyDescent="0.2">
      <c r="J16" s="109"/>
    </row>
  </sheetData>
  <mergeCells count="1">
    <mergeCell ref="B7:K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5" x14ac:dyDescent="0.2"/>
  <cols>
    <col min="1" max="1" width="12.1640625" bestFit="1" customWidth="1"/>
    <col min="2" max="2" width="17.6640625" bestFit="1" customWidth="1"/>
    <col min="3" max="3" width="20.5" customWidth="1"/>
    <col min="4" max="4" width="10.83203125" customWidth="1"/>
    <col min="5" max="5" width="22.1640625" customWidth="1"/>
    <col min="6" max="6" width="77.5" customWidth="1"/>
  </cols>
  <sheetData>
    <row r="1" spans="1:6" x14ac:dyDescent="0.2">
      <c r="A1">
        <v>1</v>
      </c>
      <c r="B1">
        <v>2</v>
      </c>
      <c r="C1">
        <v>3</v>
      </c>
    </row>
    <row r="2" spans="1:6" ht="16" thickBot="1" x14ac:dyDescent="0.25">
      <c r="A2" t="s">
        <v>207</v>
      </c>
      <c r="B2" t="s">
        <v>210</v>
      </c>
      <c r="C2" s="7" t="s">
        <v>382</v>
      </c>
      <c r="D2" s="7"/>
      <c r="E2" s="9" t="s">
        <v>261</v>
      </c>
      <c r="F2" s="9" t="s">
        <v>262</v>
      </c>
    </row>
    <row r="3" spans="1:6" ht="16" thickBot="1" x14ac:dyDescent="0.25">
      <c r="A3" t="s">
        <v>208</v>
      </c>
      <c r="B3" t="s">
        <v>211</v>
      </c>
      <c r="C3" t="s">
        <v>1</v>
      </c>
      <c r="E3" s="10" t="s">
        <v>0</v>
      </c>
      <c r="F3" s="11" t="s">
        <v>263</v>
      </c>
    </row>
    <row r="4" spans="1:6" x14ac:dyDescent="0.2">
      <c r="A4" t="s">
        <v>209</v>
      </c>
      <c r="B4" t="s">
        <v>212</v>
      </c>
      <c r="C4" t="s">
        <v>3</v>
      </c>
      <c r="E4" s="12" t="s">
        <v>1</v>
      </c>
      <c r="F4" s="13" t="s">
        <v>264</v>
      </c>
    </row>
    <row r="5" spans="1:6" ht="13.5" customHeight="1" x14ac:dyDescent="0.2">
      <c r="A5" t="s">
        <v>254</v>
      </c>
      <c r="B5" t="s">
        <v>213</v>
      </c>
      <c r="C5" t="s">
        <v>193</v>
      </c>
      <c r="E5" s="14" t="s">
        <v>1</v>
      </c>
      <c r="F5" s="15" t="s">
        <v>265</v>
      </c>
    </row>
    <row r="6" spans="1:6" x14ac:dyDescent="0.2">
      <c r="B6" t="s">
        <v>214</v>
      </c>
      <c r="C6" t="s">
        <v>4</v>
      </c>
      <c r="E6" s="14" t="s">
        <v>1</v>
      </c>
      <c r="F6" s="15" t="s">
        <v>266</v>
      </c>
    </row>
    <row r="7" spans="1:6" x14ac:dyDescent="0.2">
      <c r="B7" t="s">
        <v>215</v>
      </c>
      <c r="C7" t="s">
        <v>5</v>
      </c>
      <c r="E7" s="14" t="s">
        <v>1</v>
      </c>
      <c r="F7" s="15" t="s">
        <v>267</v>
      </c>
    </row>
    <row r="8" spans="1:6" x14ac:dyDescent="0.2">
      <c r="B8" t="s">
        <v>216</v>
      </c>
      <c r="C8" t="s">
        <v>6</v>
      </c>
      <c r="E8" s="14" t="s">
        <v>1</v>
      </c>
      <c r="F8" s="15" t="s">
        <v>268</v>
      </c>
    </row>
    <row r="9" spans="1:6" x14ac:dyDescent="0.2">
      <c r="B9" t="s">
        <v>236</v>
      </c>
      <c r="C9" t="s">
        <v>174</v>
      </c>
      <c r="E9" s="14" t="s">
        <v>1</v>
      </c>
      <c r="F9" s="15" t="s">
        <v>269</v>
      </c>
    </row>
    <row r="10" spans="1:6" x14ac:dyDescent="0.2">
      <c r="C10" t="s">
        <v>8</v>
      </c>
      <c r="E10" s="14" t="s">
        <v>1</v>
      </c>
      <c r="F10" s="15" t="s">
        <v>270</v>
      </c>
    </row>
    <row r="11" spans="1:6" x14ac:dyDescent="0.2">
      <c r="C11" t="s">
        <v>9</v>
      </c>
      <c r="E11" s="14" t="s">
        <v>1</v>
      </c>
      <c r="F11" s="15" t="s">
        <v>271</v>
      </c>
    </row>
    <row r="12" spans="1:6" x14ac:dyDescent="0.2">
      <c r="C12" t="s">
        <v>11</v>
      </c>
      <c r="E12" s="14" t="s">
        <v>1</v>
      </c>
      <c r="F12" s="15" t="s">
        <v>272</v>
      </c>
    </row>
    <row r="13" spans="1:6" x14ac:dyDescent="0.2">
      <c r="C13" t="s">
        <v>12</v>
      </c>
      <c r="E13" s="14" t="s">
        <v>1</v>
      </c>
      <c r="F13" s="15" t="s">
        <v>273</v>
      </c>
    </row>
    <row r="14" spans="1:6" x14ac:dyDescent="0.2">
      <c r="C14" t="s">
        <v>10</v>
      </c>
      <c r="E14" s="14" t="s">
        <v>1</v>
      </c>
      <c r="F14" s="15" t="s">
        <v>274</v>
      </c>
    </row>
    <row r="15" spans="1:6" x14ac:dyDescent="0.2">
      <c r="C15" t="s">
        <v>18</v>
      </c>
      <c r="E15" s="14" t="s">
        <v>1</v>
      </c>
      <c r="F15" s="15" t="s">
        <v>275</v>
      </c>
    </row>
    <row r="16" spans="1:6" x14ac:dyDescent="0.2">
      <c r="C16" t="s">
        <v>16</v>
      </c>
      <c r="E16" s="14" t="s">
        <v>1</v>
      </c>
      <c r="F16" s="15" t="s">
        <v>276</v>
      </c>
    </row>
    <row r="17" spans="3:6" x14ac:dyDescent="0.2">
      <c r="C17" t="s">
        <v>19</v>
      </c>
      <c r="E17" s="14" t="s">
        <v>1</v>
      </c>
      <c r="F17" s="15" t="s">
        <v>277</v>
      </c>
    </row>
    <row r="18" spans="3:6" x14ac:dyDescent="0.2">
      <c r="C18" t="s">
        <v>20</v>
      </c>
      <c r="E18" s="14" t="s">
        <v>1</v>
      </c>
      <c r="F18" s="15" t="s">
        <v>278</v>
      </c>
    </row>
    <row r="19" spans="3:6" ht="16" thickBot="1" x14ac:dyDescent="0.25">
      <c r="C19" t="s">
        <v>21</v>
      </c>
      <c r="E19" s="16" t="s">
        <v>1</v>
      </c>
      <c r="F19" s="17" t="s">
        <v>279</v>
      </c>
    </row>
    <row r="20" spans="3:6" ht="16.5" customHeight="1" thickBot="1" x14ac:dyDescent="0.25">
      <c r="C20" t="s">
        <v>194</v>
      </c>
      <c r="E20" s="10" t="s">
        <v>2</v>
      </c>
      <c r="F20" s="11" t="s">
        <v>280</v>
      </c>
    </row>
    <row r="21" spans="3:6" x14ac:dyDescent="0.2">
      <c r="C21" t="s">
        <v>24</v>
      </c>
      <c r="E21" s="12" t="s">
        <v>3</v>
      </c>
      <c r="F21" s="13" t="s">
        <v>281</v>
      </c>
    </row>
    <row r="22" spans="3:6" x14ac:dyDescent="0.2">
      <c r="C22" t="s">
        <v>25</v>
      </c>
      <c r="E22" s="14" t="s">
        <v>3</v>
      </c>
      <c r="F22" s="15" t="s">
        <v>282</v>
      </c>
    </row>
    <row r="23" spans="3:6" x14ac:dyDescent="0.2">
      <c r="C23" t="s">
        <v>27</v>
      </c>
      <c r="E23" s="14" t="s">
        <v>3</v>
      </c>
      <c r="F23" s="15" t="s">
        <v>283</v>
      </c>
    </row>
    <row r="24" spans="3:6" ht="16" thickBot="1" x14ac:dyDescent="0.25">
      <c r="C24" t="s">
        <v>28</v>
      </c>
      <c r="E24" s="16" t="s">
        <v>3</v>
      </c>
      <c r="F24" s="17" t="s">
        <v>284</v>
      </c>
    </row>
    <row r="25" spans="3:6" x14ac:dyDescent="0.2">
      <c r="C25" t="s">
        <v>29</v>
      </c>
      <c r="E25" s="12" t="s">
        <v>4</v>
      </c>
      <c r="F25" s="13" t="s">
        <v>285</v>
      </c>
    </row>
    <row r="26" spans="3:6" x14ac:dyDescent="0.2">
      <c r="C26" t="s">
        <v>30</v>
      </c>
      <c r="E26" s="14" t="s">
        <v>4</v>
      </c>
      <c r="F26" s="15" t="s">
        <v>286</v>
      </c>
    </row>
    <row r="27" spans="3:6" x14ac:dyDescent="0.2">
      <c r="C27" t="s">
        <v>2</v>
      </c>
      <c r="E27" s="14" t="s">
        <v>4</v>
      </c>
      <c r="F27" s="15" t="s">
        <v>287</v>
      </c>
    </row>
    <row r="28" spans="3:6" ht="16" thickBot="1" x14ac:dyDescent="0.25">
      <c r="C28" t="s">
        <v>7</v>
      </c>
      <c r="E28" s="16" t="s">
        <v>4</v>
      </c>
      <c r="F28" s="17" t="s">
        <v>288</v>
      </c>
    </row>
    <row r="29" spans="3:6" x14ac:dyDescent="0.2">
      <c r="C29" t="s">
        <v>23</v>
      </c>
      <c r="E29" s="12" t="s">
        <v>5</v>
      </c>
      <c r="F29" s="13" t="s">
        <v>289</v>
      </c>
    </row>
    <row r="30" spans="3:6" x14ac:dyDescent="0.2">
      <c r="C30" t="s">
        <v>195</v>
      </c>
      <c r="E30" s="14" t="s">
        <v>5</v>
      </c>
      <c r="F30" s="15" t="s">
        <v>290</v>
      </c>
    </row>
    <row r="31" spans="3:6" x14ac:dyDescent="0.2">
      <c r="C31" t="s">
        <v>0</v>
      </c>
      <c r="E31" s="14" t="s">
        <v>5</v>
      </c>
      <c r="F31" s="15" t="s">
        <v>291</v>
      </c>
    </row>
    <row r="32" spans="3:6" ht="16" thickBot="1" x14ac:dyDescent="0.25">
      <c r="C32" t="s">
        <v>15</v>
      </c>
      <c r="E32" s="16" t="s">
        <v>5</v>
      </c>
      <c r="F32" s="17" t="s">
        <v>292</v>
      </c>
    </row>
    <row r="33" spans="3:6" x14ac:dyDescent="0.2">
      <c r="C33" t="s">
        <v>17</v>
      </c>
      <c r="E33" s="12" t="s">
        <v>6</v>
      </c>
      <c r="F33" s="13" t="s">
        <v>293</v>
      </c>
    </row>
    <row r="34" spans="3:6" x14ac:dyDescent="0.2">
      <c r="C34" t="s">
        <v>31</v>
      </c>
      <c r="E34" s="14" t="s">
        <v>6</v>
      </c>
      <c r="F34" s="15" t="s">
        <v>294</v>
      </c>
    </row>
    <row r="35" spans="3:6" x14ac:dyDescent="0.2">
      <c r="C35" t="s">
        <v>32</v>
      </c>
      <c r="E35" s="14" t="s">
        <v>6</v>
      </c>
      <c r="F35" s="15" t="s">
        <v>295</v>
      </c>
    </row>
    <row r="36" spans="3:6" x14ac:dyDescent="0.2">
      <c r="E36" s="14" t="s">
        <v>6</v>
      </c>
      <c r="F36" s="15" t="s">
        <v>296</v>
      </c>
    </row>
    <row r="37" spans="3:6" ht="16" thickBot="1" x14ac:dyDescent="0.25">
      <c r="E37" s="16" t="s">
        <v>6</v>
      </c>
      <c r="F37" s="17" t="s">
        <v>297</v>
      </c>
    </row>
    <row r="38" spans="3:6" ht="16" thickBot="1" x14ac:dyDescent="0.25">
      <c r="E38" s="10" t="s">
        <v>174</v>
      </c>
      <c r="F38" s="11" t="s">
        <v>298</v>
      </c>
    </row>
    <row r="39" spans="3:6" ht="16" thickBot="1" x14ac:dyDescent="0.25">
      <c r="E39" s="10" t="s">
        <v>7</v>
      </c>
      <c r="F39" s="11" t="s">
        <v>299</v>
      </c>
    </row>
    <row r="40" spans="3:6" x14ac:dyDescent="0.2">
      <c r="E40" s="12" t="s">
        <v>8</v>
      </c>
      <c r="F40" s="13" t="s">
        <v>300</v>
      </c>
    </row>
    <row r="41" spans="3:6" x14ac:dyDescent="0.2">
      <c r="E41" s="14" t="s">
        <v>8</v>
      </c>
      <c r="F41" s="15" t="s">
        <v>301</v>
      </c>
    </row>
    <row r="42" spans="3:6" ht="16" thickBot="1" x14ac:dyDescent="0.25">
      <c r="E42" s="16" t="s">
        <v>8</v>
      </c>
      <c r="F42" s="17" t="s">
        <v>302</v>
      </c>
    </row>
    <row r="43" spans="3:6" x14ac:dyDescent="0.2">
      <c r="E43" s="12" t="s">
        <v>9</v>
      </c>
      <c r="F43" s="13" t="s">
        <v>303</v>
      </c>
    </row>
    <row r="44" spans="3:6" x14ac:dyDescent="0.2">
      <c r="E44" s="14" t="s">
        <v>9</v>
      </c>
      <c r="F44" s="15" t="s">
        <v>304</v>
      </c>
    </row>
    <row r="45" spans="3:6" ht="16" thickBot="1" x14ac:dyDescent="0.25">
      <c r="E45" s="16" t="s">
        <v>9</v>
      </c>
      <c r="F45" s="17" t="s">
        <v>305</v>
      </c>
    </row>
    <row r="46" spans="3:6" ht="16" thickBot="1" x14ac:dyDescent="0.25">
      <c r="E46" s="10" t="s">
        <v>10</v>
      </c>
      <c r="F46" s="11" t="s">
        <v>306</v>
      </c>
    </row>
    <row r="47" spans="3:6" x14ac:dyDescent="0.2">
      <c r="E47" s="12" t="s">
        <v>11</v>
      </c>
      <c r="F47" s="13" t="s">
        <v>307</v>
      </c>
    </row>
    <row r="48" spans="3:6" ht="16" thickBot="1" x14ac:dyDescent="0.25">
      <c r="E48" s="16" t="s">
        <v>11</v>
      </c>
      <c r="F48" s="17" t="s">
        <v>308</v>
      </c>
    </row>
    <row r="49" spans="5:6" x14ac:dyDescent="0.2">
      <c r="E49" s="12" t="s">
        <v>12</v>
      </c>
      <c r="F49" s="13" t="s">
        <v>309</v>
      </c>
    </row>
    <row r="50" spans="5:6" x14ac:dyDescent="0.2">
      <c r="E50" s="14" t="s">
        <v>12</v>
      </c>
      <c r="F50" s="15" t="s">
        <v>310</v>
      </c>
    </row>
    <row r="51" spans="5:6" x14ac:dyDescent="0.2">
      <c r="E51" s="14" t="s">
        <v>12</v>
      </c>
      <c r="F51" s="15" t="s">
        <v>311</v>
      </c>
    </row>
    <row r="52" spans="5:6" x14ac:dyDescent="0.2">
      <c r="E52" s="14" t="s">
        <v>12</v>
      </c>
      <c r="F52" s="15" t="s">
        <v>312</v>
      </c>
    </row>
    <row r="53" spans="5:6" x14ac:dyDescent="0.2">
      <c r="E53" s="14" t="s">
        <v>12</v>
      </c>
      <c r="F53" s="15" t="s">
        <v>313</v>
      </c>
    </row>
    <row r="54" spans="5:6" ht="16" thickBot="1" x14ac:dyDescent="0.25">
      <c r="E54" s="16" t="s">
        <v>12</v>
      </c>
      <c r="F54" s="17" t="s">
        <v>314</v>
      </c>
    </row>
    <row r="55" spans="5:6" x14ac:dyDescent="0.2">
      <c r="E55" s="12" t="s">
        <v>193</v>
      </c>
      <c r="F55" s="13" t="s">
        <v>315</v>
      </c>
    </row>
    <row r="56" spans="5:6" x14ac:dyDescent="0.2">
      <c r="E56" s="14" t="s">
        <v>193</v>
      </c>
      <c r="F56" s="15" t="s">
        <v>316</v>
      </c>
    </row>
    <row r="57" spans="5:6" x14ac:dyDescent="0.2">
      <c r="E57" s="14" t="s">
        <v>193</v>
      </c>
      <c r="F57" s="15" t="s">
        <v>317</v>
      </c>
    </row>
    <row r="58" spans="5:6" x14ac:dyDescent="0.2">
      <c r="E58" s="14" t="s">
        <v>193</v>
      </c>
      <c r="F58" s="15" t="s">
        <v>318</v>
      </c>
    </row>
    <row r="59" spans="5:6" x14ac:dyDescent="0.2">
      <c r="E59" s="14" t="s">
        <v>193</v>
      </c>
      <c r="F59" s="15" t="s">
        <v>319</v>
      </c>
    </row>
    <row r="60" spans="5:6" x14ac:dyDescent="0.2">
      <c r="E60" s="14" t="s">
        <v>193</v>
      </c>
      <c r="F60" s="15" t="s">
        <v>320</v>
      </c>
    </row>
    <row r="61" spans="5:6" x14ac:dyDescent="0.2">
      <c r="E61" s="14" t="s">
        <v>193</v>
      </c>
      <c r="F61" s="15" t="s">
        <v>321</v>
      </c>
    </row>
    <row r="62" spans="5:6" x14ac:dyDescent="0.2">
      <c r="E62" s="14" t="s">
        <v>193</v>
      </c>
      <c r="F62" s="15" t="s">
        <v>322</v>
      </c>
    </row>
    <row r="63" spans="5:6" x14ac:dyDescent="0.2">
      <c r="E63" s="14" t="s">
        <v>193</v>
      </c>
      <c r="F63" s="15" t="s">
        <v>323</v>
      </c>
    </row>
    <row r="64" spans="5:6" x14ac:dyDescent="0.2">
      <c r="E64" s="14" t="s">
        <v>193</v>
      </c>
      <c r="F64" s="15" t="s">
        <v>324</v>
      </c>
    </row>
    <row r="65" spans="5:6" x14ac:dyDescent="0.2">
      <c r="E65" s="14" t="s">
        <v>193</v>
      </c>
      <c r="F65" s="15" t="s">
        <v>325</v>
      </c>
    </row>
    <row r="66" spans="5:6" x14ac:dyDescent="0.2">
      <c r="E66" s="14" t="s">
        <v>193</v>
      </c>
      <c r="F66" s="15" t="s">
        <v>326</v>
      </c>
    </row>
    <row r="67" spans="5:6" x14ac:dyDescent="0.2">
      <c r="E67" s="14" t="s">
        <v>193</v>
      </c>
      <c r="F67" s="15" t="s">
        <v>327</v>
      </c>
    </row>
    <row r="68" spans="5:6" x14ac:dyDescent="0.2">
      <c r="E68" s="14" t="s">
        <v>193</v>
      </c>
      <c r="F68" s="15" t="s">
        <v>328</v>
      </c>
    </row>
    <row r="69" spans="5:6" ht="16" thickBot="1" x14ac:dyDescent="0.25">
      <c r="E69" s="16" t="s">
        <v>193</v>
      </c>
      <c r="F69" s="17" t="s">
        <v>329</v>
      </c>
    </row>
    <row r="70" spans="5:6" ht="16" thickBot="1" x14ac:dyDescent="0.25">
      <c r="E70" s="10" t="s">
        <v>15</v>
      </c>
      <c r="F70" s="11" t="s">
        <v>330</v>
      </c>
    </row>
    <row r="71" spans="5:6" x14ac:dyDescent="0.2">
      <c r="E71" s="12" t="s">
        <v>16</v>
      </c>
      <c r="F71" s="13" t="s">
        <v>331</v>
      </c>
    </row>
    <row r="72" spans="5:6" ht="16" thickBot="1" x14ac:dyDescent="0.25">
      <c r="E72" s="16" t="s">
        <v>16</v>
      </c>
      <c r="F72" s="17" t="s">
        <v>332</v>
      </c>
    </row>
    <row r="73" spans="5:6" ht="16" thickBot="1" x14ac:dyDescent="0.25">
      <c r="E73" s="10" t="s">
        <v>17</v>
      </c>
      <c r="F73" s="11" t="s">
        <v>333</v>
      </c>
    </row>
    <row r="74" spans="5:6" x14ac:dyDescent="0.2">
      <c r="E74" s="12" t="s">
        <v>18</v>
      </c>
      <c r="F74" s="13" t="s">
        <v>334</v>
      </c>
    </row>
    <row r="75" spans="5:6" x14ac:dyDescent="0.2">
      <c r="E75" s="14" t="s">
        <v>18</v>
      </c>
      <c r="F75" s="15" t="s">
        <v>335</v>
      </c>
    </row>
    <row r="76" spans="5:6" x14ac:dyDescent="0.2">
      <c r="E76" s="14" t="s">
        <v>18</v>
      </c>
      <c r="F76" s="15" t="s">
        <v>336</v>
      </c>
    </row>
    <row r="77" spans="5:6" x14ac:dyDescent="0.2">
      <c r="E77" s="14" t="s">
        <v>18</v>
      </c>
      <c r="F77" s="15" t="s">
        <v>337</v>
      </c>
    </row>
    <row r="78" spans="5:6" ht="16" thickBot="1" x14ac:dyDescent="0.25">
      <c r="E78" s="16" t="s">
        <v>18</v>
      </c>
      <c r="F78" s="17" t="s">
        <v>338</v>
      </c>
    </row>
    <row r="79" spans="5:6" x14ac:dyDescent="0.2">
      <c r="E79" s="12" t="s">
        <v>19</v>
      </c>
      <c r="F79" s="13" t="s">
        <v>339</v>
      </c>
    </row>
    <row r="80" spans="5:6" ht="16" thickBot="1" x14ac:dyDescent="0.25">
      <c r="E80" s="16" t="s">
        <v>19</v>
      </c>
      <c r="F80" s="17" t="s">
        <v>340</v>
      </c>
    </row>
    <row r="81" spans="5:6" x14ac:dyDescent="0.2">
      <c r="E81" s="12" t="s">
        <v>20</v>
      </c>
      <c r="F81" s="13" t="s">
        <v>341</v>
      </c>
    </row>
    <row r="82" spans="5:6" ht="16" thickBot="1" x14ac:dyDescent="0.25">
      <c r="E82" s="16" t="s">
        <v>20</v>
      </c>
      <c r="F82" s="17" t="s">
        <v>342</v>
      </c>
    </row>
    <row r="83" spans="5:6" x14ac:dyDescent="0.2">
      <c r="E83" s="12" t="s">
        <v>21</v>
      </c>
      <c r="F83" s="13" t="s">
        <v>343</v>
      </c>
    </row>
    <row r="84" spans="5:6" x14ac:dyDescent="0.2">
      <c r="E84" s="14" t="s">
        <v>21</v>
      </c>
      <c r="F84" s="15" t="s">
        <v>344</v>
      </c>
    </row>
    <row r="85" spans="5:6" ht="16" thickBot="1" x14ac:dyDescent="0.25">
      <c r="E85" s="16" t="s">
        <v>21</v>
      </c>
      <c r="F85" s="17" t="s">
        <v>345</v>
      </c>
    </row>
    <row r="86" spans="5:6" x14ac:dyDescent="0.2">
      <c r="E86" s="12" t="s">
        <v>194</v>
      </c>
      <c r="F86" s="13" t="s">
        <v>346</v>
      </c>
    </row>
    <row r="87" spans="5:6" ht="16" thickBot="1" x14ac:dyDescent="0.25">
      <c r="E87" s="16" t="s">
        <v>194</v>
      </c>
      <c r="F87" s="17" t="s">
        <v>347</v>
      </c>
    </row>
    <row r="88" spans="5:6" ht="16" thickBot="1" x14ac:dyDescent="0.25">
      <c r="E88" s="10" t="s">
        <v>23</v>
      </c>
      <c r="F88" s="11" t="s">
        <v>348</v>
      </c>
    </row>
    <row r="89" spans="5:6" x14ac:dyDescent="0.2">
      <c r="E89" s="12" t="s">
        <v>24</v>
      </c>
      <c r="F89" s="13" t="s">
        <v>349</v>
      </c>
    </row>
    <row r="90" spans="5:6" x14ac:dyDescent="0.2">
      <c r="E90" s="14" t="s">
        <v>24</v>
      </c>
      <c r="F90" s="15" t="s">
        <v>350</v>
      </c>
    </row>
    <row r="91" spans="5:6" ht="16" thickBot="1" x14ac:dyDescent="0.25">
      <c r="E91" s="16" t="s">
        <v>24</v>
      </c>
      <c r="F91" s="17" t="s">
        <v>351</v>
      </c>
    </row>
    <row r="92" spans="5:6" x14ac:dyDescent="0.2">
      <c r="E92" s="12" t="s">
        <v>25</v>
      </c>
      <c r="F92" s="13" t="s">
        <v>352</v>
      </c>
    </row>
    <row r="93" spans="5:6" x14ac:dyDescent="0.2">
      <c r="E93" s="14" t="s">
        <v>25</v>
      </c>
      <c r="F93" s="15" t="s">
        <v>353</v>
      </c>
    </row>
    <row r="94" spans="5:6" ht="16" thickBot="1" x14ac:dyDescent="0.25">
      <c r="E94" s="16" t="s">
        <v>25</v>
      </c>
      <c r="F94" s="17" t="s">
        <v>354</v>
      </c>
    </row>
    <row r="95" spans="5:6" ht="16" thickBot="1" x14ac:dyDescent="0.25">
      <c r="E95" s="10" t="s">
        <v>195</v>
      </c>
      <c r="F95" s="11" t="s">
        <v>355</v>
      </c>
    </row>
    <row r="96" spans="5:6" x14ac:dyDescent="0.2">
      <c r="E96" s="12" t="s">
        <v>27</v>
      </c>
      <c r="F96" s="13" t="s">
        <v>356</v>
      </c>
    </row>
    <row r="97" spans="5:6" x14ac:dyDescent="0.2">
      <c r="E97" s="14" t="s">
        <v>27</v>
      </c>
      <c r="F97" s="15" t="s">
        <v>357</v>
      </c>
    </row>
    <row r="98" spans="5:6" x14ac:dyDescent="0.2">
      <c r="E98" s="14" t="s">
        <v>27</v>
      </c>
      <c r="F98" s="15" t="s">
        <v>358</v>
      </c>
    </row>
    <row r="99" spans="5:6" x14ac:dyDescent="0.2">
      <c r="E99" s="14" t="s">
        <v>27</v>
      </c>
      <c r="F99" s="15" t="s">
        <v>359</v>
      </c>
    </row>
    <row r="100" spans="5:6" x14ac:dyDescent="0.2">
      <c r="E100" s="14" t="s">
        <v>27</v>
      </c>
      <c r="F100" s="15" t="s">
        <v>360</v>
      </c>
    </row>
    <row r="101" spans="5:6" x14ac:dyDescent="0.2">
      <c r="E101" s="14" t="s">
        <v>27</v>
      </c>
      <c r="F101" s="15" t="s">
        <v>361</v>
      </c>
    </row>
    <row r="102" spans="5:6" x14ac:dyDescent="0.2">
      <c r="E102" s="14" t="s">
        <v>27</v>
      </c>
      <c r="F102" s="15" t="s">
        <v>362</v>
      </c>
    </row>
    <row r="103" spans="5:6" ht="16" thickBot="1" x14ac:dyDescent="0.25">
      <c r="E103" s="16" t="s">
        <v>27</v>
      </c>
      <c r="F103" s="17" t="s">
        <v>363</v>
      </c>
    </row>
    <row r="104" spans="5:6" ht="16" thickBot="1" x14ac:dyDescent="0.25">
      <c r="E104" s="10" t="s">
        <v>28</v>
      </c>
      <c r="F104" s="11" t="s">
        <v>364</v>
      </c>
    </row>
    <row r="105" spans="5:6" x14ac:dyDescent="0.2">
      <c r="E105" s="12" t="s">
        <v>29</v>
      </c>
      <c r="F105" s="13" t="s">
        <v>365</v>
      </c>
    </row>
    <row r="106" spans="5:6" x14ac:dyDescent="0.2">
      <c r="E106" s="14" t="s">
        <v>29</v>
      </c>
      <c r="F106" s="15" t="s">
        <v>366</v>
      </c>
    </row>
    <row r="107" spans="5:6" ht="16" thickBot="1" x14ac:dyDescent="0.25">
      <c r="E107" s="16" t="s">
        <v>29</v>
      </c>
      <c r="F107" s="17" t="s">
        <v>367</v>
      </c>
    </row>
    <row r="108" spans="5:6" x14ac:dyDescent="0.2">
      <c r="E108" s="12" t="s">
        <v>30</v>
      </c>
      <c r="F108" s="13" t="s">
        <v>368</v>
      </c>
    </row>
    <row r="109" spans="5:6" x14ac:dyDescent="0.2">
      <c r="E109" s="14" t="s">
        <v>30</v>
      </c>
      <c r="F109" s="15" t="s">
        <v>369</v>
      </c>
    </row>
    <row r="110" spans="5:6" x14ac:dyDescent="0.2">
      <c r="E110" s="14" t="s">
        <v>30</v>
      </c>
      <c r="F110" s="15" t="s">
        <v>370</v>
      </c>
    </row>
    <row r="111" spans="5:6" x14ac:dyDescent="0.2">
      <c r="E111" s="14" t="s">
        <v>30</v>
      </c>
      <c r="F111" s="15" t="s">
        <v>371</v>
      </c>
    </row>
    <row r="112" spans="5:6" x14ac:dyDescent="0.2">
      <c r="E112" s="14" t="s">
        <v>30</v>
      </c>
      <c r="F112" s="15" t="s">
        <v>372</v>
      </c>
    </row>
    <row r="113" spans="5:6" x14ac:dyDescent="0.2">
      <c r="E113" s="14" t="s">
        <v>30</v>
      </c>
      <c r="F113" s="15" t="s">
        <v>373</v>
      </c>
    </row>
    <row r="114" spans="5:6" x14ac:dyDescent="0.2">
      <c r="E114" s="14" t="s">
        <v>30</v>
      </c>
      <c r="F114" s="15" t="s">
        <v>374</v>
      </c>
    </row>
    <row r="115" spans="5:6" x14ac:dyDescent="0.2">
      <c r="E115" s="14" t="s">
        <v>30</v>
      </c>
      <c r="F115" s="15" t="s">
        <v>375</v>
      </c>
    </row>
    <row r="116" spans="5:6" x14ac:dyDescent="0.2">
      <c r="E116" s="14" t="s">
        <v>30</v>
      </c>
      <c r="F116" s="15" t="s">
        <v>376</v>
      </c>
    </row>
    <row r="117" spans="5:6" ht="16" thickBot="1" x14ac:dyDescent="0.25">
      <c r="E117" s="16" t="s">
        <v>30</v>
      </c>
      <c r="F117" s="17" t="s">
        <v>377</v>
      </c>
    </row>
    <row r="118" spans="5:6" ht="16" thickBot="1" x14ac:dyDescent="0.25">
      <c r="E118" s="10" t="s">
        <v>31</v>
      </c>
      <c r="F118" s="11" t="s">
        <v>378</v>
      </c>
    </row>
    <row r="119" spans="5:6" ht="16" thickBot="1" x14ac:dyDescent="0.25">
      <c r="E119" s="10" t="s">
        <v>32</v>
      </c>
      <c r="F119" s="11" t="s">
        <v>379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33</vt:i4>
      </vt:variant>
    </vt:vector>
  </HeadingPairs>
  <TitlesOfParts>
    <vt:vector size="37" baseType="lpstr">
      <vt:lpstr>Instrucciones</vt:lpstr>
      <vt:lpstr>Formato GFPI-F-120</vt:lpstr>
      <vt:lpstr>ESTUDIO DE MERCADO</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Linita Bermudez paz</cp:lastModifiedBy>
  <cp:lastPrinted>2017-03-03T20:28:37Z</cp:lastPrinted>
  <dcterms:created xsi:type="dcterms:W3CDTF">2014-11-12T14:55:45Z</dcterms:created>
  <dcterms:modified xsi:type="dcterms:W3CDTF">2025-09-18T17:19:02Z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2023-05-24T20:07:45Z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d2e71fb8-fb39-4e9c-985b-6ee75bf68bc5</vt:lpwstr>
  </property>
  <property fmtid="{D5CDD505-2E9C-101B-9397-08002B2CF9AE}" pid="8" name="MSIP_Label_1299739c-ad3d-4908-806e-4d91151a6e13_ContentBits">
    <vt:lpwstr>0</vt:lpwstr>
  </property>
</Properties>
</file>