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YUMAL\Desktop\"/>
    </mc:Choice>
  </mc:AlternateContent>
  <xr:revisionPtr revIDLastSave="0" documentId="13_ncr:1_{9674B71A-1AFC-4232-AA16-2BCB1EC769E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. Diag Empresarial " sheetId="1" r:id="rId1"/>
    <sheet name="Tabla Empresarial " sheetId="6" r:id="rId2"/>
    <sheet name="9. DIAGNOSTICO PSICOSOCIAL " sheetId="2" r:id="rId3"/>
    <sheet name="Tabla Psicosocial " sheetId="4" r:id="rId4"/>
    <sheet name="EMP. POR GRUPO DE CAPACITACION" sheetId="5" r:id="rId5"/>
  </sheets>
  <definedNames>
    <definedName name="_xlnm._FilterDatabase" localSheetId="0" hidden="1">'1. Diag Empresarial '!$A$2:$BJ$90</definedName>
    <definedName name="_xlnm._FilterDatabase" localSheetId="4" hidden="1">'EMP. POR GRUPO DE CAPACITACION'!$A$3:$F$23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6" i="4" l="1"/>
  <c r="C86" i="4"/>
  <c r="D85" i="4"/>
  <c r="C85" i="4"/>
  <c r="D84" i="4"/>
  <c r="C84" i="4"/>
  <c r="D83" i="4"/>
  <c r="C83" i="4"/>
  <c r="D82" i="4"/>
  <c r="C82" i="4"/>
  <c r="D81" i="4"/>
  <c r="C81" i="4"/>
  <c r="D80" i="4"/>
  <c r="C80" i="4"/>
  <c r="D79" i="4"/>
  <c r="C79" i="4"/>
  <c r="D78" i="4"/>
  <c r="C78" i="4"/>
  <c r="D77" i="4"/>
  <c r="C77" i="4"/>
  <c r="D76" i="4"/>
  <c r="C76" i="4"/>
  <c r="D75" i="4"/>
  <c r="C75" i="4"/>
  <c r="D74" i="4"/>
  <c r="C74" i="4"/>
  <c r="D73" i="4"/>
  <c r="C73" i="4"/>
  <c r="D72" i="4"/>
  <c r="C72" i="4"/>
  <c r="D71" i="4"/>
  <c r="C71" i="4"/>
  <c r="D70" i="4"/>
  <c r="C70" i="4"/>
  <c r="D69" i="4"/>
  <c r="C69" i="4"/>
  <c r="D68" i="4"/>
  <c r="C68" i="4"/>
  <c r="D67" i="4"/>
  <c r="C67" i="4"/>
  <c r="D66" i="4"/>
  <c r="C66" i="4"/>
  <c r="D65" i="4"/>
  <c r="C65" i="4"/>
  <c r="D64" i="4"/>
  <c r="C64" i="4"/>
  <c r="D63" i="4"/>
  <c r="C63" i="4"/>
  <c r="D62" i="4"/>
  <c r="C62" i="4"/>
  <c r="D61" i="4"/>
  <c r="C61" i="4"/>
  <c r="D60" i="4"/>
  <c r="C60" i="4"/>
  <c r="D59" i="4"/>
  <c r="C59" i="4"/>
  <c r="D58" i="4"/>
  <c r="C58" i="4"/>
  <c r="D57" i="4"/>
  <c r="C57" i="4"/>
  <c r="D56" i="4"/>
  <c r="C56" i="4"/>
  <c r="D55" i="4"/>
  <c r="C55" i="4"/>
  <c r="D54" i="4"/>
  <c r="C54" i="4"/>
  <c r="D53" i="4"/>
  <c r="C53" i="4"/>
  <c r="D52" i="4"/>
  <c r="C52" i="4"/>
  <c r="D51" i="4"/>
  <c r="C51" i="4"/>
  <c r="D50" i="4"/>
  <c r="C50" i="4"/>
  <c r="D49" i="4"/>
  <c r="C49" i="4"/>
  <c r="D48" i="4"/>
  <c r="C48" i="4"/>
  <c r="D47" i="4"/>
  <c r="C47" i="4"/>
  <c r="D46" i="4"/>
  <c r="C46" i="4"/>
  <c r="D45" i="4"/>
  <c r="C45" i="4"/>
  <c r="D44" i="4"/>
  <c r="C44" i="4"/>
  <c r="D43" i="4"/>
  <c r="C43" i="4"/>
  <c r="D42" i="4"/>
  <c r="C42" i="4"/>
  <c r="D41" i="4"/>
  <c r="C41" i="4"/>
  <c r="D40" i="4"/>
  <c r="C40" i="4"/>
  <c r="D39" i="4"/>
  <c r="C39" i="4"/>
  <c r="D38" i="4"/>
  <c r="C38" i="4"/>
  <c r="D37" i="4"/>
  <c r="C37" i="4"/>
  <c r="D36" i="4"/>
  <c r="C36" i="4"/>
  <c r="D35" i="4"/>
  <c r="C35" i="4"/>
  <c r="D34" i="4"/>
  <c r="C34" i="4"/>
  <c r="D33" i="4"/>
  <c r="C33" i="4"/>
  <c r="D32" i="4"/>
  <c r="C32" i="4"/>
  <c r="D31" i="4"/>
  <c r="C31" i="4"/>
  <c r="D30" i="4"/>
  <c r="C30" i="4"/>
  <c r="D29" i="4"/>
  <c r="C29" i="4"/>
  <c r="D28" i="4"/>
  <c r="C28" i="4"/>
  <c r="D27" i="4"/>
  <c r="C27" i="4"/>
  <c r="D26" i="4"/>
  <c r="C26" i="4"/>
  <c r="D25" i="4"/>
  <c r="C25" i="4"/>
  <c r="D24" i="4"/>
  <c r="C24" i="4"/>
  <c r="D23" i="4"/>
  <c r="C23" i="4"/>
  <c r="D22" i="4"/>
  <c r="C22" i="4"/>
  <c r="D21" i="4"/>
  <c r="C21" i="4"/>
  <c r="D20" i="4"/>
  <c r="C20" i="4"/>
  <c r="D19" i="4"/>
  <c r="C19" i="4"/>
  <c r="D18" i="4"/>
  <c r="C18" i="4"/>
  <c r="D17" i="4"/>
  <c r="C17" i="4"/>
  <c r="D16" i="4"/>
  <c r="C16" i="4"/>
  <c r="D15" i="4"/>
  <c r="C15" i="4"/>
  <c r="D14" i="4"/>
  <c r="C14" i="4"/>
  <c r="D13" i="4"/>
  <c r="C13" i="4"/>
  <c r="D12" i="4"/>
  <c r="C12" i="4"/>
  <c r="D11" i="4"/>
  <c r="C11" i="4"/>
  <c r="D10" i="4"/>
  <c r="C10" i="4"/>
  <c r="D9" i="4"/>
  <c r="C9" i="4"/>
  <c r="D8" i="4"/>
  <c r="C8" i="4"/>
  <c r="D7" i="4"/>
  <c r="C7" i="4"/>
  <c r="BM90" i="2"/>
  <c r="BL90" i="2"/>
  <c r="BK90" i="2"/>
  <c r="BJ90" i="2"/>
  <c r="BI90" i="2"/>
  <c r="BH90" i="2"/>
  <c r="BG90" i="2"/>
  <c r="BF90" i="2"/>
  <c r="BE90" i="2"/>
  <c r="BD90" i="2"/>
  <c r="BC90" i="2"/>
  <c r="BB90" i="2"/>
  <c r="BA90" i="2"/>
  <c r="AZ90" i="2"/>
  <c r="AY90" i="2"/>
  <c r="AX90" i="2"/>
  <c r="AW90" i="2"/>
  <c r="AV90" i="2"/>
  <c r="AU90" i="2"/>
  <c r="AT90" i="2"/>
  <c r="AS90" i="2"/>
  <c r="AR90" i="2"/>
  <c r="AQ90" i="2"/>
  <c r="AP90" i="2"/>
  <c r="AO90" i="2"/>
  <c r="AN90" i="2"/>
  <c r="AM90" i="2"/>
  <c r="AL90" i="2"/>
  <c r="AK90" i="2"/>
  <c r="AJ90" i="2"/>
  <c r="AI90" i="2"/>
  <c r="AH90" i="2"/>
  <c r="AG90" i="2"/>
  <c r="AF90" i="2"/>
  <c r="AE90" i="2"/>
  <c r="AD90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H90" i="2"/>
  <c r="G90" i="2"/>
  <c r="F90" i="2"/>
  <c r="D8" i="2"/>
  <c r="C8" i="2"/>
  <c r="B8" i="2"/>
  <c r="A8" i="2"/>
  <c r="D7" i="2"/>
  <c r="C7" i="2"/>
  <c r="B7" i="2"/>
  <c r="A7" i="2"/>
  <c r="C6" i="2"/>
  <c r="B6" i="2"/>
  <c r="A6" i="2"/>
  <c r="C5" i="2"/>
  <c r="B5" i="2"/>
  <c r="A5" i="2"/>
  <c r="E4" i="2"/>
  <c r="E90" i="2" s="1"/>
  <c r="C4" i="2"/>
  <c r="B4" i="2"/>
  <c r="A4" i="2"/>
  <c r="D3" i="2"/>
  <c r="C3" i="2"/>
  <c r="B3" i="2"/>
  <c r="A3" i="2"/>
  <c r="B38" i="6"/>
  <c r="B37" i="6"/>
  <c r="B36" i="6"/>
  <c r="B34" i="6"/>
  <c r="B33" i="6"/>
  <c r="B28" i="6"/>
  <c r="B27" i="6"/>
  <c r="B26" i="6"/>
  <c r="B25" i="6"/>
  <c r="B24" i="6"/>
  <c r="B23" i="6"/>
  <c r="B22" i="6"/>
  <c r="B20" i="6"/>
  <c r="B19" i="6"/>
  <c r="B18" i="6"/>
  <c r="B17" i="6"/>
  <c r="B16" i="6"/>
  <c r="B14" i="6"/>
  <c r="B13" i="6"/>
  <c r="B12" i="6"/>
  <c r="BJ114" i="1"/>
  <c r="C62" i="6" s="1"/>
  <c r="BI114" i="1"/>
  <c r="C61" i="6" s="1"/>
  <c r="BH114" i="1"/>
  <c r="C59" i="6" s="1"/>
  <c r="BG114" i="1"/>
  <c r="C58" i="6" s="1"/>
  <c r="BF114" i="1"/>
  <c r="C56" i="6" s="1"/>
  <c r="BE114" i="1"/>
  <c r="C55" i="6" s="1"/>
  <c r="BD114" i="1"/>
  <c r="BC114" i="1"/>
  <c r="C53" i="6" s="1"/>
  <c r="BB114" i="1"/>
  <c r="C52" i="6" s="1"/>
  <c r="BA114" i="1"/>
  <c r="C50" i="6" s="1"/>
  <c r="AZ114" i="1"/>
  <c r="C49" i="6" s="1"/>
  <c r="AY114" i="1"/>
  <c r="C47" i="6" s="1"/>
  <c r="AX114" i="1"/>
  <c r="C46" i="6" s="1"/>
  <c r="AW114" i="1"/>
  <c r="C44" i="6" s="1"/>
  <c r="AV114" i="1"/>
  <c r="C43" i="6" s="1"/>
  <c r="AU114" i="1"/>
  <c r="AT114" i="1"/>
  <c r="AS114" i="1"/>
  <c r="AR114" i="1"/>
  <c r="AQ114" i="1"/>
  <c r="AP114" i="1"/>
  <c r="AO114" i="1"/>
  <c r="AN114" i="1"/>
  <c r="AM114" i="1"/>
  <c r="AL114" i="1"/>
  <c r="C41" i="6" s="1"/>
  <c r="AK114" i="1"/>
  <c r="C40" i="6" s="1"/>
  <c r="AJ114" i="1"/>
  <c r="C38" i="6" s="1"/>
  <c r="AI114" i="1"/>
  <c r="C37" i="6" s="1"/>
  <c r="AH114" i="1"/>
  <c r="C36" i="6" s="1"/>
  <c r="AG114" i="1"/>
  <c r="C34" i="6" s="1"/>
  <c r="AF114" i="1"/>
  <c r="C33" i="6" s="1"/>
  <c r="AE114" i="1"/>
  <c r="C31" i="6" s="1"/>
  <c r="AD114" i="1"/>
  <c r="C30" i="6" s="1"/>
  <c r="AC114" i="1"/>
  <c r="C28" i="6" s="1"/>
  <c r="AB114" i="1"/>
  <c r="C27" i="6" s="1"/>
  <c r="AA114" i="1"/>
  <c r="C26" i="6" s="1"/>
  <c r="Z114" i="1"/>
  <c r="C25" i="6" s="1"/>
  <c r="Y114" i="1"/>
  <c r="C24" i="6" s="1"/>
  <c r="X114" i="1"/>
  <c r="C23" i="6" s="1"/>
  <c r="W114" i="1"/>
  <c r="C22" i="6" s="1"/>
  <c r="V114" i="1"/>
  <c r="C20" i="6" s="1"/>
  <c r="U114" i="1"/>
  <c r="C19" i="6" s="1"/>
  <c r="T114" i="1"/>
  <c r="C18" i="6" s="1"/>
  <c r="S114" i="1"/>
  <c r="C17" i="6" s="1"/>
  <c r="R114" i="1"/>
  <c r="C16" i="6" s="1"/>
  <c r="Q114" i="1"/>
  <c r="C14" i="6" s="1"/>
  <c r="P114" i="1"/>
  <c r="C13" i="6" s="1"/>
  <c r="O114" i="1"/>
  <c r="C12" i="6" s="1"/>
  <c r="N114" i="1"/>
  <c r="C10" i="6" s="1"/>
  <c r="M114" i="1"/>
  <c r="C9" i="6" s="1"/>
  <c r="L114" i="1"/>
  <c r="C8" i="6" s="1"/>
  <c r="K114" i="1"/>
  <c r="C7" i="6" s="1"/>
  <c r="J114" i="1"/>
  <c r="I114" i="1"/>
  <c r="H114" i="1"/>
  <c r="G114" i="1"/>
  <c r="F114" i="1"/>
  <c r="E114" i="1"/>
  <c r="C5" i="4" s="1"/>
  <c r="D114" i="1"/>
  <c r="C4" i="4" s="1"/>
  <c r="C5" i="6" l="1"/>
  <c r="D90" i="2"/>
  <c r="C15" i="6"/>
  <c r="D14" i="6" s="1"/>
  <c r="C11" i="6"/>
  <c r="D8" i="6" s="1"/>
  <c r="C45" i="6"/>
  <c r="D43" i="6" s="1"/>
  <c r="C51" i="6"/>
  <c r="D49" i="6" s="1"/>
  <c r="C6" i="4"/>
  <c r="D5" i="4" s="1"/>
  <c r="C32" i="6"/>
  <c r="D31" i="6" s="1"/>
  <c r="C4" i="6"/>
  <c r="C6" i="6" s="1"/>
  <c r="D5" i="6" s="1"/>
  <c r="C39" i="6"/>
  <c r="D4" i="4"/>
  <c r="D6" i="4" s="1"/>
  <c r="C63" i="6"/>
  <c r="D61" i="6" s="1"/>
  <c r="D63" i="6" s="1"/>
  <c r="C60" i="6"/>
  <c r="D58" i="6" s="1"/>
  <c r="C57" i="6"/>
  <c r="D55" i="6" s="1"/>
  <c r="C54" i="6"/>
  <c r="D52" i="6" s="1"/>
  <c r="C48" i="6"/>
  <c r="D46" i="6" s="1"/>
  <c r="D44" i="6"/>
  <c r="D45" i="6" s="1"/>
  <c r="C42" i="6"/>
  <c r="D41" i="6" s="1"/>
  <c r="D40" i="6"/>
  <c r="D42" i="6" s="1"/>
  <c r="C35" i="6"/>
  <c r="D34" i="6" s="1"/>
  <c r="D33" i="6"/>
  <c r="D35" i="6" s="1"/>
  <c r="D30" i="6"/>
  <c r="D32" i="6" s="1"/>
  <c r="C29" i="6"/>
  <c r="C21" i="6"/>
  <c r="D12" i="6" l="1"/>
  <c r="D9" i="6"/>
  <c r="D7" i="6"/>
  <c r="D10" i="6"/>
  <c r="D47" i="6"/>
  <c r="D48" i="6" s="1"/>
  <c r="D13" i="6"/>
  <c r="D15" i="6"/>
  <c r="D53" i="6"/>
  <c r="D54" i="6" s="1"/>
  <c r="D50" i="6"/>
  <c r="D51" i="6" s="1"/>
  <c r="D56" i="6"/>
  <c r="D57" i="6" s="1"/>
  <c r="D37" i="6"/>
  <c r="D38" i="6"/>
  <c r="D36" i="6"/>
  <c r="D4" i="6"/>
  <c r="D6" i="6" s="1"/>
  <c r="D59" i="6"/>
  <c r="D60" i="6" s="1"/>
  <c r="D27" i="6"/>
  <c r="D23" i="6"/>
  <c r="D26" i="6"/>
  <c r="D25" i="6"/>
  <c r="D28" i="6"/>
  <c r="D24" i="6"/>
  <c r="D22" i="6"/>
  <c r="D19" i="6"/>
  <c r="D17" i="6"/>
  <c r="D20" i="6"/>
  <c r="D16" i="6"/>
  <c r="D18" i="6"/>
  <c r="D11" i="6" l="1"/>
  <c r="D39" i="6"/>
  <c r="D29" i="6"/>
  <c r="D21" i="6"/>
</calcChain>
</file>

<file path=xl/sharedStrings.xml><?xml version="1.0" encoding="utf-8"?>
<sst xmlns="http://schemas.openxmlformats.org/spreadsheetml/2006/main" count="1904" uniqueCount="917">
  <si>
    <t>1. INFORMACION   GENERAL   DE   LA   UNIDAD  PRODUCTIVA</t>
  </si>
  <si>
    <t xml:space="preserve"> 2. INFORMACIÓN DEL NEGOCIO</t>
  </si>
  <si>
    <t>3. INGRESOS Y FINANZAS</t>
  </si>
  <si>
    <t>4. PRODUCCIÓN Y OPERACIÓN</t>
  </si>
  <si>
    <t>5. COMERCIALIZACIÓN Y CLIENTES</t>
  </si>
  <si>
    <t>7. LEGALIDAD Y FORMALIZACIÓN</t>
  </si>
  <si>
    <t xml:space="preserve">8. APOYO  FINANCIERO  </t>
  </si>
  <si>
    <t>N</t>
  </si>
  <si>
    <t>NOMBRE DEL MICROEMPRESARIO</t>
  </si>
  <si>
    <t xml:space="preserve">N° DOCUMENTO </t>
  </si>
  <si>
    <t xml:space="preserve">GENERO </t>
  </si>
  <si>
    <t>DIRECCION DE RESIDENCIA</t>
  </si>
  <si>
    <t>DIRECCION DEL NEGOCIO</t>
  </si>
  <si>
    <t>NOMBRE DEL NEGOCIO</t>
  </si>
  <si>
    <t>Descripción del Negocio</t>
  </si>
  <si>
    <t xml:space="preserve">TELEFONO </t>
  </si>
  <si>
    <t>¿Hace cuánto tiempo se dedica a esta actividad comercial?</t>
  </si>
  <si>
    <t>¿Este negocio es su única fuente de ingresos?</t>
  </si>
  <si>
    <t xml:space="preserve">Sector Económico      </t>
  </si>
  <si>
    <t xml:space="preserve"> Actividad Economica </t>
  </si>
  <si>
    <t>No. De Empleos Generados</t>
  </si>
  <si>
    <t xml:space="preserve">Dónde está ubicado su punto de venta </t>
  </si>
  <si>
    <t>¿Conoce con claridad cuánto gana y cuánto gasta en su negocio?</t>
  </si>
  <si>
    <t xml:space="preserve">  Valor Promedio Ventas Totales Mensuales</t>
  </si>
  <si>
    <t xml:space="preserve">Valor Promedio Costos </t>
  </si>
  <si>
    <t>Valor Promedio Utilidad  Mensual</t>
  </si>
  <si>
    <t>¿Quiénes son sus Principales Proveedores?</t>
  </si>
  <si>
    <t>¿Quién produce lo que vende? (¿Lo fabrica usted o lo compra para revender?)</t>
  </si>
  <si>
    <t>Qué herramientas o materiales necesita para operar diariamente?</t>
  </si>
  <si>
    <t>¿Quiénes son sus Principales Clientes?</t>
  </si>
  <si>
    <t xml:space="preserve">¿ Que estrategias a utilizado para atraer nuevos clientes? </t>
  </si>
  <si>
    <t xml:space="preserve">¿Conoce o usa redes sociales, WhatsApp, o alguna aplicación para vender?
</t>
  </si>
  <si>
    <t>¿Su Negocio Está Formalizado Ante Cámara de Comercio?</t>
  </si>
  <si>
    <t>¿Está interesado/a en formalizar su negocio?</t>
  </si>
  <si>
    <t>Microcrédito</t>
  </si>
  <si>
    <t>¿Alguna vez solicitó un crédito?</t>
  </si>
  <si>
    <t xml:space="preserve">ENTIDAD </t>
  </si>
  <si>
    <t>¿Tiene algún ahorro o fondo para emergencias?</t>
  </si>
  <si>
    <t xml:space="preserve">¿Está  usted  interesado (a)  en  solicitar  un  microcrédito  a través  de  la  red  de  aliados  financieros  que  tiene  SIEMPRENDE?    </t>
  </si>
  <si>
    <t xml:space="preserve">Autorizo  a  SIEMPRENDE  para  que  a través  de  su  aliado  financiero  consulte  mi  estado  crediticio  ante  las  centrales  de  riesgo   </t>
  </si>
  <si>
    <t>F</t>
  </si>
  <si>
    <t>M</t>
  </si>
  <si>
    <t xml:space="preserve">0 a 6 meses </t>
  </si>
  <si>
    <t>1 a 2 años</t>
  </si>
  <si>
    <t>2 a 5 años</t>
  </si>
  <si>
    <t>mas de 5 años</t>
  </si>
  <si>
    <t>SI</t>
  </si>
  <si>
    <t>NO</t>
  </si>
  <si>
    <t xml:space="preserve">OTRO CUAL </t>
  </si>
  <si>
    <t>Manucfacturas</t>
  </si>
  <si>
    <t>Servicio</t>
  </si>
  <si>
    <t>Productos Elaborados</t>
  </si>
  <si>
    <t>Economia Popular</t>
  </si>
  <si>
    <t>Economia Naraja</t>
  </si>
  <si>
    <t>Industria Alimentaria</t>
  </si>
  <si>
    <t>Comercio</t>
  </si>
  <si>
    <t>Educacion</t>
  </si>
  <si>
    <t>Comunicación</t>
  </si>
  <si>
    <t>Tecnologia e Innovacion</t>
  </si>
  <si>
    <t xml:space="preserve">Cultura y Arte </t>
  </si>
  <si>
    <t>Deporte</t>
  </si>
  <si>
    <t>Autoempleo</t>
  </si>
  <si>
    <t xml:space="preserve">2 o mas </t>
  </si>
  <si>
    <t>FIJO</t>
  </si>
  <si>
    <t xml:space="preserve">MOVIL </t>
  </si>
  <si>
    <t>EN CASA</t>
  </si>
  <si>
    <t xml:space="preserve">EN LA CALLE </t>
  </si>
  <si>
    <t>ESPACIO PUBLICO</t>
  </si>
  <si>
    <t xml:space="preserve">YASIRA CASTILLO MARIMON </t>
  </si>
  <si>
    <t>BARRIO LA CEREZA CLL PRINCIPAL</t>
  </si>
  <si>
    <t xml:space="preserve">BARRIO LA CEREZA CLL PRINCIPAL </t>
  </si>
  <si>
    <t xml:space="preserve">NO TIENE </t>
  </si>
  <si>
    <t xml:space="preserve">VENTA DE FRITOS </t>
  </si>
  <si>
    <t>3117128818 - 3001304974</t>
  </si>
  <si>
    <t>TRABAJA EN EL MERCADO</t>
  </si>
  <si>
    <t xml:space="preserve">TIENDA MEDELLIN </t>
  </si>
  <si>
    <t xml:space="preserve">ELABORACION DEL PRODUCTO </t>
  </si>
  <si>
    <t>MOLINO, GAS, ESTUFA, VITRINA.</t>
  </si>
  <si>
    <t xml:space="preserve">TRANSEUNTES Y VECINOS ALEDAÑOS AL PUESTO DE VENTA. </t>
  </si>
  <si>
    <t xml:space="preserve">EL BUEN SABOR DE LOS PRODUCTOS </t>
  </si>
  <si>
    <t xml:space="preserve">NO </t>
  </si>
  <si>
    <t xml:space="preserve">CRESCAMOS </t>
  </si>
  <si>
    <t xml:space="preserve">ANA MARCELA REBOLLEDO ARROYO </t>
  </si>
  <si>
    <t xml:space="preserve">EL NIÑO SANTIAGO </t>
  </si>
  <si>
    <t>VITRINA, SILLAS, UTENCILIOS DE COCINA.</t>
  </si>
  <si>
    <t xml:space="preserve">TRANSEUNTES Y COMUNIDAD DE SANTA ROSA. </t>
  </si>
  <si>
    <t xml:space="preserve">PROMOCIONES Y DESCUENTOS </t>
  </si>
  <si>
    <t xml:space="preserve">YAMIL ENRIQUE PINTO VALIENTE </t>
  </si>
  <si>
    <t xml:space="preserve">BARRIO EL TREBOL </t>
  </si>
  <si>
    <t xml:space="preserve">SAN MIGUEL ARCANGEL </t>
  </si>
  <si>
    <t xml:space="preserve">VENTA Y PRODUCCION DE BUTIFARRAS </t>
  </si>
  <si>
    <t>MERCADO DE BAZURTO</t>
  </si>
  <si>
    <t>COMPRA Y PRODUCE PARA VENDER</t>
  </si>
  <si>
    <t>VITRINA, MESA, CARRETILLA.</t>
  </si>
  <si>
    <t>TRANSEUNTES HOMBRES Y MUJERES.</t>
  </si>
  <si>
    <t>NINGUNA</t>
  </si>
  <si>
    <t xml:space="preserve">ERIKA ORTIZ DE HORTA </t>
  </si>
  <si>
    <t>BARRIO LA CEREZA</t>
  </si>
  <si>
    <t xml:space="preserve">PLAZA PRINCIPAL </t>
  </si>
  <si>
    <t xml:space="preserve">EL PUNTO DEL PATACON </t>
  </si>
  <si>
    <t xml:space="preserve">ABASTOS EL MERCADITO Y EL CHULETAZO </t>
  </si>
  <si>
    <t>VITRINA, ANAFE, 2 MESA DE MADERA, NEVERA PORTATIL.</t>
  </si>
  <si>
    <t xml:space="preserve">COMUNIDAD DE SANTA ROSA </t>
  </si>
  <si>
    <t xml:space="preserve">NINGUNA </t>
  </si>
  <si>
    <t xml:space="preserve">LUIS FERNANDO PEREZ LLERENA </t>
  </si>
  <si>
    <t>CAÑO VERDE  (POR LA EMBOCADA)</t>
  </si>
  <si>
    <t xml:space="preserve">BARRIO EL REDENTOR </t>
  </si>
  <si>
    <t xml:space="preserve">MESELUX </t>
  </si>
  <si>
    <t>VENTA DE MESEDORAS Y MESAS</t>
  </si>
  <si>
    <t>INVERSIONES JR</t>
  </si>
  <si>
    <t xml:space="preserve">FABRICA PARA VENDER </t>
  </si>
  <si>
    <t xml:space="preserve">MAQUINA DE SOLDAR, PULIDORA E INSUMOS </t>
  </si>
  <si>
    <t xml:space="preserve">COMUNIDAD DE SANTA ROSA Y SECTORES ALEDAÑOS. </t>
  </si>
  <si>
    <t xml:space="preserve">PUBLICIDAD EN REDES SOCIALES </t>
  </si>
  <si>
    <t xml:space="preserve">MARCIAL MERCADO RIOS </t>
  </si>
  <si>
    <t xml:space="preserve">BARRIO EL PARAISO </t>
  </si>
  <si>
    <t>BARRIO EL PARAISO</t>
  </si>
  <si>
    <t>VIVERES MIS NIETOS</t>
  </si>
  <si>
    <t xml:space="preserve">VENTA DE TUBERCULOS Y FRUTAS </t>
  </si>
  <si>
    <t>4,752.000</t>
  </si>
  <si>
    <t>MERCADO DE BAZURTO Y FINCAS DEL PUEBLO.</t>
  </si>
  <si>
    <t xml:space="preserve">COMPRA PARA VENDER </t>
  </si>
  <si>
    <t xml:space="preserve">CARRETILLA Y PESO </t>
  </si>
  <si>
    <t>VECINOS Y TRANSEUNTES.</t>
  </si>
  <si>
    <t>ACOMODAR LOS PRECIOS AL CLIENTE AL COMERCIAR LOS PRODUCTOS.</t>
  </si>
  <si>
    <t xml:space="preserve">HEIDER ENRIQUE PEREZ GUTIERREZ </t>
  </si>
  <si>
    <t xml:space="preserve">BARRIO LAS MALVINAS </t>
  </si>
  <si>
    <t xml:space="preserve">AREPAS LOS HERMANOS PEREZ </t>
  </si>
  <si>
    <t>VENTA DE AREPAS RELLENAS</t>
  </si>
  <si>
    <t>SALSAMENTARIA SANTA ROSA Y MERCADO DE BAZURTO.</t>
  </si>
  <si>
    <t xml:space="preserve">COMPRA Y PRODUCE PARA VENDER </t>
  </si>
  <si>
    <t>ASADOR, PLANCHA PARA ASAR, MESA PLASTICA, BANQUILLOS, SILLAS Y PARAGUAS.</t>
  </si>
  <si>
    <t>COMUNIDAD DE SANTA ROSA Y TRANSEUNTES.</t>
  </si>
  <si>
    <t xml:space="preserve">BUENA ATENCION Y EL BUEN SABOR DE LOS PRODUCTOS. </t>
  </si>
  <si>
    <t xml:space="preserve">AIDA ROSA SEQUAREZ SALCEDO </t>
  </si>
  <si>
    <t xml:space="preserve">LOS FRITOS DE RUCHI </t>
  </si>
  <si>
    <t xml:space="preserve">ELABORA LOS PRODUCTOS </t>
  </si>
  <si>
    <t xml:space="preserve">VITRINA, ESTUFA Y UTENCILIOS DE COCINA </t>
  </si>
  <si>
    <t>TRANSEUNTES</t>
  </si>
  <si>
    <t>INICIAR LA VENTA A TEMPRANAS HORAS.</t>
  </si>
  <si>
    <t>BERNARDO VIVANCO VIVANCO</t>
  </si>
  <si>
    <t xml:space="preserve">BARRIO LA CEREZA </t>
  </si>
  <si>
    <t xml:space="preserve">FRUTERA EL BERNA </t>
  </si>
  <si>
    <t xml:space="preserve">VENTA DE FRUTAS </t>
  </si>
  <si>
    <t>CARRETILLA, PESO, CANASTILLA, PARAGUAS.</t>
  </si>
  <si>
    <t>SANTA ROSA Y PUEBLOS ALEDAÑOS.</t>
  </si>
  <si>
    <t xml:space="preserve">BUEN TRATO </t>
  </si>
  <si>
    <t xml:space="preserve">SABINA LUNA MARTINEZ </t>
  </si>
  <si>
    <t xml:space="preserve">BARRIO CALLE NUEVA </t>
  </si>
  <si>
    <t xml:space="preserve">FRITOS SABINA </t>
  </si>
  <si>
    <t xml:space="preserve">ABASTOS MEDELLIN </t>
  </si>
  <si>
    <t>ESTUFA, VITRINA, MESA DE MADERA, SILLAS PLASTICAS, CABA DE PLASTICO.</t>
  </si>
  <si>
    <t>BUENA ATENCION Y LA VARIEDAD DE SALSAS.</t>
  </si>
  <si>
    <t>VERONICA DE LAS AGUAS VIVANCO</t>
  </si>
  <si>
    <t xml:space="preserve">BARRIO EL SAGRADO </t>
  </si>
  <si>
    <t>CONTRA ASEO</t>
  </si>
  <si>
    <t xml:space="preserve">FABRICACION Y VENTA DE TRAPEROS, ASEO Y MAS. </t>
  </si>
  <si>
    <t>TRABAJA EN UNA VARIEDAD</t>
  </si>
  <si>
    <t xml:space="preserve">BASE DE MADERA </t>
  </si>
  <si>
    <t>FERRETERIA DE SANTA ROSA Y ABASTOS MEDELLIN</t>
  </si>
  <si>
    <t xml:space="preserve">REALIZAR PREVENTAS EN TIENDAS </t>
  </si>
  <si>
    <t xml:space="preserve">SI </t>
  </si>
  <si>
    <t xml:space="preserve">WILFRIDO GOMEZ GUERRERO </t>
  </si>
  <si>
    <t xml:space="preserve">BARRIO NUEVO PARAISO </t>
  </si>
  <si>
    <t xml:space="preserve">CARNICERIA LA GRAN VIA </t>
  </si>
  <si>
    <t xml:space="preserve">VENTA DE CARNES </t>
  </si>
  <si>
    <t>MATADERO DE SANTA ROSA Y MERCADO DE BAZURTO.</t>
  </si>
  <si>
    <t xml:space="preserve">PESO </t>
  </si>
  <si>
    <t xml:space="preserve">VECINOS Y COMUNIDAD DE SANTA ROSA </t>
  </si>
  <si>
    <t xml:space="preserve">ABRIR EL NEGOCIO A PRIMERAS HORAS </t>
  </si>
  <si>
    <t xml:space="preserve">MUNDO MUJER </t>
  </si>
  <si>
    <t xml:space="preserve">YOBERLIS COROMOTO ESPINOSA AGUEY </t>
  </si>
  <si>
    <t>5952006 (PERMISO DE PERMANENCIA)</t>
  </si>
  <si>
    <t xml:space="preserve">BARRIO LOS CIRUELOS </t>
  </si>
  <si>
    <t xml:space="preserve">SALSA SUBLIME CHUZOS DEFINIDOS </t>
  </si>
  <si>
    <t xml:space="preserve">VENTA DE CHUZOS </t>
  </si>
  <si>
    <t>SALSAMENTARIA SANTA ROSA Y ABASTOS ABC.</t>
  </si>
  <si>
    <t>ASADOR, MESA DE MADERA, CASTAS, PARAGUAS, CABA DE ICOPOR</t>
  </si>
  <si>
    <t xml:space="preserve">YOLIMA SILVA SOLANO </t>
  </si>
  <si>
    <t xml:space="preserve">BARRIO EL PORVENIR </t>
  </si>
  <si>
    <t xml:space="preserve">BARRIO EL PROVENIR </t>
  </si>
  <si>
    <t>FRITOS YOLI</t>
  </si>
  <si>
    <t>VENTA DE FRITOS</t>
  </si>
  <si>
    <t xml:space="preserve">VENTA DE ALMUERZOS </t>
  </si>
  <si>
    <t>GRANERO DONDE FABIO</t>
  </si>
  <si>
    <t>PRODUCE PARA VENDER</t>
  </si>
  <si>
    <t>UTENCILIOS DE COCINA Y OLLA PARA VENDER.</t>
  </si>
  <si>
    <t xml:space="preserve">MINELVA MARIA ARRIETA POMBO </t>
  </si>
  <si>
    <t xml:space="preserve">BARRIO LA UNION </t>
  </si>
  <si>
    <t xml:space="preserve">FRITOS MINE </t>
  </si>
  <si>
    <t>MERCADO DE BAZURTO Y SALSAMENTARIA DE SANTA ROSA.</t>
  </si>
  <si>
    <t xml:space="preserve">PRODUCE PARA VENDER </t>
  </si>
  <si>
    <t>UTENCILIOS DE COCINA.</t>
  </si>
  <si>
    <t xml:space="preserve">VECINOS E INSTITUCIONES EDUCATIVAS DEL MUNICIPIO. </t>
  </si>
  <si>
    <t xml:space="preserve">BUEN SABOR </t>
  </si>
  <si>
    <t xml:space="preserve">MARIA PAULINA GAMARRA MERCADO </t>
  </si>
  <si>
    <t>BARRIO 15 DE AGOSTO</t>
  </si>
  <si>
    <t xml:space="preserve">CALLES DE SANTA ROSA </t>
  </si>
  <si>
    <t xml:space="preserve">FRITOS DIOS PROVEERA </t>
  </si>
  <si>
    <t>VENTA DE PETO</t>
  </si>
  <si>
    <t xml:space="preserve">OLLA GRANDE Y UTENCILIOS DE COCINA </t>
  </si>
  <si>
    <t xml:space="preserve">CALIDAD DEL PRODUCTO </t>
  </si>
  <si>
    <t xml:space="preserve">ALVARO BLANCO SIERRA </t>
  </si>
  <si>
    <t xml:space="preserve">VENTA EL YUQUERO </t>
  </si>
  <si>
    <t>FINCAS DEL MUNICIPIO</t>
  </si>
  <si>
    <t xml:space="preserve">CARRETILLA </t>
  </si>
  <si>
    <t xml:space="preserve">BUEN TRATO Y COMUNICACIÓN CON EL CLIENTE </t>
  </si>
  <si>
    <t xml:space="preserve">NORENA MARGARITA VILLA MUÑOZ </t>
  </si>
  <si>
    <t>BARRIO EL FONDO</t>
  </si>
  <si>
    <t>BUÑUELOS MI DELEITE</t>
  </si>
  <si>
    <t>VENTA DE BUÑUELOS, AREPAS Y JUGOS.</t>
  </si>
  <si>
    <t xml:space="preserve">SALSAMENTARIA SANTA ROSA Y TIENDAS ARA </t>
  </si>
  <si>
    <t>VITRINA E INSUMOS</t>
  </si>
  <si>
    <t xml:space="preserve">MUESTRAS DE PRUEBA </t>
  </si>
  <si>
    <t>SOLAMENTE WHATSAPP</t>
  </si>
  <si>
    <t>NAYELIS MERCADO ORTIZ</t>
  </si>
  <si>
    <t xml:space="preserve">COMIDAS RAPIDAS HERMANOS MARTINEZ </t>
  </si>
  <si>
    <t xml:space="preserve">VENTA DE COMIDAS RAPIDAS </t>
  </si>
  <si>
    <t xml:space="preserve">SALSAMENTARIA SANTA ROSA </t>
  </si>
  <si>
    <t xml:space="preserve">CARRO DE PERRO E UTENCILIOS DE COCINA </t>
  </si>
  <si>
    <t xml:space="preserve">YOLIDIS MERCADO PINTO </t>
  </si>
  <si>
    <t xml:space="preserve">BARRIO 30 DE AGOSTO SEC EL SILENCIO </t>
  </si>
  <si>
    <t>BARRIO 30 DE AGOSTO SEC EL SILENCIO</t>
  </si>
  <si>
    <t xml:space="preserve">EL BUEN SABOR DE YOLI </t>
  </si>
  <si>
    <t xml:space="preserve">VENTA DE PASTELES </t>
  </si>
  <si>
    <t xml:space="preserve">EL CHULETAZO </t>
  </si>
  <si>
    <t>PRODUCE LO QUE VENDE</t>
  </si>
  <si>
    <t>UTENCILIOS DE COCINA</t>
  </si>
  <si>
    <t xml:space="preserve">KAREN MARGARITA BELLO DE LAS AGUAS </t>
  </si>
  <si>
    <t>BARRIO LAS GAVIOTAS</t>
  </si>
  <si>
    <t>PLAZA PRINCIPAL Y COLEGIOS</t>
  </si>
  <si>
    <t xml:space="preserve">MANGOS LA FE EN CRISTO </t>
  </si>
  <si>
    <t xml:space="preserve">VENTA DE MANGOS VERDES </t>
  </si>
  <si>
    <t>CARRETA</t>
  </si>
  <si>
    <t xml:space="preserve">BUENA ATENCION </t>
  </si>
  <si>
    <t xml:space="preserve">EVARISTO BOLAÑO DE AVILA </t>
  </si>
  <si>
    <t xml:space="preserve">BARRIO EL FONDO </t>
  </si>
  <si>
    <t>VENTA DE LECHE, SUERO Y QUESO</t>
  </si>
  <si>
    <t>CAMPESINOS DEL MUNICIPIO</t>
  </si>
  <si>
    <t xml:space="preserve">CARRETA Y CONTENEDORES </t>
  </si>
  <si>
    <t>COMUNIDAD DE SANTA ROSA</t>
  </si>
  <si>
    <t>ANGEL VIVANCO VIVANCO</t>
  </si>
  <si>
    <t xml:space="preserve">LA NOCTURNA </t>
  </si>
  <si>
    <t>VENTA DE FRUTAS (MANGOS)</t>
  </si>
  <si>
    <t>CAMPESINOS  DEL MUNICIPIO Y MERCADO DE BAZURTO</t>
  </si>
  <si>
    <t xml:space="preserve">COMPRA Y VENDE </t>
  </si>
  <si>
    <t>CARRETA, CUCHILLOS Y TASAS</t>
  </si>
  <si>
    <t xml:space="preserve">VISITANTES DEL MUNICIPIO Y COMUNIDAD EN GENERAL </t>
  </si>
  <si>
    <t>VALOR AGREGADO Y LA ÑAPA</t>
  </si>
  <si>
    <t xml:space="preserve">ANTONIO ARIEL AREVALO MARRUGO </t>
  </si>
  <si>
    <t xml:space="preserve">BERRIO SAN JOSE </t>
  </si>
  <si>
    <t xml:space="preserve">AVENIDA PRINCIPAL </t>
  </si>
  <si>
    <t>LA BENDICION DE DIOS "DONDE EL PUPILA"</t>
  </si>
  <si>
    <t xml:space="preserve">VENTA DE VERDURAS Y HORTALIZAS </t>
  </si>
  <si>
    <t xml:space="preserve">CAMPESINOS DEL MUNICIPIO Y MERCADO DE BAZURTO </t>
  </si>
  <si>
    <t xml:space="preserve">PESO, CUCHILLO Y MESA </t>
  </si>
  <si>
    <t xml:space="preserve">CONDUCTORES DE VEHICULOS </t>
  </si>
  <si>
    <t>SI, WHATSAPP</t>
  </si>
  <si>
    <t>MERIS DE ARCO GRANDETT</t>
  </si>
  <si>
    <t xml:space="preserve">VARIEDADES LA MONA </t>
  </si>
  <si>
    <t xml:space="preserve">VENTA DE PRODUCTOS Y ACCESORIOS </t>
  </si>
  <si>
    <t xml:space="preserve">MERCADO DE BAZURTO </t>
  </si>
  <si>
    <t>ROPERO PEQUEÑO</t>
  </si>
  <si>
    <t>HABITANTES DEL SECTOR, MUJERES DE 15 AÑOS EN ADELANTE Y MOTOTAXI</t>
  </si>
  <si>
    <t xml:space="preserve">PROMOCIONES </t>
  </si>
  <si>
    <t xml:space="preserve">FREDYS ALVAREZ FUENTES </t>
  </si>
  <si>
    <t xml:space="preserve">BARRIO EL LIMONAR </t>
  </si>
  <si>
    <t xml:space="preserve">GALLINAS PONEDORAS </t>
  </si>
  <si>
    <t xml:space="preserve">POLLERAS DEL PAIS </t>
  </si>
  <si>
    <t xml:space="preserve">COMPRA Y VENTA </t>
  </si>
  <si>
    <t>ALPON, COMEDEROS Y BEBEDEROS</t>
  </si>
  <si>
    <t xml:space="preserve">JOSE ALFONSO TUÑON JULIO </t>
  </si>
  <si>
    <t>CARNICERIA J.T</t>
  </si>
  <si>
    <t xml:space="preserve">VENTA DE CARNE </t>
  </si>
  <si>
    <t>MATADERO DE SANTA ROSA</t>
  </si>
  <si>
    <t>MESA DE TRABAJO, PESO Y CUCHILLO.</t>
  </si>
  <si>
    <t>AMAS DE CASA Y TIENDAS LOCALES.</t>
  </si>
  <si>
    <t xml:space="preserve">ALBA ROSA GUERRERO CARRILLO </t>
  </si>
  <si>
    <t xml:space="preserve">DOÑA ALBA </t>
  </si>
  <si>
    <t>VENTA DE FRUTAS Y HORTALIZAS</t>
  </si>
  <si>
    <t>3126058096 - 3014168110</t>
  </si>
  <si>
    <t xml:space="preserve">CANASTILLAS </t>
  </si>
  <si>
    <t>TIENDAS LOCALES Y VENDEDORES AMBULANTES</t>
  </si>
  <si>
    <t xml:space="preserve">SI, FACEBOOK </t>
  </si>
  <si>
    <t>SUSANA CAROLINA CARDENAS JIMENEZ</t>
  </si>
  <si>
    <t xml:space="preserve">LA PLACITA DE SUSANA </t>
  </si>
  <si>
    <t xml:space="preserve">VENTA DE ASADOS Y CHORIZOS </t>
  </si>
  <si>
    <t xml:space="preserve">ELABORA EL PRODUCTO </t>
  </si>
  <si>
    <t xml:space="preserve">ASADOR, CARBON Y UTENCILIOS DE COCINA </t>
  </si>
  <si>
    <t xml:space="preserve">USO DE REDES SOCIALES Y EL VOZ A VOZ </t>
  </si>
  <si>
    <t>SI, FACEBOOK Y WHATSAPP</t>
  </si>
  <si>
    <t>RICARDO GONZALES ORTIZ</t>
  </si>
  <si>
    <t xml:space="preserve">BARRIO EL TAMARINDO </t>
  </si>
  <si>
    <t>DONDE EL PAPA ABUELO</t>
  </si>
  <si>
    <t xml:space="preserve">VITRINA Y ESTUFA INDUSTRIAL </t>
  </si>
  <si>
    <t>VISITANTES DEL MUNICIPIO</t>
  </si>
  <si>
    <t xml:space="preserve">BANCO AGRARIO </t>
  </si>
  <si>
    <t xml:space="preserve">MIRLEIDYS QUINTANA REBOLLEDO </t>
  </si>
  <si>
    <t xml:space="preserve">QUE COSA BACANA </t>
  </si>
  <si>
    <t>SALSAMENTARIA Y ABASTOS SANTA ROSA</t>
  </si>
  <si>
    <t xml:space="preserve">UTENCILIOS DE COCINA, LICUADORA Y ESTUFA </t>
  </si>
  <si>
    <t xml:space="preserve">PERSONAS QUE TRANSITAN POR LA ZONA </t>
  </si>
  <si>
    <t xml:space="preserve">DESCUENTOS Y REPECHAJE </t>
  </si>
  <si>
    <t xml:space="preserve">ACTUAR POR BOLIVAR Y BANCO AGRARIO. </t>
  </si>
  <si>
    <t>INES DE ARLEN VASQUEZ MENDOZA</t>
  </si>
  <si>
    <t>LOS VASQUEZ</t>
  </si>
  <si>
    <t xml:space="preserve">TIENDAS LOCALES </t>
  </si>
  <si>
    <t xml:space="preserve">ESTUFA Y UTENCILIOS DE COCINA </t>
  </si>
  <si>
    <t>TRABAJADORES DE LA ZONA (CONDOMINIOS)</t>
  </si>
  <si>
    <t>PUBLICIDAD Y BUENA ATENCION.</t>
  </si>
  <si>
    <t>SI, FACEBOOK</t>
  </si>
  <si>
    <t>FUNDACION DE LA MUJER</t>
  </si>
  <si>
    <t xml:space="preserve">ANGELICA  MEDRANO CABARCAS </t>
  </si>
  <si>
    <t>EMPANADAS DONDE EL TIO</t>
  </si>
  <si>
    <t xml:space="preserve">COMUNIDAD EN GENERAL </t>
  </si>
  <si>
    <t>BUENA CALIDAD</t>
  </si>
  <si>
    <t>BEATRIZ JUNCO URUCHURCO</t>
  </si>
  <si>
    <t xml:space="preserve">LA BENDICION DE DIOS </t>
  </si>
  <si>
    <t>ELABORA EL PRODUCTO</t>
  </si>
  <si>
    <t>UTENCILIOS DE COCINA Y  ASADOR</t>
  </si>
  <si>
    <t xml:space="preserve">JOVENES ENTRE 16 Y 25 AÑOS </t>
  </si>
  <si>
    <t xml:space="preserve">KENDRIS PAOLA BOLAÑO DE AVILA </t>
  </si>
  <si>
    <t xml:space="preserve">CHULETAZO SALVAJE </t>
  </si>
  <si>
    <t xml:space="preserve">FREMAR Y LONCITY EN CARTAGENA </t>
  </si>
  <si>
    <t>ASADOR, UTENCILIOS DE COCINA Y VITRINA.</t>
  </si>
  <si>
    <t>CONDOMINIOS, VECIONOS DEL LIMONAR Y TRANSEUNTES.</t>
  </si>
  <si>
    <t xml:space="preserve">LEONCIO ASMET CUSTODE GUARDO </t>
  </si>
  <si>
    <t>BARRIO EL TROMPO</t>
  </si>
  <si>
    <t xml:space="preserve">PRODUCCIONES ASMET CAMARA </t>
  </si>
  <si>
    <t xml:space="preserve">CREADOR DE CONTENIDO </t>
  </si>
  <si>
    <t xml:space="preserve">VARIEDADES LOCALES </t>
  </si>
  <si>
    <t xml:space="preserve">CAMARA FOTOGRAFICA, CAMARA DE VIDEO Y PARALES. </t>
  </si>
  <si>
    <t>ALCALDIAS Y EMPRESARIOS TAURINOS.</t>
  </si>
  <si>
    <t>CALIDAD UTILIZANDO EQUIPOS PROFESIONALES.</t>
  </si>
  <si>
    <t xml:space="preserve">OSCAR LUIS MARRUGO BONFANTE </t>
  </si>
  <si>
    <t>BARRIO CEIBA 1</t>
  </si>
  <si>
    <t xml:space="preserve">OSCAR MARRUGO LA REVISTA </t>
  </si>
  <si>
    <t>COMPUTADOR Y CELULAR</t>
  </si>
  <si>
    <t xml:space="preserve">NO DEJAR DE PUBLICAR </t>
  </si>
  <si>
    <t xml:space="preserve">LEWIS TORRES GARCIA </t>
  </si>
  <si>
    <t>BARRIO EL SAGRADO MZ J LOTE 6</t>
  </si>
  <si>
    <t xml:space="preserve">LEWIS VIDEOS </t>
  </si>
  <si>
    <t>CELULAR, ESTABILIZADOR PARA CELULAR Y BATERIAS PORTATILES.</t>
  </si>
  <si>
    <t>PERSONAS ENTRE 25 Y 34 AÑOS.</t>
  </si>
  <si>
    <t>VISITAR NUEVOS TERRITORIOS</t>
  </si>
  <si>
    <t xml:space="preserve">JOSE DAVID DE ARCO DE AVILA </t>
  </si>
  <si>
    <t>BARRIO BELLO VIT</t>
  </si>
  <si>
    <t xml:space="preserve">LAS LOCURAS DE JOSE </t>
  </si>
  <si>
    <t>CELULAR</t>
  </si>
  <si>
    <t>PERSONAS ADULTAS ENTRE LOS 30 Y 40 AÑOS</t>
  </si>
  <si>
    <t xml:space="preserve">CREANDO SIEMPRE NUEVO CONTENIDO </t>
  </si>
  <si>
    <t>SI, YOUTOBE, TIK TOK E INSTAGRAM</t>
  </si>
  <si>
    <t xml:space="preserve">LUZ DEIRYS ALVAREZ PARDO </t>
  </si>
  <si>
    <t xml:space="preserve">BARRIO SANTA ROSITA </t>
  </si>
  <si>
    <t>R Y T EMMANUEL</t>
  </si>
  <si>
    <t>COLEGIO (EDUCACION INFORMAL)</t>
  </si>
  <si>
    <t xml:space="preserve">COMERCIOS LOCALES </t>
  </si>
  <si>
    <t>SERVICIO</t>
  </si>
  <si>
    <t xml:space="preserve">LAPICES Y PAPELERIA </t>
  </si>
  <si>
    <t>NIÑOS ENTRE LOS 6 Y 8 AÑOS</t>
  </si>
  <si>
    <t xml:space="preserve">PUBLICIDAD </t>
  </si>
  <si>
    <t xml:space="preserve">SAMUEL ENRIQUE VIVANCO MEZA </t>
  </si>
  <si>
    <t xml:space="preserve">BARRIO EL PARAISO SEC. MEDIA TAPA </t>
  </si>
  <si>
    <t>BARRIO EL PARAISO SEC. MEDIA TAPA</t>
  </si>
  <si>
    <t xml:space="preserve">INSTITUCION MI ESCUELITA </t>
  </si>
  <si>
    <t xml:space="preserve">CLASES DIRIGIDAS </t>
  </si>
  <si>
    <t>PAPELERIA Y LAPICES</t>
  </si>
  <si>
    <t xml:space="preserve">NIÑOS DE 6 A 15 AÑOS </t>
  </si>
  <si>
    <t xml:space="preserve">BUEN TRABAJO </t>
  </si>
  <si>
    <t xml:space="preserve">ELIANIS ESTHER CABALLERO GOMEZ </t>
  </si>
  <si>
    <t xml:space="preserve">PARQUE SIMON BOLIVAR </t>
  </si>
  <si>
    <t>CARNICERIA VICTORIA HAY EN JESUS</t>
  </si>
  <si>
    <t>VENTA DE FRITOS Y ALMUERZOS</t>
  </si>
  <si>
    <t>MATADERO SANTA ROSA Y MERCADO DE BAZURTO</t>
  </si>
  <si>
    <t>PUBLICIDAD POR REDES SOCIALES.</t>
  </si>
  <si>
    <t xml:space="preserve">RAFAEL ALBERTO HERAZO BUELVAS </t>
  </si>
  <si>
    <t>RAFA DOUGUI</t>
  </si>
  <si>
    <t>CAMARA Y CELULAR</t>
  </si>
  <si>
    <t>HOMBRES Y MUJERES DE 18 A 35 AÑOS</t>
  </si>
  <si>
    <t xml:space="preserve">CREATIVIDAD E INNOVACION </t>
  </si>
  <si>
    <t>MIDNA CABARCAS GAMARRA</t>
  </si>
  <si>
    <t>LAS MALVINAS</t>
  </si>
  <si>
    <t>CENTRO DE APOYO Y REFUERZO ACADEMICO</t>
  </si>
  <si>
    <t>DOCENTE</t>
  </si>
  <si>
    <t>VENEPLAST</t>
  </si>
  <si>
    <t>TABLERO GRANDE, MESAS CON SILLAS, 3 VENTILADORE</t>
  </si>
  <si>
    <t>ESTUDIANTES</t>
  </si>
  <si>
    <t>BUENA ATENCION</t>
  </si>
  <si>
    <t>MONICA CANTILLO DE LAS AGUAS</t>
  </si>
  <si>
    <t>BARRIO PARAISO</t>
  </si>
  <si>
    <t>PARAISO AV PRINCIPAL</t>
  </si>
  <si>
    <t>CHUZOS SHEILA</t>
  </si>
  <si>
    <t>VENTA DE CHUZOZ, PINCHUS Y JUGOS</t>
  </si>
  <si>
    <t>ABASTOS LAS 3 J</t>
  </si>
  <si>
    <t>ASADOR GRANDE, CAVA OLASTICA, VITRINA, MESA CON SILLAS, MESA GRANDE</t>
  </si>
  <si>
    <t>PRENDER ASADOR DESDE EL MEDIO DIA, BUENA ATENCION</t>
  </si>
  <si>
    <t>LUIS ALBERTO SILVA MACHACON</t>
  </si>
  <si>
    <t>BARRIO EL SAGRADO</t>
  </si>
  <si>
    <t>SAGRADO</t>
  </si>
  <si>
    <t>LUCHO PINTURA</t>
  </si>
  <si>
    <t>GRAFITIS, PINTOR AUTOMOTRIZ</t>
  </si>
  <si>
    <t xml:space="preserve">FERRETERIA EL PINTOR, </t>
  </si>
  <si>
    <t>ELEBORA SU PRODUCTO</t>
  </si>
  <si>
    <t>AEROGRAFOS DE PUNTO, EQUIPO DE SOLDADURA, LIJADORA ORBITAL, TALADRO INALAMBRICO, PULIDORA INALAMBRICA</t>
  </si>
  <si>
    <t>AUTOMOVILISTAS, MOTRORIZADOS, POLITICOS, ORGANIZADORES DE EVENTOS</t>
  </si>
  <si>
    <t>BUEN SERVICIO</t>
  </si>
  <si>
    <t>YANETH DISCUBICH ALCAZAR</t>
  </si>
  <si>
    <t>BARRIO LAS CEREZAS</t>
  </si>
  <si>
    <t>LAS CEREZAS AV PRINCIPAL</t>
  </si>
  <si>
    <t>REFRESCOS Y PASABOCAS YANETH</t>
  </si>
  <si>
    <t xml:space="preserve">ABASTOS LAS 3 J </t>
  </si>
  <si>
    <t>ELABORA SU PRODUCTO</t>
  </si>
  <si>
    <t>MEZON DE ALUMINIO, VITRINA GRANDE, JUEGO DE MESAS CON SILLAS</t>
  </si>
  <si>
    <t>ESTUDIANTES, VECINOS, TRANSEUNTES</t>
  </si>
  <si>
    <t>EXELENTE SERVICIO, BUENA SASON</t>
  </si>
  <si>
    <t>ANYER MESA CANTILLO</t>
  </si>
  <si>
    <t>BARIO EL SAGRADO</t>
  </si>
  <si>
    <t>PLAZA PRINCIPAL</t>
  </si>
  <si>
    <t>ANYELO DEDITOS</t>
  </si>
  <si>
    <t>SALSAMENTARIA</t>
  </si>
  <si>
    <t>MESA EN ASERO GRANDE, EXPRIMIDOR DE NARANJA ELECTRICO, CILINDRADORA, CARPA</t>
  </si>
  <si>
    <t>ESTUDIANTES, TRANCEUNTES</t>
  </si>
  <si>
    <t>BUENA ATENCION Y PRESENTACION</t>
  </si>
  <si>
    <t>MARELVIS OROZCO PEREZ</t>
  </si>
  <si>
    <t>VARIEDADES EL CAMINANTE</t>
  </si>
  <si>
    <t>VENTA DE ARTESANIAS</t>
  </si>
  <si>
    <t>MERCADO DE BAZURTO, ARTESANOS DE SAN JACINTO, ARTESANOS DE TUCHIN</t>
  </si>
  <si>
    <t>MESA GRANDE Y VITRINAS</t>
  </si>
  <si>
    <t>BARIEDAD DE PRODUCTOS, BUENA ATENCION</t>
  </si>
  <si>
    <t>OSWALDO ORTIZ REBOLLEDO</t>
  </si>
  <si>
    <t>LAS DELICIAS DEL ORTIZ</t>
  </si>
  <si>
    <t>VENTA DE CHICHARRON Y VICERAS</t>
  </si>
  <si>
    <t>CHULETAZO</t>
  </si>
  <si>
    <t>VITRINA GARNDE, MESA CON SILLAS, CALDERO, ESTUFA INDUSTRIAL, CARPA</t>
  </si>
  <si>
    <t>VECINOS Y TRANSEUNTES</t>
  </si>
  <si>
    <t>BUENA ATENCION AL CLIENTE</t>
  </si>
  <si>
    <t xml:space="preserve">YULIETH PAOLA ARNEDO ACEVEDO </t>
  </si>
  <si>
    <t>SABOR BENDITO</t>
  </si>
  <si>
    <t>LICUADORA, MESAS CON SILLAS CAVA ICOPOR GRANDE</t>
  </si>
  <si>
    <t>PUBLICACIONES EN REDES SOCIALES</t>
  </si>
  <si>
    <t>SI, WHATSAP, FACEBOK</t>
  </si>
  <si>
    <t>FILADELFO MORALES PADILLA</t>
  </si>
  <si>
    <t>AV PRINCIPAL, ENTRADA DE LA CEIBA</t>
  </si>
  <si>
    <t>ESPENDIO LA ESPERANZA</t>
  </si>
  <si>
    <t>VENTA DE LEGUNBRES</t>
  </si>
  <si>
    <t>ARREGLO DEL MESON</t>
  </si>
  <si>
    <t>ESTELIA GOMEZ RAMOS</t>
  </si>
  <si>
    <t>BARRIO SAN JOSE</t>
  </si>
  <si>
    <t>CAMPAÑA</t>
  </si>
  <si>
    <t>PORCICULTURA LA FE EN DIOS</t>
  </si>
  <si>
    <t>VENTA DE CERDOS</t>
  </si>
  <si>
    <t>AGROCAMPO</t>
  </si>
  <si>
    <t>CRIA Y VENTA</t>
  </si>
  <si>
    <t>MEJORAR LA ESTRUCTURA DEL CRIADERO</t>
  </si>
  <si>
    <t>COMERCIALTES Y CARNICERIAS DE SANTA ROSA</t>
  </si>
  <si>
    <t>VOZ AVOZ</t>
  </si>
  <si>
    <t>EDGAR ORTIZ BELLIDO</t>
  </si>
  <si>
    <t>TERCERA CALLE DEL POLVILLO</t>
  </si>
  <si>
    <t>CALLES DEL MUNICIPIO</t>
  </si>
  <si>
    <t>SUERO EL PECHICHE</t>
  </si>
  <si>
    <t>VENTA DE SUERO Y QUESO</t>
  </si>
  <si>
    <t>FINCA SENEGAL, MERCADO DE BAZURTO</t>
  </si>
  <si>
    <t>NEVERA DE REFRIGERACION, TRICICLO LICUADORA</t>
  </si>
  <si>
    <t>COMUNIDAD SANTAROSERA</t>
  </si>
  <si>
    <t>LUIS MIGUEL MARRUGO CARDENAS</t>
  </si>
  <si>
    <t>AV PRINCIPAL FRENTE AL HOSPITAL</t>
  </si>
  <si>
    <t>FRUTERA LA FE EN DIOS</t>
  </si>
  <si>
    <t>VENTA DE FRUTAS Y LEGUMBRES</t>
  </si>
  <si>
    <t>MERCADO DE BAZURTO Y CAMPESINOS DE LA REGION</t>
  </si>
  <si>
    <t>EXHIBIDORES METALICOS, PESO ELECTRONICO, MESA METALICA</t>
  </si>
  <si>
    <t>VECINOS Y TRANCEUNTES</t>
  </si>
  <si>
    <t>LIMPIEZA, BUENA ATENCION</t>
  </si>
  <si>
    <t>SI, FACEBOK</t>
  </si>
  <si>
    <t>LUIS ALFONSO MERCADO PINTO</t>
  </si>
  <si>
    <t>VENTA AMBULANTE DE CAFÉ, AROMATICA, MECATOS</t>
  </si>
  <si>
    <t>TRICICLO, SOMBRILLA</t>
  </si>
  <si>
    <t>COMUNIDAD DE SANTAROSA</t>
  </si>
  <si>
    <t>MARIBEL RICARDO JIMENEZ</t>
  </si>
  <si>
    <t>BARRIO TREBOL 2</t>
  </si>
  <si>
    <t>PETO RICO</t>
  </si>
  <si>
    <t>ARA, ABASTOS LAS 3 J, SALSAMENTARIA</t>
  </si>
  <si>
    <t>TRICICLO, SOMBRILLA, ESTUFA INDISTRIAL, OLLA GRANDE</t>
  </si>
  <si>
    <t>MIGUEL ANGEL MERCADO PINTO</t>
  </si>
  <si>
    <t>BARRIO EL POLVILLO</t>
  </si>
  <si>
    <t>EL ANGEL DE LA CALLE</t>
  </si>
  <si>
    <t>VENTA DE MERIENDAS, CAFÉ CHOCOLATE</t>
  </si>
  <si>
    <t>MERCADO DE BAZURTO, ABASTOS LAS 3 J</t>
  </si>
  <si>
    <t>TRICICLO, TERMOS, SOMBRILLA, UTENCILIO</t>
  </si>
  <si>
    <t>YURANIS VIVANCO PAJARO</t>
  </si>
  <si>
    <t>LAS CEREZAS AV PPAL</t>
  </si>
  <si>
    <t>LA BENDICION DE DIOS</t>
  </si>
  <si>
    <t>VITRINA, MESAS CON SILLAS, CAVA PLASTICA, CARDERO PARA FRITAR</t>
  </si>
  <si>
    <t>BUENA ATENCION Y BUEN SAZON</t>
  </si>
  <si>
    <t>EMILSA CANTILLO DE LAS AGUAS</t>
  </si>
  <si>
    <t>BOLLOS EMILSA</t>
  </si>
  <si>
    <t>VENTA DE BOLLOS</t>
  </si>
  <si>
    <t>TIENDA LA MILAGRISA</t>
  </si>
  <si>
    <t>OLLA , MOLINO ELECTRICO, PORCELANAS PUNZON, COCHE</t>
  </si>
  <si>
    <t>AMAS DE CASA, COMUNIDAD EN GENERAL</t>
  </si>
  <si>
    <t>POPULARIDAD EN CALLE</t>
  </si>
  <si>
    <t>RUBI CANTILLO DE LAS AGUAS</t>
  </si>
  <si>
    <t>ELABORACION Y VENTA DE SUERO</t>
  </si>
  <si>
    <t>FINCA LA CAMPANA</t>
  </si>
  <si>
    <t>TRICICLO, 3 BALDES CON TAPA, 1 LICUADORA, MESA, COLADOR REMILLON, BOCINA</t>
  </si>
  <si>
    <t>ALCIRA MARIA RAMOS CABARCAS</t>
  </si>
  <si>
    <t>BARRIO SAN ANTONIO</t>
  </si>
  <si>
    <t>SAN ANTONIO</t>
  </si>
  <si>
    <t>LA TERRAZA DEL PATACON</t>
  </si>
  <si>
    <t>VENTA DE REFRIGERIOS</t>
  </si>
  <si>
    <t>VITRINA, CONGELADOR, MESAS CON SILLAS, CABA PLASTICA</t>
  </si>
  <si>
    <t xml:space="preserve">ESTUDIANTES, VECINOS DEL SECTOR </t>
  </si>
  <si>
    <t>PROMOCIONES Y PUBLICIDAD</t>
  </si>
  <si>
    <t>SI, FACEBOOK, WHATSAP</t>
  </si>
  <si>
    <t>SIXTO DE LAS AGUAS DE HORTA</t>
  </si>
  <si>
    <t>AV. PRINCIPAL</t>
  </si>
  <si>
    <t>LA MANO DE DIOS</t>
  </si>
  <si>
    <t>VENTA DE FRUTAS</t>
  </si>
  <si>
    <t>BASCULA DIGITAL, SOMBRILLA GRANDE</t>
  </si>
  <si>
    <t>FRANCISCO JOSE BELLIDO VIVANCO</t>
  </si>
  <si>
    <t>BUTIS DE PACHO</t>
  </si>
  <si>
    <t>VENTA DE BUTIFARRA Y HUEVO COCIDO</t>
  </si>
  <si>
    <t>COMERCIO EL POZON, ABASTOS SANTA ROSA</t>
  </si>
  <si>
    <t>CARRO AZADOR MOVIL, SOMBRILLA</t>
  </si>
  <si>
    <t>COLEGIOS Y COMUNIDAD EN GENERAL</t>
  </si>
  <si>
    <t>MUESTRAS GRATIS</t>
  </si>
  <si>
    <t>JAINER FRANCO MANJARREZ</t>
  </si>
  <si>
    <t xml:space="preserve">BARRIO SAN JOSE </t>
  </si>
  <si>
    <t>BARRIO SAN JOSE, BARRIOS DEL MUNICIPIO</t>
  </si>
  <si>
    <t>FRUVER JAINER</t>
  </si>
  <si>
    <t>VENTA DE FRUTAS, VERDURAS</t>
  </si>
  <si>
    <t>BAZURTO</t>
  </si>
  <si>
    <t>UNA CARRETILLA, SOMBRILLA, PESO, CANASTAS</t>
  </si>
  <si>
    <t>BUENA ATENCIÓN</t>
  </si>
  <si>
    <t>NO UTILIZA</t>
  </si>
  <si>
    <t>LUIS DAVID MAZA MORALES</t>
  </si>
  <si>
    <t>BARRIO VILLA ANA 2</t>
  </si>
  <si>
    <t>VILLA ANA 2, BARRIOS DEL MUNICIPIO</t>
  </si>
  <si>
    <t>FRUTAS FRESCAS EL PIPA</t>
  </si>
  <si>
    <t xml:space="preserve">VENTA DE FRUTAS Y VERDURAS </t>
  </si>
  <si>
    <t>CARRETILLA, PESO , SOMBRILLA</t>
  </si>
  <si>
    <t>EL CARISMA Y EL ENTUSIASMO AL CLIENTE</t>
  </si>
  <si>
    <t xml:space="preserve">PAOLA MARIA MERCADO CERA </t>
  </si>
  <si>
    <t>BARRIO VILLA OLI</t>
  </si>
  <si>
    <t>EL FUTURO DEL MAÑANA</t>
  </si>
  <si>
    <t>TAREAS DIRIGIDAS, REFUERZO</t>
  </si>
  <si>
    <t xml:space="preserve">PADRES DE FAMILIA </t>
  </si>
  <si>
    <t>PRESTA UN SERVICIO</t>
  </si>
  <si>
    <t>MESAS, SILLAS, ABANICOS, TABLEROS, LIBROS, MARCADORES</t>
  </si>
  <si>
    <t>PADRES DE FAMILIA, NIÑOS, NIÑAS</t>
  </si>
  <si>
    <t>CALIDAD EN LA ENSEÑANZA PARA LOS NIÑOS</t>
  </si>
  <si>
    <t xml:space="preserve">UTILIZA WHATSAPP Y FACEBOOK </t>
  </si>
  <si>
    <t>BANCO MUNDO MUJER</t>
  </si>
  <si>
    <t>MARIA DEL ROSARIO CASTELLANO OROZCO</t>
  </si>
  <si>
    <t>BARRIO SAN JOSE, PLAZA PRINCIPAL DEL MUNICIPIO</t>
  </si>
  <si>
    <t>PETOS Y DELICIOSOS FRITOS DOÑA MARIA</t>
  </si>
  <si>
    <t>PETOS, FRITOS DE MAIZ, EMPANADA DE POLLO, CARNE, PAPA DE CARNE</t>
  </si>
  <si>
    <t>ARA, ABASTOS LAS 3 J</t>
  </si>
  <si>
    <t xml:space="preserve">LO ELABORA, COMPRA, VENTA </t>
  </si>
  <si>
    <t>UNA CARRETILLA PEQUEÑA, UNA OLLA GRANDE, VITRINA</t>
  </si>
  <si>
    <t>SECTOR POR DONDE VIVE, PLAZA PRINCIPAL</t>
  </si>
  <si>
    <t>CARISMA, AMOR, PACIENCIA Y BUEN HUMOR</t>
  </si>
  <si>
    <t>LUIS ALBERTO MORALES MONTES</t>
  </si>
  <si>
    <t>EL VIEJO MORALES</t>
  </si>
  <si>
    <t>VENTA DE YUCA, ÑAME, AGUACATE, SUERO</t>
  </si>
  <si>
    <t xml:space="preserve">DEPOSITOS DEL CARMEN DE BOLIVAR Y FABIO EL CACHACO </t>
  </si>
  <si>
    <t>COMPRA, ELABORA Y VENTA</t>
  </si>
  <si>
    <t>MACHETES, LICUADORA, TRES MESAS DE TRABAJO</t>
  </si>
  <si>
    <t>COMUNIDAD EN GENERAL, MOTOTAXIS, CLIENTES FIJOS</t>
  </si>
  <si>
    <t xml:space="preserve">BUEN HUMOR, BUENA ATENCIÓN  </t>
  </si>
  <si>
    <t xml:space="preserve">BANCO BOGOTA </t>
  </si>
  <si>
    <t>SANDY REBOLLEDO FAJARDO</t>
  </si>
  <si>
    <t>BARRIO EL OLIVO</t>
  </si>
  <si>
    <t>LOS PASTELES DE SANDY</t>
  </si>
  <si>
    <t>VENTA DE PASTELES DE POLLO, CERDO Y MIXTOS</t>
  </si>
  <si>
    <t>ABASTOS LAS 3J Y UNA CARNICERIA EN CARTAGENA</t>
  </si>
  <si>
    <t>LO COMPRA, LO ELABORA Y VENTA</t>
  </si>
  <si>
    <t>CAVA, SILLAS PLASTICAS, OLLA GRANDE, UTENSILIOS</t>
  </si>
  <si>
    <t>LOS COMERCIANTES DE LA PLAZA PRINCIPAL</t>
  </si>
  <si>
    <t>HACER UN BUEN PRODUCTO</t>
  </si>
  <si>
    <t>UTILIZA FACEBOOK</t>
  </si>
  <si>
    <t>JORGE LUIS ANDRADES SOLER</t>
  </si>
  <si>
    <t>CHAMO CHUZO</t>
  </si>
  <si>
    <t xml:space="preserve">VENTA DE CHUZOS DE CHORIZOS, BOLLOS DE PROMASA </t>
  </si>
  <si>
    <t>SALSAMENTARIA, AVICAMPO CARTAGENA Y MARCA GLACIAL</t>
  </si>
  <si>
    <t>LO COMPRA Y VENTA</t>
  </si>
  <si>
    <t>ASADOR DE PARRILLA, UNA MESA DE TRABAJO, UNA SOMBRILLA GRANDE, UNA CAVA</t>
  </si>
  <si>
    <t xml:space="preserve">MOTOTAXISTAS, TAXISTAS Y TODA PERSONA QUE QUIERA CONSUMIR LOS PRODUCTOS </t>
  </si>
  <si>
    <t xml:space="preserve">BUENA ATENCIÓN </t>
  </si>
  <si>
    <t>UTILIZA FACEBOOK, WHATSAPP Y TIKTOK</t>
  </si>
  <si>
    <t>VIVIAN TUÑON BENITEZ</t>
  </si>
  <si>
    <t>ANTOJOS A OTRO NIVEL</t>
  </si>
  <si>
    <t>CONGELADOS NOHOOA,  EL ARA LAS 3 J</t>
  </si>
  <si>
    <t>VITRINA PEQUEÑA, ESTUFA INDUSTRAL, 3 SILLAS PLASTICAS, 2 MESAS, 2 CALDEROS</t>
  </si>
  <si>
    <t>TAXISTAS, MOTOTAXIS, PERSONAL DEL HOSPITAL Y COMUNIDAD EN GENERAL</t>
  </si>
  <si>
    <t>ALGUNAS VECES WHATSAP</t>
  </si>
  <si>
    <t>YOMIRA JIMENEZ ESCOBAR</t>
  </si>
  <si>
    <t>BARRIOS SAN JOSE</t>
  </si>
  <si>
    <t>EL SAZÓN DE YADUVI</t>
  </si>
  <si>
    <t>ELABORACION DE DEDOS DE QUESO, BOCADILLO, EMPANADAS DE CARNE, POLLO</t>
  </si>
  <si>
    <t>ABASTOS LAS PRINCIPAL</t>
  </si>
  <si>
    <t>LO ELABORA</t>
  </si>
  <si>
    <t>VITRINA MEDIANA, MESA EN LAMINA, SILLAS PLASTICAS</t>
  </si>
  <si>
    <t>PERSONAL DE SOPLAVIENTO, ARENAL Y SANTA ROSA</t>
  </si>
  <si>
    <t>A TRAVEZ DE PUBLICIDAD POR FACEBOOK</t>
  </si>
  <si>
    <t>FACEBOOK, WHATSAPP E INSTAGRAM</t>
  </si>
  <si>
    <t xml:space="preserve">SHAROL GOMEZ GOMEZ </t>
  </si>
  <si>
    <t>MALVINAS AV PRINCIPAL</t>
  </si>
  <si>
    <t>SAZON EN BRASAS</t>
  </si>
  <si>
    <t>ELABORACION DE AREPAS RELLENAS Y BURRITOS</t>
  </si>
  <si>
    <t>MOLINO MANUAL, ASADOR Y UTENSILIOS DE COCINA</t>
  </si>
  <si>
    <t xml:space="preserve">JOVENES, ADULTOS Y COMUNIDAD EN GENERAL </t>
  </si>
  <si>
    <t xml:space="preserve">FACEBOOK, WHATSAPP </t>
  </si>
  <si>
    <t>BERNUIL SUAREZ VANEGAS</t>
  </si>
  <si>
    <r>
      <rPr>
        <sz val="11"/>
        <color theme="1"/>
        <rFont val="Calibri"/>
        <charset val="134"/>
        <scheme val="minor"/>
      </rPr>
      <t>SUPER AREPA LA BENDICION</t>
    </r>
    <r>
      <rPr>
        <i/>
        <sz val="11"/>
        <color theme="1"/>
        <rFont val="Calibri"/>
        <charset val="134"/>
        <scheme val="minor"/>
      </rPr>
      <t xml:space="preserve"> </t>
    </r>
    <r>
      <rPr>
        <sz val="11"/>
        <color theme="1"/>
        <rFont val="Calibri"/>
        <charset val="134"/>
        <scheme val="minor"/>
      </rPr>
      <t>#2</t>
    </r>
  </si>
  <si>
    <t>AREPA, CHORIZO Y ASADOS</t>
  </si>
  <si>
    <t xml:space="preserve"> SALSAMENTARIA SR RODRIGO QUESERA, BAZURTO</t>
  </si>
  <si>
    <t>LO COMPRA</t>
  </si>
  <si>
    <t>MESA PARRILLA, UN MICROONDAS, MESAS PLASTICAS</t>
  </si>
  <si>
    <t>COMUNIDAD EN GENERAL</t>
  </si>
  <si>
    <t xml:space="preserve"> CALIDAD DE LOS PRODUCTOS, CARISMA</t>
  </si>
  <si>
    <t xml:space="preserve">NO UTILIZA </t>
  </si>
  <si>
    <t>SERFINANZA</t>
  </si>
  <si>
    <t>ZULAY SALGADO JIMENEZ</t>
  </si>
  <si>
    <t xml:space="preserve">                     231.456.47</t>
  </si>
  <si>
    <t xml:space="preserve">SAN JOSE </t>
  </si>
  <si>
    <t>EL BUEN SABOR DE ZULAY</t>
  </si>
  <si>
    <t>VENTA DE FRITOS, AREPA DE HUEVO, CARIMAÑOLAS</t>
  </si>
  <si>
    <t>ABASTOS MEDELLIN, ARA, CARRETILLEROS</t>
  </si>
  <si>
    <t xml:space="preserve">LO COMPRA Y ELABORA </t>
  </si>
  <si>
    <t>VITRINA PEQUEÑA, MESA DE TRABAJO, ESTUFA INDUSTRIAL</t>
  </si>
  <si>
    <t>BUEN SAZON, SABOR, ATENCION Y LA ÑAPA</t>
  </si>
  <si>
    <t>BANCAMIA</t>
  </si>
  <si>
    <t>ANDRIS REBOLLEDO BELLO</t>
  </si>
  <si>
    <t>BARRIO 30 DE AGOSTO</t>
  </si>
  <si>
    <t>ANDRIS EL NUEVO COMIENZO</t>
  </si>
  <si>
    <t>RESTAURANTE</t>
  </si>
  <si>
    <t>MERCADO DE BAZURTO Y PROCARNES</t>
  </si>
  <si>
    <t>PREPARA Y VENDE EL PRODUCTO</t>
  </si>
  <si>
    <t>ESTUFA, UTENSILIOS DE COCINA, 2 MESAS, 4 SILLAS</t>
  </si>
  <si>
    <t>CONDOMINIOS Y PROFESORES DE LA ZONA</t>
  </si>
  <si>
    <t>MANEJA PRECIOS JUSTOS, CALIDAD, SAZON, PROMOCIONES</t>
  </si>
  <si>
    <t>WHATSAPP Y FACEBOOK</t>
  </si>
  <si>
    <t>LUCELLIS CAMARGO DE LAS AGUAS</t>
  </si>
  <si>
    <t>CALLE LAS CEREZAS, SECTOR TERRAPLEN</t>
  </si>
  <si>
    <t>EMPANADAS Y PATACONES DOÑA BLANCA</t>
  </si>
  <si>
    <t>ABASTOS LAS 3J Y SALSAMENTARIA</t>
  </si>
  <si>
    <t>VITRINA PEQUEÑA, CALDERO, OLLA, ESTUFA DOMESTICA, UTENSILIOS</t>
  </si>
  <si>
    <t>VECINOS, ESTUDIANTES</t>
  </si>
  <si>
    <t>FACEBOOK</t>
  </si>
  <si>
    <t>HENAUDID MELGAREJO PINTO</t>
  </si>
  <si>
    <t>BARRIO SEGUNDA DE LOPEZ</t>
  </si>
  <si>
    <t>BARRIO SEGUNDA DE LOPEZ, BARRIOS DEL MUNICIPIO</t>
  </si>
  <si>
    <t xml:space="preserve">ANTOJITOS M Y F ASOCIADOS </t>
  </si>
  <si>
    <t>ABARROTES EL MERCADITO, SALSAMENTARIA</t>
  </si>
  <si>
    <t>ESTUFA, UN CALDERO, UNA VITRINA PEQUEÑA, UNA MESA</t>
  </si>
  <si>
    <t>GALLERAS, VECINAS Y COMUNIDAD EN GENERAL</t>
  </si>
  <si>
    <t>NO UTLIZA</t>
  </si>
  <si>
    <t>JOSE MARQUEZ VENECIA</t>
  </si>
  <si>
    <t xml:space="preserve">CALLE NUEVA </t>
  </si>
  <si>
    <t>CALLE NUEVA Y BARRIOS DEL MUNICIPIO</t>
  </si>
  <si>
    <t xml:space="preserve">RASPAO NATACHA </t>
  </si>
  <si>
    <t xml:space="preserve">VENTA DE RASPAO </t>
  </si>
  <si>
    <t xml:space="preserve">ABASTOS LAS 3J, COMERCIO CARTAGENA </t>
  </si>
  <si>
    <t>CARRO DE RASPAO, MAQUINA DE RASPAO, TARROS DE SABORES</t>
  </si>
  <si>
    <t>JOVENES DE LAS INSTITUCIONES EDUCATIVAS</t>
  </si>
  <si>
    <t>BUEN SABOR, PROMOCIONES AL CLIENTE</t>
  </si>
  <si>
    <t>LISETH MARIA GUERRERO JUNCO</t>
  </si>
  <si>
    <t>BARRIO VILLA ROXANA</t>
  </si>
  <si>
    <t>VILLA ROXANA</t>
  </si>
  <si>
    <t>ASADOR, MESAS CON SILLAS, CALDEROS, REFRACTARIAS</t>
  </si>
  <si>
    <t>VECINOS, SECTORES ALEDAÑOS AL NEGOCIO</t>
  </si>
  <si>
    <t>SI, WHATSAP</t>
  </si>
  <si>
    <t>MARINA CANOLES DE LAS AGUAS</t>
  </si>
  <si>
    <t>FRITOS Y MAS</t>
  </si>
  <si>
    <t>TIENDA EL MILAGROSO, CERDO EL NEGRO</t>
  </si>
  <si>
    <t>VITRINA GRANDE, MESAS CON SILLAS, CALDERO, CONGELADOR, CARPA</t>
  </si>
  <si>
    <t>BUEN SERVICIO AL CLIENTE</t>
  </si>
  <si>
    <t>CECIL ENRIQUE PRIMERA RODRIGUEZ</t>
  </si>
  <si>
    <t>BARRIOS DEL MUNICIPIO</t>
  </si>
  <si>
    <t>TRES REYES</t>
  </si>
  <si>
    <t>MERCADO BAZURTO</t>
  </si>
  <si>
    <t>CARRETA Y PESO</t>
  </si>
  <si>
    <t>N.A</t>
  </si>
  <si>
    <t xml:space="preserve">JUSTINO VARGAS RODRIGO </t>
  </si>
  <si>
    <t>EL SAGRADO</t>
  </si>
  <si>
    <t xml:space="preserve">MERCADO DE BAZURTO Y ABASTOS PISO ALTO </t>
  </si>
  <si>
    <t>CARRETA DE RASPAO</t>
  </si>
  <si>
    <t xml:space="preserve">ESTUDIANTES DE LAS INSTITUCIONES EDUCATIVAS </t>
  </si>
  <si>
    <t>LISBETH MARIA ALVARES JIMENEZ</t>
  </si>
  <si>
    <t>TODO LO PUEDO ENCRISTO QUE ME FORTALECE</t>
  </si>
  <si>
    <t>MERCADO DE BAZURTO, TIENDA MEDELLIN</t>
  </si>
  <si>
    <t>MOLINO ELECTRICO, VITRINA GRANDE, MESAS CON SILLAS, FREIDORA, CONGELADOR, CALDERO, PORCELANA</t>
  </si>
  <si>
    <t>TRANSEUNTES, VISITANTESY VECINOS</t>
  </si>
  <si>
    <t>OSVALDO MERCADO BENAVIDES</t>
  </si>
  <si>
    <t>CALLE 3 DE LA CEIBA</t>
  </si>
  <si>
    <t>TINTOS EL ANDARIEGO COMPAESITO</t>
  </si>
  <si>
    <t>VENTA DE TINTOS Y AROMATIVAS</t>
  </si>
  <si>
    <t>CARRO TINTERO, 10 TERMOS OLLA GRANDE</t>
  </si>
  <si>
    <t>JUAN ESTEBAN RIVERA BENAVIDEZ</t>
  </si>
  <si>
    <t xml:space="preserve">VIA PRINCIPAL </t>
  </si>
  <si>
    <t xml:space="preserve">PIZZAS PORTATIL </t>
  </si>
  <si>
    <t xml:space="preserve">VENTA DE PIZZAS </t>
  </si>
  <si>
    <t>HORNO DE PIZZA DE DOS PUESTOS, DOS MESAS DE TRABAJO, DOS CABAS DE ICOPOR, MESA Y BANCOS PLASTICOS.</t>
  </si>
  <si>
    <t xml:space="preserve">COMUNIDAD DE SANTA ROSA Y TRANSEUNTES </t>
  </si>
  <si>
    <t>NEQUI</t>
  </si>
  <si>
    <t>TOTAL</t>
  </si>
  <si>
    <t>CARACTERIZACIÓN O DIAGNOSTICO DE LA ACTIVIDAD EMPRESARIAL PARA  EMPRENDEDORES</t>
  </si>
  <si>
    <t>CONCEPTO</t>
  </si>
  <si>
    <t>CRITERIO</t>
  </si>
  <si>
    <t>CANTIDAD</t>
  </si>
  <si>
    <t>PORCENTAJE</t>
  </si>
  <si>
    <t>FEMENINO</t>
  </si>
  <si>
    <t>MASCULINO</t>
  </si>
  <si>
    <t>SUB TOTAL</t>
  </si>
  <si>
    <t>SECTOR ECONOMICO</t>
  </si>
  <si>
    <t>NUMERO DE EMPLEOS GENERADOS</t>
  </si>
  <si>
    <t xml:space="preserve">AUTOEMPLEO </t>
  </si>
  <si>
    <t xml:space="preserve">2 O MAS </t>
  </si>
  <si>
    <t>SU NEGOCIO ESTA FORMALIZADO ANTE LA CAMARA DE COMERCIO</t>
  </si>
  <si>
    <t xml:space="preserve">¿Está  usted  interesado (a)  en  solicitar  un  microcrédito  a través  de  la  red  de  aliados  financieros  que  tiene  SIEMPRENDE?   </t>
  </si>
  <si>
    <t>¿Tú unidad productiva es viable a largo plazo teniendo potencial de crecimiento?</t>
  </si>
  <si>
    <t>¿Sabes gestionar el equilibrio entre tu vida personal y profesional?</t>
  </si>
  <si>
    <t>¿Te sientes motivado(a) por tu emprendimiento?</t>
  </si>
  <si>
    <t>¿Has tenido fracasos como Emprendor – Micro – empresario con tu emprendimiento?</t>
  </si>
  <si>
    <t>¿Llevas buenas relaciones con tus empleados y/o clientes?</t>
  </si>
  <si>
    <t>¿Sientes que tu trabajo te ha permitido crecer y desarrollarte como persona?</t>
  </si>
  <si>
    <t>¿Sientes que fue mala decisión emprender?</t>
  </si>
  <si>
    <t>¿Crees que tienes autoconfianza suficiente para tomar decisiones?</t>
  </si>
  <si>
    <t>¿Su emprendimiento o micro – empresa te limita hacer actividades en familia?</t>
  </si>
  <si>
    <t>¿Sabe usted como administrar los recursos económicos en su unidad productiva?</t>
  </si>
  <si>
    <t>¿Crees que como Emprendedor – Micro – empresario te hace falta reforzar habilidades empresariales de liderazgo?</t>
  </si>
  <si>
    <t>¿Te gusta el trabajo en equipo?</t>
  </si>
  <si>
    <t>¿Actualmente invade su tranquilidad algún problema, necesidad o enfermedad?</t>
  </si>
  <si>
    <t>¿Tienes buen manejo y control de las emociones?</t>
  </si>
  <si>
    <t>¿Eres feliz?</t>
  </si>
  <si>
    <t>AVECES</t>
  </si>
  <si>
    <t>ALGUNAS VECES</t>
  </si>
  <si>
    <t xml:space="preserve">EIDER ENRIQUE PREZ GUTIERREZ </t>
  </si>
  <si>
    <t xml:space="preserve">AIDA ROSA SEGUAREZ SALCEDO </t>
  </si>
  <si>
    <t xml:space="preserve">BERNARDO VIVANCO VIVANCO </t>
  </si>
  <si>
    <t>SABINA LUNA MARTINEZ</t>
  </si>
  <si>
    <t xml:space="preserve">VERONICA DE LAS AGUAS VIVANCO </t>
  </si>
  <si>
    <t>YOBERLIS COROMOTO ESPINOSA AGUEY</t>
  </si>
  <si>
    <t xml:space="preserve">MILEIDYS QUINTANA REBOLLEDO </t>
  </si>
  <si>
    <t>LINETH INES DE ARLEN VASQUEZ MENDOZA</t>
  </si>
  <si>
    <t>LISETH ARNEDO BARBOZA</t>
  </si>
  <si>
    <t>PAOLA MARIA MERCADO CERA</t>
  </si>
  <si>
    <t xml:space="preserve">VIVIAN TUÑON BENITEZ </t>
  </si>
  <si>
    <t>SHARON GOMEZ GOMEZ</t>
  </si>
  <si>
    <t>BERNALSUARES</t>
  </si>
  <si>
    <t>LUCELLYS CAMARGO DE LAS AGUAS</t>
  </si>
  <si>
    <t>JUSTINO VARGAS RODRIGUEZ</t>
  </si>
  <si>
    <t>OSVALDOMERCADO BENAVIDES</t>
  </si>
  <si>
    <t>GRUPO 1</t>
  </si>
  <si>
    <t>N°</t>
  </si>
  <si>
    <t>NOMBRE Y APELLIDOS</t>
  </si>
  <si>
    <t xml:space="preserve">N° DE IDENTIFICACION </t>
  </si>
  <si>
    <t>TELEFONO</t>
  </si>
  <si>
    <t xml:space="preserve">DIRECCION </t>
  </si>
  <si>
    <t>DESCRIPCION DEL NEGOCIO</t>
  </si>
  <si>
    <t>3 ° CALLE DEL POLVILLO</t>
  </si>
  <si>
    <t>VENTA DE SUERO</t>
  </si>
  <si>
    <t>45,360,204</t>
  </si>
  <si>
    <t>VILLA OLI</t>
  </si>
  <si>
    <t>EDUCACION INFORMAL</t>
  </si>
  <si>
    <t>ANTONIO ARIEL AREVALO MARRUGO</t>
  </si>
  <si>
    <t>73,539,168</t>
  </si>
  <si>
    <t>AVENIDA PRINCIPAL</t>
  </si>
  <si>
    <t>VENTA DE VERDURAS Y HORTALISAS</t>
  </si>
  <si>
    <t>MARCIAL MERCADO RIOS</t>
  </si>
  <si>
    <t>73,533,844</t>
  </si>
  <si>
    <t>PARAISO</t>
  </si>
  <si>
    <t>ALVARO BLANCO SIERRA</t>
  </si>
  <si>
    <t>9,186,279</t>
  </si>
  <si>
    <t>TREBOL</t>
  </si>
  <si>
    <t>VENTA DE FRUTAS Y TUBERCULOS</t>
  </si>
  <si>
    <t>73,539,432</t>
  </si>
  <si>
    <t>KAREN MARGARITA BELLO DE LAS AGUAS</t>
  </si>
  <si>
    <t>45,361,072</t>
  </si>
  <si>
    <t>VENTA DE MANGOS</t>
  </si>
  <si>
    <t>9,186,121</t>
  </si>
  <si>
    <t>VILLA ANA</t>
  </si>
  <si>
    <t>JAINER FRANCO MANJANRREZ</t>
  </si>
  <si>
    <t>1,048,603,095</t>
  </si>
  <si>
    <t>SAN JOSE</t>
  </si>
  <si>
    <t>23,145,255</t>
  </si>
  <si>
    <t>VENTA DE FRITOS Y PETO</t>
  </si>
  <si>
    <t>9,186,685</t>
  </si>
  <si>
    <t>73,539,324</t>
  </si>
  <si>
    <t>9,239,595</t>
  </si>
  <si>
    <t>LAS GAVIOTAS</t>
  </si>
  <si>
    <t>VENTA DE BEBIDAS CALIENTES</t>
  </si>
  <si>
    <t>23,145,501</t>
  </si>
  <si>
    <t>2° TREBOL</t>
  </si>
  <si>
    <t>1,048,604,731</t>
  </si>
  <si>
    <t>POLVILLO</t>
  </si>
  <si>
    <t>VENTA DE MEKATOS</t>
  </si>
  <si>
    <t>LUZ DEIRIS ALVAREZ PARTO</t>
  </si>
  <si>
    <t>1,048,609,120</t>
  </si>
  <si>
    <t>SANTA ROSITA</t>
  </si>
  <si>
    <t>SAMUEL ENRIQUE VIVANCO MEZA</t>
  </si>
  <si>
    <t>9,239,015</t>
  </si>
  <si>
    <t>PARAISO SEC. MEDIA TAPA</t>
  </si>
  <si>
    <t>EVARISTO BOLAÑO DE AVILA</t>
  </si>
  <si>
    <t>73,539,334</t>
  </si>
  <si>
    <t>FONDO</t>
  </si>
  <si>
    <t xml:space="preserve">VENTA DE SUERO Y QUESO </t>
  </si>
  <si>
    <t>GRUPO 2</t>
  </si>
  <si>
    <t>AM</t>
  </si>
  <si>
    <t>B. LA CEREZA CLL P/PAL</t>
  </si>
  <si>
    <t>B. 30 DE AGOSTO</t>
  </si>
  <si>
    <t>5952006 (P DE P)</t>
  </si>
  <si>
    <t xml:space="preserve">VENTA DE PASTELES DE POLLO, CERDO </t>
  </si>
  <si>
    <t xml:space="preserve">VENTA DE CHUZOS DE CHORIZOS, BOLLOS </t>
  </si>
  <si>
    <t>ELABORACION DE AREPAS Y BURITOS</t>
  </si>
  <si>
    <t>GRUPO 3</t>
  </si>
  <si>
    <t>ELABORACION DE DEDITOS</t>
  </si>
  <si>
    <t>CALLENUEVA</t>
  </si>
  <si>
    <t>GRUPO 4</t>
  </si>
  <si>
    <t>FABRICACION Y VENTA DE TRAPEROS</t>
  </si>
  <si>
    <t>ULTIMO GRUPO</t>
  </si>
  <si>
    <t>ALBA ROSA GUERRERO CARRILLO</t>
  </si>
  <si>
    <t>VENTA DE FRUTAS Y ORTALIZAS</t>
  </si>
  <si>
    <t>PM</t>
  </si>
  <si>
    <t>B. LAS CEREZAS, SEC. TERR</t>
  </si>
  <si>
    <t>VENTA DE YUCA, ÑAME, SUERO</t>
  </si>
  <si>
    <t xml:space="preserve">LAS MALVINAS </t>
  </si>
  <si>
    <t xml:space="preserve">LA CEREZA </t>
  </si>
  <si>
    <t xml:space="preserve">EL SAGRADO </t>
  </si>
  <si>
    <t xml:space="preserve">GRUPO 5 </t>
  </si>
  <si>
    <t>AV PRINCIPAL</t>
  </si>
  <si>
    <t>BARRIO 2DA DE LOPEZ</t>
  </si>
  <si>
    <t>1,048,606,710</t>
  </si>
  <si>
    <t>15 DE AGOSTO</t>
  </si>
  <si>
    <t>LEDYS DEL CARMEN ALVAREZ SARMIENTO</t>
  </si>
  <si>
    <t>ABASTOS SANTA ROSA</t>
  </si>
  <si>
    <t>ESTUFA, UTENCILIOS DE COCINA</t>
  </si>
  <si>
    <t>DELCY VILLEGAS CENTENO</t>
  </si>
  <si>
    <t>CALLE MEDIA LUNA</t>
  </si>
  <si>
    <t>MUJER EMPRENDEDORA</t>
  </si>
  <si>
    <t>AGRICULTURA</t>
  </si>
  <si>
    <t>AGROPECUARIA DE SANTA ROSA</t>
  </si>
  <si>
    <t>VENTA DE PRODUCTO</t>
  </si>
  <si>
    <t>HERRAMIENTAS PARA TRABAJAR EN EL CAMPO</t>
  </si>
  <si>
    <t xml:space="preserve">ANABEL ISABEL MARRUGO MORALES </t>
  </si>
  <si>
    <t>TIENDA LAS HERMANAS TATIS</t>
  </si>
  <si>
    <t>VENTA DE PRODUCTOS</t>
  </si>
  <si>
    <t>VITRINAS, ESTANTES</t>
  </si>
  <si>
    <t>YADIRA ORTIZ MERCADO</t>
  </si>
  <si>
    <t>TREBOL 3</t>
  </si>
  <si>
    <t>VENTA DE MEDICAMENTOS</t>
  </si>
  <si>
    <t>DRISTI FARMA</t>
  </si>
  <si>
    <t>VENTA DE MEDICAMENTO</t>
  </si>
  <si>
    <t>CONCEPCION MARIA NARVAES ALTAMAR</t>
  </si>
  <si>
    <t>LIMONAR</t>
  </si>
  <si>
    <t xml:space="preserve">VENTA DE VIVERES </t>
  </si>
  <si>
    <t>VENTA DE VIVERES</t>
  </si>
  <si>
    <t>MILADIS ROSA BENAVIDES VEGA</t>
  </si>
  <si>
    <t>30 DE AGOSTO</t>
  </si>
  <si>
    <t>SERVICIO DE INTERNET</t>
  </si>
  <si>
    <t>CARMEN MARIA ORTIZ CERA</t>
  </si>
  <si>
    <t>VARIEDADES</t>
  </si>
  <si>
    <t>DIANA PATRICIA ROMERO DE AVILA</t>
  </si>
  <si>
    <t>LOPEZ 1 CALLE</t>
  </si>
  <si>
    <t>DOÑA DIANA</t>
  </si>
  <si>
    <t>INELDA GOMEZ OROZCO</t>
  </si>
  <si>
    <t>CEIBA 3</t>
  </si>
  <si>
    <t>VARIEDADES I.G</t>
  </si>
  <si>
    <t>LUZ NEIDIS PEREZ BARRIOS</t>
  </si>
  <si>
    <t>1.48.601.823</t>
  </si>
  <si>
    <t xml:space="preserve">KATERINE GUZMAN HURTADO </t>
  </si>
  <si>
    <t xml:space="preserve">YANETH GOMEZ OROZCO </t>
  </si>
  <si>
    <t xml:space="preserve">DANILZA SALAS MENDOZA </t>
  </si>
  <si>
    <t xml:space="preserve">ELIDA ROSA PEREZ VELEÑO </t>
  </si>
  <si>
    <t xml:space="preserve">ESTEBAN DAVID MENDOZA CANTILLO </t>
  </si>
  <si>
    <t xml:space="preserve">LUIS ALBERTO GUTIERREZ RIVERA </t>
  </si>
  <si>
    <t xml:space="preserve">ABEL JOSE PEREZ JULIO </t>
  </si>
  <si>
    <t xml:space="preserve">WILSON CABARCAS JIMENEZ </t>
  </si>
  <si>
    <t>BELLO VIT</t>
  </si>
  <si>
    <t>VENTA DE FRITO</t>
  </si>
  <si>
    <t>3170122063-3052137317</t>
  </si>
  <si>
    <t>ELABORA Y VENDE</t>
  </si>
  <si>
    <t>VITRINA, ESTUFA, UTENCILIOS DE COCINA</t>
  </si>
  <si>
    <t>CALIDAD DEL PRODUCTO</t>
  </si>
  <si>
    <t>VITRINA, ESTANTES</t>
  </si>
  <si>
    <t>INVERSIONES LUZ</t>
  </si>
  <si>
    <t>VENTA DE ARTICULOS PARA EL HOGAR</t>
  </si>
  <si>
    <t>COLMENAR</t>
  </si>
  <si>
    <t>REFRESQUERIA LA ESQUINA DE JJ</t>
  </si>
  <si>
    <t>VENTA DE EMPANADAS Y JUGOS</t>
  </si>
  <si>
    <t>3023501675- 3244771972</t>
  </si>
  <si>
    <t>SALSAMENTARIA DE SANTA ROSA</t>
  </si>
  <si>
    <t>NEVERA, ESTUFA, VITRINA</t>
  </si>
  <si>
    <t>GALLETAS DANI</t>
  </si>
  <si>
    <t>VENTA DE GALLETAS</t>
  </si>
  <si>
    <t>HORNO, UTENCILIOS DE COCINA</t>
  </si>
  <si>
    <t>VILLA ESPERANZA</t>
  </si>
  <si>
    <t>ELI SHOP</t>
  </si>
  <si>
    <t>VENTA DE BOLSOS Y ZAPATOS</t>
  </si>
  <si>
    <t>MUJERES DEL MUNICIPIO</t>
  </si>
  <si>
    <t>TALLER MENDOZA</t>
  </si>
  <si>
    <t>TALLER MECANICO</t>
  </si>
  <si>
    <t>TALLER DIESEL CARTAGENA</t>
  </si>
  <si>
    <t>LLAVES, DADOS, COMPRENSOR</t>
  </si>
  <si>
    <t>TAPICERIA LG</t>
  </si>
  <si>
    <t>TAPICERIA</t>
  </si>
  <si>
    <t>OLIVO</t>
  </si>
  <si>
    <t>TELAS MEDELLIN</t>
  </si>
  <si>
    <t xml:space="preserve">MAQUINA DE COSER, PULIDORA E INSUMOS </t>
  </si>
  <si>
    <t>AMAS DE CASA DEL MUNICIPIO</t>
  </si>
  <si>
    <t>REPARACION DE MESAS DE BILLAR</t>
  </si>
  <si>
    <t>3206931182- 3135180174</t>
  </si>
  <si>
    <t>JUEGO DE DADOS, ENGRAPADORA</t>
  </si>
  <si>
    <t xml:space="preserve">DUEÑOS DE BILLARES </t>
  </si>
  <si>
    <t>TALLER Y LAVADERO EL CACIQUE</t>
  </si>
  <si>
    <t>TALLER MECANICO Y LAVADERO</t>
  </si>
  <si>
    <t>DUEÑOS DE VEHICULOS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</si>
</sst>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6"/>
      <color theme="1"/>
      <name val="Calibri"/>
      <charset val="134"/>
      <scheme val="minor"/>
    </font>
    <font>
      <b/>
      <sz val="16"/>
      <name val="Calibri"/>
      <charset val="134"/>
      <scheme val="minor"/>
    </font>
    <font>
      <b/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i/>
      <sz val="11"/>
      <color theme="1"/>
      <name val="Calibri"/>
      <charset val="134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81">
    <xf numFmtId="0" fontId="0" fillId="0" borderId="0" xfId="0"/>
    <xf numFmtId="0" fontId="2" fillId="2" borderId="0" xfId="0" applyFont="1" applyFill="1"/>
    <xf numFmtId="0" fontId="0" fillId="0" borderId="1" xfId="0" applyBorder="1"/>
    <xf numFmtId="0" fontId="0" fillId="3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/>
    <xf numFmtId="3" fontId="0" fillId="0" borderId="0" xfId="0" applyNumberFormat="1"/>
    <xf numFmtId="0" fontId="0" fillId="0" borderId="0" xfId="0" applyAlignment="1">
      <alignment wrapText="1"/>
    </xf>
    <xf numFmtId="3" fontId="0" fillId="0" borderId="1" xfId="0" applyNumberFormat="1" applyBorder="1"/>
    <xf numFmtId="0" fontId="0" fillId="0" borderId="3" xfId="0" applyBorder="1"/>
    <xf numFmtId="0" fontId="0" fillId="0" borderId="2" xfId="0" applyBorder="1" applyAlignment="1">
      <alignment wrapText="1"/>
    </xf>
    <xf numFmtId="3" fontId="0" fillId="0" borderId="1" xfId="0" applyNumberFormat="1" applyBorder="1" applyAlignment="1">
      <alignment horizontal="right" wrapText="1"/>
    </xf>
    <xf numFmtId="0" fontId="0" fillId="4" borderId="1" xfId="0" applyFill="1" applyBorder="1"/>
    <xf numFmtId="3" fontId="0" fillId="4" borderId="1" xfId="0" applyNumberFormat="1" applyFill="1" applyBorder="1"/>
    <xf numFmtId="0" fontId="0" fillId="4" borderId="1" xfId="0" applyFill="1" applyBorder="1" applyAlignment="1">
      <alignment wrapText="1"/>
    </xf>
    <xf numFmtId="0" fontId="0" fillId="0" borderId="1" xfId="0" applyBorder="1" applyAlignment="1">
      <alignment horizontal="left" wrapText="1"/>
    </xf>
    <xf numFmtId="0" fontId="2" fillId="2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9" fontId="3" fillId="0" borderId="1" xfId="1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9" fontId="3" fillId="0" borderId="1" xfId="1" applyFont="1" applyFill="1" applyBorder="1"/>
    <xf numFmtId="0" fontId="3" fillId="6" borderId="1" xfId="0" applyFont="1" applyFill="1" applyBorder="1"/>
    <xf numFmtId="9" fontId="3" fillId="6" borderId="1" xfId="1" applyFont="1" applyFill="1" applyBorder="1"/>
    <xf numFmtId="9" fontId="0" fillId="0" borderId="1" xfId="1" applyFont="1" applyBorder="1"/>
    <xf numFmtId="0" fontId="3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right"/>
    </xf>
    <xf numFmtId="0" fontId="3" fillId="6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8" borderId="1" xfId="0" applyFont="1" applyFill="1" applyBorder="1" applyAlignment="1">
      <alignment vertical="center" wrapText="1"/>
    </xf>
    <xf numFmtId="0" fontId="0" fillId="2" borderId="1" xfId="0" applyFill="1" applyBorder="1"/>
    <xf numFmtId="3" fontId="0" fillId="2" borderId="1" xfId="0" applyNumberFormat="1" applyFill="1" applyBorder="1"/>
    <xf numFmtId="3" fontId="0" fillId="0" borderId="1" xfId="0" applyNumberFormat="1" applyBorder="1" applyAlignment="1">
      <alignment wrapText="1"/>
    </xf>
    <xf numFmtId="0" fontId="3" fillId="9" borderId="1" xfId="0" applyFont="1" applyFill="1" applyBorder="1" applyAlignment="1">
      <alignment wrapText="1"/>
    </xf>
    <xf numFmtId="0" fontId="0" fillId="0" borderId="1" xfId="0" applyBorder="1" applyAlignment="1">
      <alignment horizontal="left"/>
    </xf>
    <xf numFmtId="0" fontId="3" fillId="10" borderId="1" xfId="0" applyFont="1" applyFill="1" applyBorder="1" applyAlignment="1">
      <alignment wrapText="1"/>
    </xf>
    <xf numFmtId="0" fontId="0" fillId="0" borderId="1" xfId="0" applyBorder="1" applyAlignment="1">
      <alignment horizontal="right" wrapText="1"/>
    </xf>
    <xf numFmtId="0" fontId="3" fillId="11" borderId="1" xfId="0" applyFont="1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3" fillId="12" borderId="1" xfId="0" applyFont="1" applyFill="1" applyBorder="1" applyAlignment="1">
      <alignment wrapText="1"/>
    </xf>
    <xf numFmtId="0" fontId="0" fillId="0" borderId="1" xfId="0" applyBorder="1" applyAlignment="1">
      <alignment horizontal="right"/>
    </xf>
    <xf numFmtId="0" fontId="3" fillId="5" borderId="1" xfId="0" applyFont="1" applyFill="1" applyBorder="1"/>
    <xf numFmtId="0" fontId="9" fillId="13" borderId="1" xfId="0" applyFont="1" applyFill="1" applyBorder="1"/>
    <xf numFmtId="3" fontId="9" fillId="13" borderId="1" xfId="0" applyNumberFormat="1" applyFont="1" applyFill="1" applyBorder="1" applyAlignment="1">
      <alignment horizontal="right"/>
    </xf>
    <xf numFmtId="0" fontId="9" fillId="13" borderId="1" xfId="0" applyFont="1" applyFill="1" applyBorder="1" applyAlignment="1">
      <alignment wrapText="1"/>
    </xf>
    <xf numFmtId="3" fontId="9" fillId="13" borderId="1" xfId="0" applyNumberFormat="1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6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top" wrapText="1"/>
    </xf>
    <xf numFmtId="0" fontId="3" fillId="12" borderId="1" xfId="0" applyFont="1" applyFill="1" applyBorder="1" applyAlignment="1">
      <alignment horizontal="center" wrapText="1"/>
    </xf>
    <xf numFmtId="0" fontId="3" fillId="10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/>
    </xf>
    <xf numFmtId="41" fontId="3" fillId="8" borderId="1" xfId="2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wrapText="1"/>
    </xf>
    <xf numFmtId="0" fontId="4" fillId="12" borderId="1" xfId="0" applyFont="1" applyFill="1" applyBorder="1" applyAlignment="1">
      <alignment horizontal="center" wrapText="1"/>
    </xf>
    <xf numFmtId="0" fontId="3" fillId="9" borderId="1" xfId="0" applyFont="1" applyFill="1" applyBorder="1" applyAlignment="1">
      <alignment horizontal="center" wrapText="1"/>
    </xf>
    <xf numFmtId="0" fontId="3" fillId="11" borderId="1" xfId="0" applyFont="1" applyFill="1" applyBorder="1" applyAlignment="1">
      <alignment horizontal="center" wrapText="1"/>
    </xf>
    <xf numFmtId="0" fontId="4" fillId="8" borderId="1" xfId="0" applyFont="1" applyFill="1" applyBorder="1" applyAlignment="1">
      <alignment horizontal="center" wrapText="1"/>
    </xf>
    <xf numFmtId="0" fontId="4" fillId="9" borderId="1" xfId="0" applyFont="1" applyFill="1" applyBorder="1" applyAlignment="1">
      <alignment horizontal="center" wrapText="1"/>
    </xf>
    <xf numFmtId="0" fontId="4" fillId="10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0" fontId="5" fillId="9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 wrapText="1"/>
    </xf>
  </cellXfs>
  <cellStyles count="3">
    <cellStyle name="Millares [0]" xfId="2" builtinId="6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BJ114"/>
  <sheetViews>
    <sheetView tabSelected="1" workbookViewId="0">
      <pane xSplit="5" ySplit="3" topLeftCell="BC100" activePane="bottomRight" state="frozen"/>
      <selection pane="topRight"/>
      <selection pane="bottomLeft"/>
      <selection pane="bottomRight" activeCell="BK108" sqref="BK108"/>
    </sheetView>
  </sheetViews>
  <sheetFormatPr baseColWidth="10" defaultColWidth="11.44140625" defaultRowHeight="14.4"/>
  <cols>
    <col min="1" max="1" width="5.6640625" style="2" customWidth="1"/>
    <col min="2" max="2" width="42.5546875" style="2" customWidth="1"/>
    <col min="3" max="3" width="19.33203125" style="2" customWidth="1"/>
    <col min="4" max="5" width="11.44140625" style="2"/>
    <col min="6" max="6" width="37.33203125" style="2" customWidth="1"/>
    <col min="7" max="7" width="25.6640625" style="2" customWidth="1"/>
    <col min="8" max="8" width="40.33203125" style="2" customWidth="1"/>
    <col min="9" max="9" width="26.33203125" style="2" customWidth="1"/>
    <col min="10" max="10" width="14" style="2" customWidth="1"/>
    <col min="11" max="11" width="12.6640625" style="2" customWidth="1"/>
    <col min="12" max="34" width="11.44140625" style="2"/>
    <col min="35" max="35" width="13.33203125" style="2" customWidth="1"/>
    <col min="36" max="36" width="17.109375" style="2" customWidth="1"/>
    <col min="37" max="37" width="20.33203125" style="2" customWidth="1"/>
    <col min="38" max="38" width="22.6640625" style="2" customWidth="1"/>
    <col min="39" max="39" width="17" style="7" customWidth="1"/>
    <col min="40" max="40" width="17.88671875" style="7" customWidth="1"/>
    <col min="41" max="41" width="17.44140625" style="7" customWidth="1"/>
    <col min="42" max="43" width="21.6640625" style="2" customWidth="1"/>
    <col min="44" max="44" width="33" style="2" customWidth="1"/>
    <col min="45" max="45" width="22.109375" style="2" customWidth="1"/>
    <col min="46" max="46" width="22.33203125" style="2" customWidth="1"/>
    <col min="47" max="47" width="21.5546875" style="2" customWidth="1"/>
    <col min="48" max="49" width="11.44140625" style="2"/>
    <col min="50" max="50" width="17.33203125" style="2" customWidth="1"/>
    <col min="51" max="53" width="11.44140625" style="2"/>
    <col min="54" max="54" width="5.5546875" style="2" customWidth="1"/>
    <col min="55" max="55" width="7.109375" style="2" customWidth="1"/>
    <col min="56" max="56" width="20.6640625" style="2" customWidth="1"/>
    <col min="57" max="58" width="11.44140625" style="2"/>
    <col min="59" max="59" width="14.6640625" style="2" customWidth="1"/>
    <col min="60" max="60" width="11.44140625" style="2"/>
    <col min="61" max="61" width="13.33203125" style="2" customWidth="1"/>
    <col min="62" max="62" width="14.6640625" style="2" customWidth="1"/>
    <col min="63" max="16384" width="11.44140625" style="2"/>
  </cols>
  <sheetData>
    <row r="1" spans="1:62" s="34" customFormat="1" ht="25.5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9" t="s">
        <v>1</v>
      </c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70" t="s">
        <v>2</v>
      </c>
      <c r="AL1" s="70"/>
      <c r="AM1" s="70"/>
      <c r="AN1" s="70"/>
      <c r="AO1" s="70"/>
      <c r="AP1" s="71" t="s">
        <v>3</v>
      </c>
      <c r="AQ1" s="71"/>
      <c r="AR1" s="71"/>
      <c r="AS1" s="72" t="s">
        <v>4</v>
      </c>
      <c r="AT1" s="72"/>
      <c r="AU1" s="72"/>
      <c r="AV1" s="64" t="s">
        <v>5</v>
      </c>
      <c r="AW1" s="64"/>
      <c r="AX1" s="64"/>
      <c r="AY1" s="64"/>
      <c r="AZ1" s="65" t="s">
        <v>6</v>
      </c>
      <c r="BA1" s="65"/>
      <c r="BB1" s="65"/>
      <c r="BC1" s="65"/>
      <c r="BD1" s="65"/>
      <c r="BE1" s="65"/>
      <c r="BF1" s="65"/>
      <c r="BG1" s="65"/>
      <c r="BH1" s="65"/>
      <c r="BI1" s="65"/>
      <c r="BJ1" s="65"/>
    </row>
    <row r="2" spans="1:62" s="35" customFormat="1" ht="30.75" customHeight="1">
      <c r="A2" s="61" t="s">
        <v>7</v>
      </c>
      <c r="B2" s="61" t="s">
        <v>8</v>
      </c>
      <c r="C2" s="63" t="s">
        <v>9</v>
      </c>
      <c r="D2" s="61" t="s">
        <v>10</v>
      </c>
      <c r="E2" s="61"/>
      <c r="F2" s="61" t="s">
        <v>11</v>
      </c>
      <c r="G2" s="61" t="s">
        <v>12</v>
      </c>
      <c r="H2" s="61" t="s">
        <v>13</v>
      </c>
      <c r="I2" s="61" t="s">
        <v>14</v>
      </c>
      <c r="J2" s="61" t="s">
        <v>15</v>
      </c>
      <c r="K2" s="66" t="s">
        <v>16</v>
      </c>
      <c r="L2" s="66"/>
      <c r="M2" s="66"/>
      <c r="N2" s="66"/>
      <c r="O2" s="66" t="s">
        <v>17</v>
      </c>
      <c r="P2" s="66"/>
      <c r="Q2" s="66"/>
      <c r="R2" s="66" t="s">
        <v>18</v>
      </c>
      <c r="S2" s="66"/>
      <c r="T2" s="66"/>
      <c r="U2" s="66"/>
      <c r="V2" s="66"/>
      <c r="W2" s="66" t="s">
        <v>19</v>
      </c>
      <c r="X2" s="66"/>
      <c r="Y2" s="66"/>
      <c r="Z2" s="66"/>
      <c r="AA2" s="66"/>
      <c r="AB2" s="66"/>
      <c r="AC2" s="66"/>
      <c r="AD2" s="66" t="s">
        <v>20</v>
      </c>
      <c r="AE2" s="66"/>
      <c r="AF2" s="66" t="s">
        <v>21</v>
      </c>
      <c r="AG2" s="66"/>
      <c r="AH2" s="66"/>
      <c r="AI2" s="66"/>
      <c r="AJ2" s="66"/>
      <c r="AK2" s="59" t="s">
        <v>22</v>
      </c>
      <c r="AL2" s="59"/>
      <c r="AM2" s="59" t="s">
        <v>23</v>
      </c>
      <c r="AN2" s="59" t="s">
        <v>24</v>
      </c>
      <c r="AO2" s="59" t="s">
        <v>25</v>
      </c>
      <c r="AP2" s="60" t="s">
        <v>26</v>
      </c>
      <c r="AQ2" s="60" t="s">
        <v>27</v>
      </c>
      <c r="AR2" s="60" t="s">
        <v>28</v>
      </c>
      <c r="AS2" s="56" t="s">
        <v>29</v>
      </c>
      <c r="AT2" s="56" t="s">
        <v>30</v>
      </c>
      <c r="AU2" s="57" t="s">
        <v>31</v>
      </c>
      <c r="AV2" s="67" t="s">
        <v>32</v>
      </c>
      <c r="AW2" s="67"/>
      <c r="AX2" s="67" t="s">
        <v>33</v>
      </c>
      <c r="AY2" s="67"/>
      <c r="AZ2" s="47" t="s">
        <v>34</v>
      </c>
      <c r="BA2" s="47"/>
      <c r="BB2" s="58" t="s">
        <v>35</v>
      </c>
      <c r="BC2" s="58"/>
      <c r="BD2" s="58" t="s">
        <v>36</v>
      </c>
      <c r="BE2" s="58" t="s">
        <v>37</v>
      </c>
      <c r="BF2" s="58"/>
      <c r="BG2" s="58" t="s">
        <v>38</v>
      </c>
      <c r="BH2" s="58"/>
      <c r="BI2" s="58" t="s">
        <v>39</v>
      </c>
      <c r="BJ2" s="58"/>
    </row>
    <row r="3" spans="1:62" s="35" customFormat="1" ht="32.25" customHeight="1">
      <c r="A3" s="61"/>
      <c r="B3" s="61"/>
      <c r="C3" s="63"/>
      <c r="D3" s="36" t="s">
        <v>40</v>
      </c>
      <c r="E3" s="36" t="s">
        <v>41</v>
      </c>
      <c r="F3" s="61"/>
      <c r="G3" s="61"/>
      <c r="H3" s="61"/>
      <c r="I3" s="61"/>
      <c r="J3" s="61"/>
      <c r="K3" s="40" t="s">
        <v>42</v>
      </c>
      <c r="L3" s="40" t="s">
        <v>43</v>
      </c>
      <c r="M3" s="40" t="s">
        <v>44</v>
      </c>
      <c r="N3" s="40" t="s">
        <v>45</v>
      </c>
      <c r="O3" s="40" t="s">
        <v>46</v>
      </c>
      <c r="P3" s="40" t="s">
        <v>47</v>
      </c>
      <c r="Q3" s="40" t="s">
        <v>48</v>
      </c>
      <c r="R3" s="40" t="s">
        <v>49</v>
      </c>
      <c r="S3" s="40" t="s">
        <v>50</v>
      </c>
      <c r="T3" s="40" t="s">
        <v>51</v>
      </c>
      <c r="U3" s="40" t="s">
        <v>52</v>
      </c>
      <c r="V3" s="40" t="s">
        <v>53</v>
      </c>
      <c r="W3" s="40" t="s">
        <v>54</v>
      </c>
      <c r="X3" s="40" t="s">
        <v>55</v>
      </c>
      <c r="Y3" s="40" t="s">
        <v>56</v>
      </c>
      <c r="Z3" s="40" t="s">
        <v>57</v>
      </c>
      <c r="AA3" s="40" t="s">
        <v>58</v>
      </c>
      <c r="AB3" s="40" t="s">
        <v>59</v>
      </c>
      <c r="AC3" s="40" t="s">
        <v>60</v>
      </c>
      <c r="AD3" s="40" t="s">
        <v>61</v>
      </c>
      <c r="AE3" s="40" t="s">
        <v>62</v>
      </c>
      <c r="AF3" s="40" t="s">
        <v>63</v>
      </c>
      <c r="AG3" s="40" t="s">
        <v>64</v>
      </c>
      <c r="AH3" s="40" t="s">
        <v>65</v>
      </c>
      <c r="AI3" s="40" t="s">
        <v>66</v>
      </c>
      <c r="AJ3" s="40" t="s">
        <v>67</v>
      </c>
      <c r="AK3" s="42" t="s">
        <v>46</v>
      </c>
      <c r="AL3" s="42" t="s">
        <v>47</v>
      </c>
      <c r="AM3" s="59"/>
      <c r="AN3" s="59"/>
      <c r="AO3" s="59"/>
      <c r="AP3" s="60"/>
      <c r="AQ3" s="60"/>
      <c r="AR3" s="60"/>
      <c r="AS3" s="56"/>
      <c r="AT3" s="56"/>
      <c r="AU3" s="57"/>
      <c r="AV3" s="44" t="s">
        <v>46</v>
      </c>
      <c r="AW3" s="44" t="s">
        <v>47</v>
      </c>
      <c r="AX3" s="44" t="s">
        <v>46</v>
      </c>
      <c r="AY3" s="44" t="s">
        <v>47</v>
      </c>
      <c r="AZ3" s="47" t="s">
        <v>46</v>
      </c>
      <c r="BA3" s="47" t="s">
        <v>47</v>
      </c>
      <c r="BB3" s="47" t="s">
        <v>46</v>
      </c>
      <c r="BC3" s="47" t="s">
        <v>47</v>
      </c>
      <c r="BD3" s="58"/>
      <c r="BE3" s="47" t="s">
        <v>46</v>
      </c>
      <c r="BF3" s="47" t="s">
        <v>47</v>
      </c>
      <c r="BG3" s="47" t="s">
        <v>46</v>
      </c>
      <c r="BH3" s="47" t="s">
        <v>47</v>
      </c>
      <c r="BI3" s="47" t="s">
        <v>46</v>
      </c>
      <c r="BJ3" s="47" t="s">
        <v>47</v>
      </c>
    </row>
    <row r="4" spans="1:62" ht="43.2">
      <c r="A4" s="2">
        <v>1</v>
      </c>
      <c r="B4" s="18" t="s">
        <v>68</v>
      </c>
      <c r="C4" s="2">
        <v>45360067</v>
      </c>
      <c r="D4" s="2">
        <v>1</v>
      </c>
      <c r="E4" s="6"/>
      <c r="F4" s="7" t="s">
        <v>69</v>
      </c>
      <c r="G4" s="7" t="s">
        <v>70</v>
      </c>
      <c r="H4" s="2" t="s">
        <v>71</v>
      </c>
      <c r="I4" s="2" t="s">
        <v>72</v>
      </c>
      <c r="J4" s="7" t="s">
        <v>73</v>
      </c>
      <c r="N4" s="2">
        <v>1</v>
      </c>
      <c r="P4" s="2">
        <v>1</v>
      </c>
      <c r="Q4" s="7" t="s">
        <v>74</v>
      </c>
      <c r="T4" s="41">
        <v>1</v>
      </c>
      <c r="W4" s="41">
        <v>1</v>
      </c>
      <c r="AE4" s="2">
        <v>1</v>
      </c>
      <c r="AF4" s="2">
        <v>1</v>
      </c>
      <c r="AI4" s="2">
        <v>1</v>
      </c>
      <c r="AL4" s="2">
        <v>1</v>
      </c>
      <c r="AM4" s="39">
        <v>15450000</v>
      </c>
      <c r="AN4" s="39">
        <v>10500000</v>
      </c>
      <c r="AO4" s="39">
        <v>4950000</v>
      </c>
      <c r="AP4" s="2" t="s">
        <v>75</v>
      </c>
      <c r="AQ4" s="7" t="s">
        <v>76</v>
      </c>
      <c r="AR4" s="45" t="s">
        <v>77</v>
      </c>
      <c r="AS4" s="46" t="s">
        <v>78</v>
      </c>
      <c r="AT4" s="7" t="s">
        <v>79</v>
      </c>
      <c r="AU4" s="2" t="s">
        <v>80</v>
      </c>
      <c r="AW4" s="48">
        <v>1</v>
      </c>
      <c r="AX4" s="48">
        <v>1</v>
      </c>
      <c r="AZ4" s="48">
        <v>1</v>
      </c>
      <c r="BB4" s="6">
        <v>1</v>
      </c>
      <c r="BD4" s="2" t="s">
        <v>81</v>
      </c>
      <c r="BF4" s="6">
        <v>1</v>
      </c>
      <c r="BH4" s="6">
        <v>1</v>
      </c>
      <c r="BJ4" s="6">
        <v>1</v>
      </c>
    </row>
    <row r="5" spans="1:62" ht="43.2">
      <c r="A5" s="2">
        <v>2</v>
      </c>
      <c r="B5" s="2" t="s">
        <v>82</v>
      </c>
      <c r="C5" s="2">
        <v>1048605617</v>
      </c>
      <c r="D5" s="6">
        <v>1</v>
      </c>
      <c r="F5" s="7" t="s">
        <v>69</v>
      </c>
      <c r="G5" s="7" t="s">
        <v>70</v>
      </c>
      <c r="H5" s="2" t="s">
        <v>83</v>
      </c>
      <c r="I5" s="2" t="s">
        <v>72</v>
      </c>
      <c r="J5" s="2">
        <v>3003995651</v>
      </c>
      <c r="K5" s="18">
        <v>1</v>
      </c>
      <c r="O5" s="41">
        <v>1</v>
      </c>
      <c r="T5" s="41">
        <v>1</v>
      </c>
      <c r="W5" s="41">
        <v>1</v>
      </c>
      <c r="AD5" s="2">
        <v>1</v>
      </c>
      <c r="AF5" s="2">
        <v>1</v>
      </c>
      <c r="AJ5" s="2">
        <v>1</v>
      </c>
      <c r="AL5" s="2">
        <v>1</v>
      </c>
      <c r="AM5" s="39">
        <v>5379500</v>
      </c>
      <c r="AN5" s="39">
        <v>2400000</v>
      </c>
      <c r="AO5" s="39">
        <v>2979500</v>
      </c>
      <c r="AP5" s="2" t="s">
        <v>75</v>
      </c>
      <c r="AQ5" s="7" t="s">
        <v>76</v>
      </c>
      <c r="AR5" s="7" t="s">
        <v>84</v>
      </c>
      <c r="AS5" s="7" t="s">
        <v>85</v>
      </c>
      <c r="AT5" s="7" t="s">
        <v>86</v>
      </c>
      <c r="AU5" s="2" t="s">
        <v>80</v>
      </c>
      <c r="AW5" s="2">
        <v>1</v>
      </c>
      <c r="AX5" s="2">
        <v>1</v>
      </c>
      <c r="BA5" s="2">
        <v>1</v>
      </c>
      <c r="BC5" s="2">
        <v>1</v>
      </c>
      <c r="BF5" s="2">
        <v>1</v>
      </c>
      <c r="BH5" s="2">
        <v>1</v>
      </c>
      <c r="BI5" s="2">
        <v>1</v>
      </c>
    </row>
    <row r="6" spans="1:62" ht="28.8">
      <c r="A6" s="2">
        <v>3</v>
      </c>
      <c r="B6" s="2" t="s">
        <v>87</v>
      </c>
      <c r="C6" s="11">
        <v>9185707</v>
      </c>
      <c r="E6" s="2">
        <v>1</v>
      </c>
      <c r="F6" s="2" t="s">
        <v>88</v>
      </c>
      <c r="G6" s="7" t="s">
        <v>70</v>
      </c>
      <c r="H6" s="2" t="s">
        <v>89</v>
      </c>
      <c r="I6" s="7" t="s">
        <v>90</v>
      </c>
      <c r="J6" s="7">
        <v>3224924374</v>
      </c>
      <c r="N6" s="2">
        <v>1</v>
      </c>
      <c r="O6" s="2">
        <v>1</v>
      </c>
      <c r="T6" s="2">
        <v>1</v>
      </c>
      <c r="W6" s="2">
        <v>1</v>
      </c>
      <c r="AD6" s="2">
        <v>1</v>
      </c>
      <c r="AF6" s="2">
        <v>1</v>
      </c>
      <c r="AJ6" s="2">
        <v>1</v>
      </c>
      <c r="AL6" s="2">
        <v>1</v>
      </c>
      <c r="AM6" s="39">
        <v>8550000</v>
      </c>
      <c r="AN6" s="39">
        <v>5400000</v>
      </c>
      <c r="AO6" s="39">
        <v>3150000</v>
      </c>
      <c r="AP6" s="7" t="s">
        <v>91</v>
      </c>
      <c r="AQ6" s="7" t="s">
        <v>92</v>
      </c>
      <c r="AR6" s="7" t="s">
        <v>93</v>
      </c>
      <c r="AS6" s="7" t="s">
        <v>94</v>
      </c>
      <c r="AT6" s="2" t="s">
        <v>95</v>
      </c>
      <c r="AU6" s="2" t="s">
        <v>80</v>
      </c>
      <c r="AW6" s="2">
        <v>1</v>
      </c>
      <c r="AX6" s="2">
        <v>1</v>
      </c>
      <c r="BA6" s="2">
        <v>1</v>
      </c>
      <c r="BC6" s="2">
        <v>1</v>
      </c>
      <c r="BE6" s="2">
        <v>1</v>
      </c>
      <c r="BG6" s="2">
        <v>1</v>
      </c>
      <c r="BI6" s="2">
        <v>1</v>
      </c>
    </row>
    <row r="7" spans="1:62" ht="28.8">
      <c r="A7" s="37">
        <v>4</v>
      </c>
      <c r="B7" s="37" t="s">
        <v>96</v>
      </c>
      <c r="C7" s="38">
        <v>45360290</v>
      </c>
      <c r="D7" s="2">
        <v>1</v>
      </c>
      <c r="F7" s="2" t="s">
        <v>97</v>
      </c>
      <c r="G7" s="2" t="s">
        <v>98</v>
      </c>
      <c r="H7" s="2" t="s">
        <v>99</v>
      </c>
      <c r="I7" s="2" t="s">
        <v>72</v>
      </c>
      <c r="J7" s="2">
        <v>3006791986</v>
      </c>
      <c r="N7" s="2">
        <v>1</v>
      </c>
      <c r="O7" s="2">
        <v>1</v>
      </c>
      <c r="T7" s="2">
        <v>1</v>
      </c>
      <c r="W7" s="2">
        <v>1</v>
      </c>
      <c r="AE7" s="2">
        <v>1</v>
      </c>
      <c r="AF7" s="2">
        <v>1</v>
      </c>
      <c r="AJ7" s="2">
        <v>1</v>
      </c>
      <c r="AL7" s="2">
        <v>1</v>
      </c>
      <c r="AM7" s="39">
        <v>8500000</v>
      </c>
      <c r="AN7" s="39">
        <v>4000000</v>
      </c>
      <c r="AO7" s="39">
        <v>4500000</v>
      </c>
      <c r="AP7" s="7" t="s">
        <v>100</v>
      </c>
      <c r="AQ7" s="7" t="s">
        <v>76</v>
      </c>
      <c r="AR7" s="7" t="s">
        <v>101</v>
      </c>
      <c r="AS7" s="7" t="s">
        <v>102</v>
      </c>
      <c r="AT7" s="2" t="s">
        <v>103</v>
      </c>
      <c r="AU7" s="2" t="s">
        <v>80</v>
      </c>
      <c r="AV7" s="2">
        <v>1</v>
      </c>
      <c r="BA7" s="2">
        <v>1</v>
      </c>
      <c r="BC7" s="2">
        <v>1</v>
      </c>
      <c r="BF7" s="2">
        <v>1</v>
      </c>
      <c r="BH7" s="2">
        <v>1</v>
      </c>
      <c r="BJ7" s="2">
        <v>1</v>
      </c>
    </row>
    <row r="8" spans="1:62" ht="43.2">
      <c r="A8" s="37">
        <v>5</v>
      </c>
      <c r="B8" s="37" t="s">
        <v>104</v>
      </c>
      <c r="C8" s="38">
        <v>1044924031</v>
      </c>
      <c r="E8" s="2">
        <v>1</v>
      </c>
      <c r="F8" s="7" t="s">
        <v>105</v>
      </c>
      <c r="G8" s="2" t="s">
        <v>106</v>
      </c>
      <c r="H8" s="2" t="s">
        <v>107</v>
      </c>
      <c r="I8" s="7" t="s">
        <v>108</v>
      </c>
      <c r="J8" s="2">
        <v>3128119534</v>
      </c>
      <c r="M8" s="2">
        <v>1</v>
      </c>
      <c r="O8" s="2">
        <v>1</v>
      </c>
      <c r="T8" s="2">
        <v>1</v>
      </c>
      <c r="X8" s="2">
        <v>1</v>
      </c>
      <c r="AE8" s="2">
        <v>1</v>
      </c>
      <c r="AF8" s="2">
        <v>1</v>
      </c>
      <c r="AH8" s="2">
        <v>1</v>
      </c>
      <c r="AK8" s="2">
        <v>1</v>
      </c>
      <c r="AM8" s="39">
        <v>3570000</v>
      </c>
      <c r="AN8" s="39">
        <v>1561500</v>
      </c>
      <c r="AO8" s="39">
        <v>2008500</v>
      </c>
      <c r="AP8" s="2" t="s">
        <v>109</v>
      </c>
      <c r="AQ8" s="2" t="s">
        <v>110</v>
      </c>
      <c r="AR8" s="7" t="s">
        <v>111</v>
      </c>
      <c r="AS8" s="7" t="s">
        <v>112</v>
      </c>
      <c r="AT8" s="7" t="s">
        <v>113</v>
      </c>
      <c r="AU8" s="2" t="s">
        <v>46</v>
      </c>
      <c r="AW8" s="2">
        <v>1</v>
      </c>
      <c r="AX8" s="2">
        <v>1</v>
      </c>
      <c r="BA8" s="2">
        <v>1</v>
      </c>
      <c r="BC8" s="2">
        <v>1</v>
      </c>
      <c r="BE8" s="2">
        <v>1</v>
      </c>
      <c r="BG8" s="2">
        <v>1</v>
      </c>
      <c r="BI8" s="2">
        <v>1</v>
      </c>
    </row>
    <row r="9" spans="1:62" ht="57.6">
      <c r="A9" s="2">
        <v>6</v>
      </c>
      <c r="B9" s="2" t="s">
        <v>114</v>
      </c>
      <c r="C9" s="11">
        <v>73533844</v>
      </c>
      <c r="E9" s="2">
        <v>1</v>
      </c>
      <c r="F9" s="2" t="s">
        <v>115</v>
      </c>
      <c r="G9" s="2" t="s">
        <v>116</v>
      </c>
      <c r="H9" s="2" t="s">
        <v>117</v>
      </c>
      <c r="I9" s="7" t="s">
        <v>118</v>
      </c>
      <c r="J9" s="2">
        <v>3016527909</v>
      </c>
      <c r="M9" s="2">
        <v>1</v>
      </c>
      <c r="O9" s="2">
        <v>1</v>
      </c>
      <c r="U9" s="2">
        <v>1</v>
      </c>
      <c r="W9" s="2">
        <v>1</v>
      </c>
      <c r="AD9" s="2">
        <v>1</v>
      </c>
      <c r="AG9" s="2">
        <v>1</v>
      </c>
      <c r="AI9" s="2">
        <v>1</v>
      </c>
      <c r="AL9" s="2">
        <v>1</v>
      </c>
      <c r="AM9" s="43" t="s">
        <v>119</v>
      </c>
      <c r="AN9" s="39">
        <v>1200000</v>
      </c>
      <c r="AO9" s="39">
        <v>3552000</v>
      </c>
      <c r="AP9" s="7" t="s">
        <v>120</v>
      </c>
      <c r="AQ9" s="7" t="s">
        <v>121</v>
      </c>
      <c r="AR9" s="2" t="s">
        <v>122</v>
      </c>
      <c r="AS9" s="7" t="s">
        <v>123</v>
      </c>
      <c r="AT9" s="7" t="s">
        <v>124</v>
      </c>
      <c r="AU9" s="2" t="s">
        <v>80</v>
      </c>
      <c r="AW9" s="2">
        <v>1</v>
      </c>
      <c r="AY9" s="2">
        <v>1</v>
      </c>
      <c r="BA9" s="2">
        <v>1</v>
      </c>
      <c r="BC9" s="2">
        <v>1</v>
      </c>
      <c r="BF9" s="2">
        <v>1</v>
      </c>
      <c r="BG9" s="2">
        <v>1</v>
      </c>
      <c r="BI9" s="2">
        <v>1</v>
      </c>
    </row>
    <row r="10" spans="1:62" ht="43.2">
      <c r="A10" s="2">
        <v>7</v>
      </c>
      <c r="B10" s="2" t="s">
        <v>125</v>
      </c>
      <c r="C10" s="11">
        <v>128052563</v>
      </c>
      <c r="E10" s="2">
        <v>1</v>
      </c>
      <c r="F10" s="2" t="s">
        <v>126</v>
      </c>
      <c r="G10" s="7" t="s">
        <v>70</v>
      </c>
      <c r="H10" s="7" t="s">
        <v>127</v>
      </c>
      <c r="I10" s="7" t="s">
        <v>128</v>
      </c>
      <c r="J10" s="2">
        <v>3233551943</v>
      </c>
      <c r="L10" s="2">
        <v>1</v>
      </c>
      <c r="O10" s="2">
        <v>1</v>
      </c>
      <c r="T10" s="2">
        <v>1</v>
      </c>
      <c r="W10" s="2">
        <v>1</v>
      </c>
      <c r="AE10" s="2">
        <v>1</v>
      </c>
      <c r="AF10" s="2">
        <v>1</v>
      </c>
      <c r="AJ10" s="2">
        <v>1</v>
      </c>
      <c r="AL10" s="2">
        <v>1</v>
      </c>
      <c r="AM10" s="39">
        <v>9792000</v>
      </c>
      <c r="AN10" s="39">
        <v>1800000</v>
      </c>
      <c r="AO10" s="39">
        <v>7992000</v>
      </c>
      <c r="AP10" s="7" t="s">
        <v>129</v>
      </c>
      <c r="AQ10" s="7" t="s">
        <v>130</v>
      </c>
      <c r="AR10" s="7" t="s">
        <v>131</v>
      </c>
      <c r="AS10" s="7" t="s">
        <v>132</v>
      </c>
      <c r="AT10" s="7" t="s">
        <v>133</v>
      </c>
      <c r="AU10" s="2" t="s">
        <v>80</v>
      </c>
      <c r="AW10" s="2">
        <v>1</v>
      </c>
      <c r="AX10" s="2">
        <v>1</v>
      </c>
      <c r="BA10" s="2">
        <v>1</v>
      </c>
      <c r="BC10" s="2">
        <v>1</v>
      </c>
      <c r="BE10" s="2">
        <v>1</v>
      </c>
      <c r="BG10" s="2">
        <v>1</v>
      </c>
      <c r="BI10" s="2">
        <v>1</v>
      </c>
    </row>
    <row r="11" spans="1:62" ht="28.8">
      <c r="A11" s="2">
        <v>8</v>
      </c>
      <c r="B11" s="2" t="s">
        <v>134</v>
      </c>
      <c r="C11" s="11">
        <v>45586475</v>
      </c>
      <c r="D11" s="2">
        <v>1</v>
      </c>
      <c r="F11" s="7" t="s">
        <v>69</v>
      </c>
      <c r="G11" s="7" t="s">
        <v>70</v>
      </c>
      <c r="H11" s="2" t="s">
        <v>135</v>
      </c>
      <c r="I11" s="7" t="s">
        <v>72</v>
      </c>
      <c r="J11" s="2">
        <v>3135003103</v>
      </c>
      <c r="N11" s="2">
        <v>1</v>
      </c>
      <c r="O11" s="2">
        <v>1</v>
      </c>
      <c r="T11" s="2">
        <v>1</v>
      </c>
      <c r="W11" s="2">
        <v>1</v>
      </c>
      <c r="AE11" s="2">
        <v>1</v>
      </c>
      <c r="AF11" s="2">
        <v>1</v>
      </c>
      <c r="AH11" s="2">
        <v>1</v>
      </c>
      <c r="AL11" s="2">
        <v>1</v>
      </c>
      <c r="AM11" s="39">
        <v>6900000</v>
      </c>
      <c r="AN11" s="39">
        <v>4500000</v>
      </c>
      <c r="AO11" s="39">
        <v>2400000</v>
      </c>
      <c r="AP11" s="7" t="s">
        <v>75</v>
      </c>
      <c r="AQ11" s="7" t="s">
        <v>136</v>
      </c>
      <c r="AR11" s="7" t="s">
        <v>137</v>
      </c>
      <c r="AS11" s="7" t="s">
        <v>138</v>
      </c>
      <c r="AT11" s="7" t="s">
        <v>139</v>
      </c>
      <c r="AU11" s="2" t="s">
        <v>80</v>
      </c>
      <c r="AW11" s="2">
        <v>1</v>
      </c>
      <c r="AX11" s="2">
        <v>1</v>
      </c>
      <c r="BA11" s="2">
        <v>1</v>
      </c>
      <c r="BC11" s="2">
        <v>1</v>
      </c>
      <c r="BF11" s="2">
        <v>1</v>
      </c>
      <c r="BH11" s="2">
        <v>1</v>
      </c>
      <c r="BJ11" s="2">
        <v>1</v>
      </c>
    </row>
    <row r="12" spans="1:62" ht="28.8">
      <c r="A12" s="2">
        <v>9</v>
      </c>
      <c r="B12" s="2" t="s">
        <v>140</v>
      </c>
      <c r="C12" s="11">
        <v>73539432</v>
      </c>
      <c r="E12" s="2">
        <v>1</v>
      </c>
      <c r="F12" s="2" t="s">
        <v>141</v>
      </c>
      <c r="G12" s="7" t="s">
        <v>70</v>
      </c>
      <c r="H12" s="2" t="s">
        <v>142</v>
      </c>
      <c r="I12" s="7" t="s">
        <v>143</v>
      </c>
      <c r="J12" s="2">
        <v>3135760886</v>
      </c>
      <c r="N12" s="2">
        <v>1</v>
      </c>
      <c r="O12" s="2">
        <v>1</v>
      </c>
      <c r="U12" s="2">
        <v>1</v>
      </c>
      <c r="W12" s="2">
        <v>1</v>
      </c>
      <c r="AE12" s="2">
        <v>1</v>
      </c>
      <c r="AG12" s="2">
        <v>1</v>
      </c>
      <c r="AJ12" s="2">
        <v>1</v>
      </c>
      <c r="AK12" s="2">
        <v>1</v>
      </c>
      <c r="AM12" s="39">
        <v>14784000</v>
      </c>
      <c r="AN12" s="39">
        <v>6000000</v>
      </c>
      <c r="AO12" s="39">
        <v>8784000</v>
      </c>
      <c r="AP12" s="7" t="s">
        <v>91</v>
      </c>
      <c r="AQ12" s="7" t="s">
        <v>121</v>
      </c>
      <c r="AR12" s="7" t="s">
        <v>144</v>
      </c>
      <c r="AS12" s="7" t="s">
        <v>145</v>
      </c>
      <c r="AT12" s="7" t="s">
        <v>146</v>
      </c>
      <c r="AU12" s="2" t="s">
        <v>80</v>
      </c>
      <c r="AW12" s="2">
        <v>1</v>
      </c>
      <c r="AX12" s="2">
        <v>1</v>
      </c>
      <c r="BA12" s="2">
        <v>1</v>
      </c>
      <c r="BC12" s="2">
        <v>1</v>
      </c>
      <c r="BE12" s="2">
        <v>1</v>
      </c>
      <c r="BG12" s="2">
        <v>1</v>
      </c>
      <c r="BI12" s="2">
        <v>1</v>
      </c>
    </row>
    <row r="13" spans="1:62" ht="28.8">
      <c r="A13" s="2">
        <v>10</v>
      </c>
      <c r="B13" s="2" t="s">
        <v>147</v>
      </c>
      <c r="C13" s="11">
        <v>23144823</v>
      </c>
      <c r="D13" s="2">
        <v>1</v>
      </c>
      <c r="F13" s="2" t="s">
        <v>148</v>
      </c>
      <c r="G13" s="7" t="s">
        <v>70</v>
      </c>
      <c r="H13" s="2" t="s">
        <v>149</v>
      </c>
      <c r="I13" s="7" t="s">
        <v>72</v>
      </c>
      <c r="J13" s="2">
        <v>3161394195</v>
      </c>
      <c r="N13" s="2">
        <v>1</v>
      </c>
      <c r="O13" s="2">
        <v>1</v>
      </c>
      <c r="T13" s="2">
        <v>1</v>
      </c>
      <c r="W13" s="2">
        <v>1</v>
      </c>
      <c r="AE13" s="2">
        <v>1</v>
      </c>
      <c r="AF13" s="2">
        <v>1</v>
      </c>
      <c r="AJ13" s="2">
        <v>1</v>
      </c>
      <c r="AK13" s="2">
        <v>1</v>
      </c>
      <c r="AM13" s="39">
        <v>4400000</v>
      </c>
      <c r="AN13" s="39">
        <v>2000000</v>
      </c>
      <c r="AO13" s="39">
        <v>2400000</v>
      </c>
      <c r="AP13" s="7" t="s">
        <v>150</v>
      </c>
      <c r="AQ13" s="7" t="s">
        <v>136</v>
      </c>
      <c r="AR13" s="7" t="s">
        <v>151</v>
      </c>
      <c r="AS13" s="7" t="s">
        <v>138</v>
      </c>
      <c r="AT13" s="7" t="s">
        <v>152</v>
      </c>
      <c r="AU13" s="2" t="s">
        <v>80</v>
      </c>
      <c r="AV13" s="2">
        <v>1</v>
      </c>
      <c r="BA13" s="2">
        <v>1</v>
      </c>
      <c r="BC13" s="2">
        <v>1</v>
      </c>
      <c r="BE13" s="2">
        <v>1</v>
      </c>
      <c r="BG13" s="2">
        <v>1</v>
      </c>
      <c r="BI13" s="2">
        <v>1</v>
      </c>
    </row>
    <row r="14" spans="1:62" ht="43.2">
      <c r="A14" s="2">
        <v>11</v>
      </c>
      <c r="B14" s="2" t="s">
        <v>153</v>
      </c>
      <c r="C14" s="11">
        <v>45361260</v>
      </c>
      <c r="D14" s="2">
        <v>1</v>
      </c>
      <c r="F14" s="2" t="s">
        <v>154</v>
      </c>
      <c r="G14" s="7" t="s">
        <v>154</v>
      </c>
      <c r="H14" s="2" t="s">
        <v>155</v>
      </c>
      <c r="I14" s="7" t="s">
        <v>156</v>
      </c>
      <c r="J14" s="2">
        <v>3046476449</v>
      </c>
      <c r="N14" s="2">
        <v>1</v>
      </c>
      <c r="P14" s="2">
        <v>1</v>
      </c>
      <c r="Q14" s="7" t="s">
        <v>157</v>
      </c>
      <c r="T14" s="2">
        <v>1</v>
      </c>
      <c r="X14" s="2">
        <v>1</v>
      </c>
      <c r="AE14" s="2">
        <v>1</v>
      </c>
      <c r="AF14" s="2">
        <v>1</v>
      </c>
      <c r="AH14" s="2">
        <v>1</v>
      </c>
      <c r="AK14" s="2">
        <v>1</v>
      </c>
      <c r="AM14" s="39">
        <v>11288000</v>
      </c>
      <c r="AN14" s="39">
        <v>4000000</v>
      </c>
      <c r="AO14" s="39">
        <v>7288000</v>
      </c>
      <c r="AP14" s="7" t="s">
        <v>91</v>
      </c>
      <c r="AQ14" s="7" t="s">
        <v>136</v>
      </c>
      <c r="AR14" s="7" t="s">
        <v>158</v>
      </c>
      <c r="AS14" s="7" t="s">
        <v>159</v>
      </c>
      <c r="AT14" s="7" t="s">
        <v>160</v>
      </c>
      <c r="AU14" s="2" t="s">
        <v>161</v>
      </c>
      <c r="AW14" s="2">
        <v>1</v>
      </c>
      <c r="AX14" s="2">
        <v>1</v>
      </c>
      <c r="BA14" s="2">
        <v>1</v>
      </c>
      <c r="BC14" s="2">
        <v>1</v>
      </c>
      <c r="BE14" s="2">
        <v>1</v>
      </c>
      <c r="BG14" s="2">
        <v>1</v>
      </c>
      <c r="BI14" s="2">
        <v>1</v>
      </c>
    </row>
    <row r="15" spans="1:62" ht="43.2">
      <c r="A15" s="37">
        <v>12</v>
      </c>
      <c r="B15" s="37" t="s">
        <v>162</v>
      </c>
      <c r="C15" s="38">
        <v>73099894</v>
      </c>
      <c r="E15" s="2">
        <v>1</v>
      </c>
      <c r="F15" s="2" t="s">
        <v>163</v>
      </c>
      <c r="G15" s="7" t="s">
        <v>70</v>
      </c>
      <c r="H15" s="7" t="s">
        <v>164</v>
      </c>
      <c r="I15" s="7" t="s">
        <v>165</v>
      </c>
      <c r="J15" s="2">
        <v>3127110808</v>
      </c>
      <c r="N15" s="2">
        <v>1</v>
      </c>
      <c r="O15" s="2">
        <v>1</v>
      </c>
      <c r="U15" s="2">
        <v>1</v>
      </c>
      <c r="W15" s="2">
        <v>1</v>
      </c>
      <c r="AE15" s="2">
        <v>1</v>
      </c>
      <c r="AF15" s="2">
        <v>1</v>
      </c>
      <c r="AJ15" s="2">
        <v>1</v>
      </c>
      <c r="AK15" s="2">
        <v>1</v>
      </c>
      <c r="AM15" s="39">
        <v>46500000</v>
      </c>
      <c r="AN15" s="39">
        <v>27000000</v>
      </c>
      <c r="AO15" s="39">
        <v>19500000</v>
      </c>
      <c r="AP15" s="7" t="s">
        <v>166</v>
      </c>
      <c r="AQ15" s="7" t="s">
        <v>121</v>
      </c>
      <c r="AR15" s="7" t="s">
        <v>167</v>
      </c>
      <c r="AS15" s="7" t="s">
        <v>168</v>
      </c>
      <c r="AT15" s="7" t="s">
        <v>169</v>
      </c>
      <c r="AU15" s="2" t="s">
        <v>80</v>
      </c>
      <c r="AW15" s="2">
        <v>1</v>
      </c>
      <c r="AY15" s="2">
        <v>1</v>
      </c>
      <c r="AZ15" s="2">
        <v>1</v>
      </c>
      <c r="BB15" s="2">
        <v>1</v>
      </c>
      <c r="BD15" s="2" t="s">
        <v>170</v>
      </c>
      <c r="BE15" s="2">
        <v>1</v>
      </c>
      <c r="BG15" s="2">
        <v>1</v>
      </c>
      <c r="BI15" s="2">
        <v>1</v>
      </c>
    </row>
    <row r="16" spans="1:62" ht="28.8">
      <c r="A16" s="2">
        <v>13</v>
      </c>
      <c r="B16" s="2" t="s">
        <v>171</v>
      </c>
      <c r="C16" s="39" t="s">
        <v>172</v>
      </c>
      <c r="D16" s="2">
        <v>1</v>
      </c>
      <c r="F16" s="2" t="s">
        <v>173</v>
      </c>
      <c r="G16" s="7" t="s">
        <v>70</v>
      </c>
      <c r="H16" s="7" t="s">
        <v>174</v>
      </c>
      <c r="I16" s="7" t="s">
        <v>175</v>
      </c>
      <c r="J16" s="2">
        <v>3233758859</v>
      </c>
      <c r="M16" s="2">
        <v>1</v>
      </c>
      <c r="O16" s="2">
        <v>1</v>
      </c>
      <c r="T16" s="2">
        <v>1</v>
      </c>
      <c r="W16" s="2">
        <v>1</v>
      </c>
      <c r="AD16" s="2">
        <v>1</v>
      </c>
      <c r="AF16" s="2">
        <v>1</v>
      </c>
      <c r="AJ16" s="2">
        <v>1</v>
      </c>
      <c r="AL16" s="2">
        <v>1</v>
      </c>
      <c r="AM16" s="39">
        <v>3472000</v>
      </c>
      <c r="AN16" s="39">
        <v>1000000</v>
      </c>
      <c r="AO16" s="39">
        <v>2472000</v>
      </c>
      <c r="AP16" s="7" t="s">
        <v>176</v>
      </c>
      <c r="AQ16" s="7" t="s">
        <v>121</v>
      </c>
      <c r="AR16" s="7" t="s">
        <v>177</v>
      </c>
      <c r="AS16" s="7" t="s">
        <v>132</v>
      </c>
      <c r="AT16" s="7" t="s">
        <v>146</v>
      </c>
      <c r="AU16" s="2" t="s">
        <v>161</v>
      </c>
      <c r="AV16" s="2">
        <v>1</v>
      </c>
      <c r="BA16" s="2">
        <v>1</v>
      </c>
      <c r="BC16" s="2">
        <v>1</v>
      </c>
      <c r="BE16" s="2">
        <v>1</v>
      </c>
      <c r="BH16" s="2">
        <v>1</v>
      </c>
      <c r="BJ16" s="2">
        <v>1</v>
      </c>
    </row>
    <row r="17" spans="1:62" ht="28.8">
      <c r="A17" s="2">
        <v>14</v>
      </c>
      <c r="B17" s="2" t="s">
        <v>178</v>
      </c>
      <c r="C17" s="11">
        <v>45361016</v>
      </c>
      <c r="E17" s="2">
        <v>1</v>
      </c>
      <c r="F17" s="2" t="s">
        <v>179</v>
      </c>
      <c r="G17" s="7" t="s">
        <v>180</v>
      </c>
      <c r="H17" s="2" t="s">
        <v>181</v>
      </c>
      <c r="I17" s="7" t="s">
        <v>182</v>
      </c>
      <c r="J17" s="2">
        <v>3136981910</v>
      </c>
      <c r="M17" s="2">
        <v>1</v>
      </c>
      <c r="P17" s="2">
        <v>1</v>
      </c>
      <c r="Q17" s="7" t="s">
        <v>183</v>
      </c>
      <c r="T17" s="2">
        <v>1</v>
      </c>
      <c r="W17" s="2">
        <v>1</v>
      </c>
      <c r="AE17" s="2">
        <v>1</v>
      </c>
      <c r="AG17" s="2">
        <v>1</v>
      </c>
      <c r="AI17" s="2">
        <v>1</v>
      </c>
      <c r="AK17" s="2">
        <v>1</v>
      </c>
      <c r="AM17" s="39">
        <v>2700000</v>
      </c>
      <c r="AN17" s="39">
        <v>1400000</v>
      </c>
      <c r="AO17" s="39">
        <v>1300000</v>
      </c>
      <c r="AP17" s="7" t="s">
        <v>184</v>
      </c>
      <c r="AQ17" s="7" t="s">
        <v>185</v>
      </c>
      <c r="AR17" s="7" t="s">
        <v>186</v>
      </c>
      <c r="AS17" s="7" t="s">
        <v>102</v>
      </c>
      <c r="AT17" s="7" t="s">
        <v>146</v>
      </c>
      <c r="AU17" s="2" t="s">
        <v>80</v>
      </c>
      <c r="AW17" s="2">
        <v>1</v>
      </c>
      <c r="AY17" s="2">
        <v>1</v>
      </c>
      <c r="BA17" s="2">
        <v>1</v>
      </c>
      <c r="BC17" s="2">
        <v>1</v>
      </c>
      <c r="BE17" s="2">
        <v>1</v>
      </c>
      <c r="BH17" s="2">
        <v>1</v>
      </c>
      <c r="BJ17" s="2">
        <v>1</v>
      </c>
    </row>
    <row r="18" spans="1:62" ht="57.6">
      <c r="A18" s="2">
        <v>15</v>
      </c>
      <c r="B18" s="2" t="s">
        <v>187</v>
      </c>
      <c r="C18" s="11">
        <v>45360896</v>
      </c>
      <c r="D18" s="2">
        <v>1</v>
      </c>
      <c r="F18" s="2" t="s">
        <v>188</v>
      </c>
      <c r="G18" s="7" t="s">
        <v>188</v>
      </c>
      <c r="H18" s="2" t="s">
        <v>189</v>
      </c>
      <c r="I18" s="7" t="s">
        <v>72</v>
      </c>
      <c r="J18" s="2">
        <v>3145121552</v>
      </c>
      <c r="N18" s="2">
        <v>1</v>
      </c>
      <c r="O18" s="2">
        <v>1</v>
      </c>
      <c r="Q18" s="7"/>
      <c r="T18" s="2">
        <v>1</v>
      </c>
      <c r="W18" s="2">
        <v>1</v>
      </c>
      <c r="AE18" s="2">
        <v>1</v>
      </c>
      <c r="AF18" s="2">
        <v>1</v>
      </c>
      <c r="AI18" s="2">
        <v>1</v>
      </c>
      <c r="AK18" s="2">
        <v>1</v>
      </c>
      <c r="AM18" s="39">
        <v>12400000</v>
      </c>
      <c r="AN18" s="39">
        <v>2000000</v>
      </c>
      <c r="AO18" s="39">
        <v>10400000</v>
      </c>
      <c r="AP18" s="7" t="s">
        <v>190</v>
      </c>
      <c r="AQ18" s="7" t="s">
        <v>191</v>
      </c>
      <c r="AR18" s="7" t="s">
        <v>192</v>
      </c>
      <c r="AS18" s="7" t="s">
        <v>193</v>
      </c>
      <c r="AT18" s="7" t="s">
        <v>194</v>
      </c>
      <c r="AU18" s="2" t="s">
        <v>80</v>
      </c>
      <c r="AW18" s="2">
        <v>1</v>
      </c>
      <c r="AX18" s="2">
        <v>1</v>
      </c>
      <c r="BA18" s="2">
        <v>1</v>
      </c>
      <c r="BC18" s="2">
        <v>1</v>
      </c>
      <c r="BE18" s="2">
        <v>1</v>
      </c>
      <c r="BG18" s="2">
        <v>1</v>
      </c>
      <c r="BI18" s="2">
        <v>1</v>
      </c>
    </row>
    <row r="19" spans="1:62" ht="28.8">
      <c r="A19" s="2">
        <v>16</v>
      </c>
      <c r="B19" s="2" t="s">
        <v>195</v>
      </c>
      <c r="C19" s="11">
        <v>45586757</v>
      </c>
      <c r="D19" s="2">
        <v>1</v>
      </c>
      <c r="F19" s="2" t="s">
        <v>196</v>
      </c>
      <c r="G19" s="7" t="s">
        <v>197</v>
      </c>
      <c r="H19" s="2" t="s">
        <v>198</v>
      </c>
      <c r="I19" s="7" t="s">
        <v>199</v>
      </c>
      <c r="J19" s="2">
        <v>3127461472</v>
      </c>
      <c r="M19" s="2">
        <v>1</v>
      </c>
      <c r="O19" s="2">
        <v>1</v>
      </c>
      <c r="Q19" s="7"/>
      <c r="T19" s="2">
        <v>1</v>
      </c>
      <c r="W19" s="2">
        <v>1</v>
      </c>
      <c r="AE19" s="2">
        <v>1</v>
      </c>
      <c r="AG19" s="2">
        <v>1</v>
      </c>
      <c r="AI19" s="2">
        <v>1</v>
      </c>
      <c r="AL19" s="2">
        <v>1</v>
      </c>
      <c r="AM19" s="39">
        <v>1920000</v>
      </c>
      <c r="AN19" s="39">
        <v>600000</v>
      </c>
      <c r="AO19" s="39">
        <v>1320000</v>
      </c>
      <c r="AP19" s="7" t="s">
        <v>184</v>
      </c>
      <c r="AQ19" s="7" t="s">
        <v>110</v>
      </c>
      <c r="AR19" s="7" t="s">
        <v>200</v>
      </c>
      <c r="AS19" s="7" t="s">
        <v>168</v>
      </c>
      <c r="AT19" s="7" t="s">
        <v>201</v>
      </c>
      <c r="AU19" s="2" t="s">
        <v>80</v>
      </c>
      <c r="AW19" s="2">
        <v>1</v>
      </c>
      <c r="AY19" s="2">
        <v>1</v>
      </c>
      <c r="BA19" s="2">
        <v>1</v>
      </c>
      <c r="BC19" s="2">
        <v>1</v>
      </c>
      <c r="BF19" s="2">
        <v>1</v>
      </c>
      <c r="BH19" s="2">
        <v>1</v>
      </c>
      <c r="BJ19" s="2">
        <v>1</v>
      </c>
    </row>
    <row r="20" spans="1:62" ht="43.2">
      <c r="A20" s="2">
        <v>17</v>
      </c>
      <c r="B20" s="2" t="s">
        <v>202</v>
      </c>
      <c r="C20" s="11">
        <v>9186279</v>
      </c>
      <c r="E20" s="2">
        <v>1</v>
      </c>
      <c r="F20" s="2" t="s">
        <v>88</v>
      </c>
      <c r="G20" s="7" t="s">
        <v>197</v>
      </c>
      <c r="H20" s="2" t="s">
        <v>203</v>
      </c>
      <c r="I20" s="7" t="s">
        <v>118</v>
      </c>
      <c r="J20" s="2">
        <v>3122487673</v>
      </c>
      <c r="L20" s="2">
        <v>1</v>
      </c>
      <c r="O20" s="2">
        <v>1</v>
      </c>
      <c r="Q20" s="7"/>
      <c r="U20" s="2">
        <v>1</v>
      </c>
      <c r="X20" s="2">
        <v>1</v>
      </c>
      <c r="AD20" s="2">
        <v>1</v>
      </c>
      <c r="AG20" s="2">
        <v>1</v>
      </c>
      <c r="AI20" s="2">
        <v>1</v>
      </c>
      <c r="AK20" s="2">
        <v>1</v>
      </c>
      <c r="AM20" s="39">
        <v>14468000</v>
      </c>
      <c r="AN20" s="39">
        <v>7200000</v>
      </c>
      <c r="AO20" s="39">
        <v>7268000</v>
      </c>
      <c r="AP20" s="7" t="s">
        <v>204</v>
      </c>
      <c r="AQ20" s="7" t="s">
        <v>121</v>
      </c>
      <c r="AR20" s="7" t="s">
        <v>205</v>
      </c>
      <c r="AS20" s="7" t="s">
        <v>102</v>
      </c>
      <c r="AT20" s="7" t="s">
        <v>206</v>
      </c>
      <c r="AU20" s="2" t="s">
        <v>80</v>
      </c>
      <c r="AW20" s="2">
        <v>1</v>
      </c>
      <c r="AY20" s="2">
        <v>1</v>
      </c>
      <c r="BA20" s="2">
        <v>1</v>
      </c>
      <c r="BC20" s="2">
        <v>1</v>
      </c>
      <c r="BF20" s="2">
        <v>1</v>
      </c>
      <c r="BH20" s="2">
        <v>1</v>
      </c>
      <c r="BJ20" s="2">
        <v>1</v>
      </c>
    </row>
    <row r="21" spans="1:62" ht="28.8">
      <c r="A21" s="2">
        <v>18</v>
      </c>
      <c r="B21" s="2" t="s">
        <v>207</v>
      </c>
      <c r="C21" s="11">
        <v>22570009</v>
      </c>
      <c r="D21" s="2">
        <v>1</v>
      </c>
      <c r="F21" s="2" t="s">
        <v>208</v>
      </c>
      <c r="G21" s="7" t="s">
        <v>70</v>
      </c>
      <c r="H21" s="2" t="s">
        <v>209</v>
      </c>
      <c r="I21" s="7" t="s">
        <v>210</v>
      </c>
      <c r="J21" s="2">
        <v>3053243405</v>
      </c>
      <c r="K21" s="2">
        <v>1</v>
      </c>
      <c r="O21" s="2">
        <v>1</v>
      </c>
      <c r="Q21" s="7"/>
      <c r="T21" s="2">
        <v>1</v>
      </c>
      <c r="W21" s="2">
        <v>1</v>
      </c>
      <c r="AE21" s="2">
        <v>1</v>
      </c>
      <c r="AF21" s="2">
        <v>1</v>
      </c>
      <c r="AH21" s="2">
        <v>1</v>
      </c>
      <c r="AK21" s="2">
        <v>1</v>
      </c>
      <c r="AM21" s="39">
        <v>6798000</v>
      </c>
      <c r="AN21" s="39">
        <v>1980000</v>
      </c>
      <c r="AO21" s="39">
        <v>4817600</v>
      </c>
      <c r="AP21" s="7" t="s">
        <v>211</v>
      </c>
      <c r="AQ21" s="7" t="s">
        <v>185</v>
      </c>
      <c r="AR21" s="7" t="s">
        <v>212</v>
      </c>
      <c r="AS21" s="7" t="s">
        <v>102</v>
      </c>
      <c r="AT21" s="7" t="s">
        <v>213</v>
      </c>
      <c r="AU21" s="2" t="s">
        <v>214</v>
      </c>
      <c r="AW21" s="2">
        <v>1</v>
      </c>
      <c r="AY21" s="2">
        <v>1</v>
      </c>
      <c r="BA21" s="2">
        <v>1</v>
      </c>
      <c r="BC21" s="2">
        <v>1</v>
      </c>
      <c r="BF21" s="2">
        <v>1</v>
      </c>
      <c r="BG21" s="2">
        <v>1</v>
      </c>
      <c r="BI21" s="2">
        <v>1</v>
      </c>
    </row>
    <row r="22" spans="1:62" ht="28.8">
      <c r="A22" s="2">
        <v>19</v>
      </c>
      <c r="B22" s="2" t="s">
        <v>215</v>
      </c>
      <c r="C22" s="11">
        <v>1002257710</v>
      </c>
      <c r="D22" s="2">
        <v>1</v>
      </c>
      <c r="F22" s="2" t="s">
        <v>115</v>
      </c>
      <c r="G22" s="7" t="s">
        <v>115</v>
      </c>
      <c r="H22" s="7" t="s">
        <v>216</v>
      </c>
      <c r="I22" s="7" t="s">
        <v>217</v>
      </c>
      <c r="K22" s="2">
        <v>1</v>
      </c>
      <c r="O22" s="2">
        <v>1</v>
      </c>
      <c r="Q22" s="7"/>
      <c r="T22" s="2">
        <v>1</v>
      </c>
      <c r="W22" s="2">
        <v>1</v>
      </c>
      <c r="AE22" s="2">
        <v>1</v>
      </c>
      <c r="AF22" s="2">
        <v>1</v>
      </c>
      <c r="AH22" s="2">
        <v>1</v>
      </c>
      <c r="AK22" s="2">
        <v>1</v>
      </c>
      <c r="AM22" s="39">
        <v>4117500</v>
      </c>
      <c r="AN22" s="39">
        <v>1800000</v>
      </c>
      <c r="AO22" s="39">
        <v>2317500</v>
      </c>
      <c r="AP22" s="7" t="s">
        <v>218</v>
      </c>
      <c r="AQ22" s="7" t="s">
        <v>185</v>
      </c>
      <c r="AR22" s="7" t="s">
        <v>219</v>
      </c>
      <c r="AS22" s="7" t="s">
        <v>102</v>
      </c>
      <c r="AT22" s="7" t="s">
        <v>201</v>
      </c>
      <c r="AU22" s="2" t="s">
        <v>161</v>
      </c>
      <c r="AW22" s="2">
        <v>1</v>
      </c>
      <c r="AX22" s="2">
        <v>1</v>
      </c>
      <c r="AZ22" s="2">
        <v>1</v>
      </c>
      <c r="BC22" s="2">
        <v>1</v>
      </c>
      <c r="BD22" s="2" t="s">
        <v>170</v>
      </c>
      <c r="BE22" s="2">
        <v>1</v>
      </c>
      <c r="BG22" s="2">
        <v>1</v>
      </c>
      <c r="BI22" s="2">
        <v>1</v>
      </c>
    </row>
    <row r="23" spans="1:62" ht="28.8">
      <c r="A23" s="2">
        <v>20</v>
      </c>
      <c r="B23" s="2" t="s">
        <v>220</v>
      </c>
      <c r="C23" s="11">
        <v>45586326</v>
      </c>
      <c r="D23" s="2">
        <v>1</v>
      </c>
      <c r="F23" s="7" t="s">
        <v>221</v>
      </c>
      <c r="G23" s="7" t="s">
        <v>222</v>
      </c>
      <c r="H23" s="2" t="s">
        <v>223</v>
      </c>
      <c r="I23" s="7" t="s">
        <v>224</v>
      </c>
      <c r="J23" s="2">
        <v>3216959571</v>
      </c>
      <c r="L23" s="2">
        <v>1</v>
      </c>
      <c r="O23" s="2">
        <v>1</v>
      </c>
      <c r="Q23" s="7"/>
      <c r="T23" s="2">
        <v>1</v>
      </c>
      <c r="W23" s="2">
        <v>1</v>
      </c>
      <c r="AE23" s="2">
        <v>1</v>
      </c>
      <c r="AF23" s="2">
        <v>1</v>
      </c>
      <c r="AI23" s="2">
        <v>1</v>
      </c>
      <c r="AL23" s="2">
        <v>1</v>
      </c>
      <c r="AM23" s="39">
        <v>2400000</v>
      </c>
      <c r="AN23" s="39">
        <v>1000000</v>
      </c>
      <c r="AO23" s="39">
        <v>1400000</v>
      </c>
      <c r="AP23" s="7" t="s">
        <v>225</v>
      </c>
      <c r="AQ23" s="7" t="s">
        <v>226</v>
      </c>
      <c r="AR23" s="7" t="s">
        <v>227</v>
      </c>
      <c r="AS23" s="7" t="s">
        <v>102</v>
      </c>
      <c r="AT23" s="7" t="s">
        <v>79</v>
      </c>
      <c r="AU23" s="2" t="s">
        <v>80</v>
      </c>
      <c r="AW23" s="2">
        <v>1</v>
      </c>
      <c r="AY23" s="2">
        <v>1</v>
      </c>
      <c r="BA23" s="2">
        <v>1</v>
      </c>
      <c r="BC23" s="2">
        <v>1</v>
      </c>
      <c r="BF23" s="2">
        <v>1</v>
      </c>
      <c r="BH23" s="2">
        <v>1</v>
      </c>
      <c r="BJ23" s="2">
        <v>1</v>
      </c>
    </row>
    <row r="24" spans="1:62" ht="43.2">
      <c r="A24" s="2">
        <v>21</v>
      </c>
      <c r="B24" s="2" t="s">
        <v>228</v>
      </c>
      <c r="C24" s="11">
        <v>45361072</v>
      </c>
      <c r="D24" s="2">
        <v>1</v>
      </c>
      <c r="F24" s="2" t="s">
        <v>229</v>
      </c>
      <c r="G24" s="7" t="s">
        <v>230</v>
      </c>
      <c r="H24" s="7" t="s">
        <v>231</v>
      </c>
      <c r="I24" s="7" t="s">
        <v>232</v>
      </c>
      <c r="J24" s="2">
        <v>3152245343</v>
      </c>
      <c r="N24" s="2">
        <v>1</v>
      </c>
      <c r="O24" s="2">
        <v>1</v>
      </c>
      <c r="Q24" s="7"/>
      <c r="T24" s="2">
        <v>1</v>
      </c>
      <c r="W24" s="2">
        <v>1</v>
      </c>
      <c r="AE24" s="2">
        <v>1</v>
      </c>
      <c r="AG24" s="2">
        <v>1</v>
      </c>
      <c r="AI24" s="2">
        <v>1</v>
      </c>
      <c r="AK24" s="2">
        <v>1</v>
      </c>
      <c r="AM24" s="39">
        <v>2850000</v>
      </c>
      <c r="AN24" s="39">
        <v>1500000</v>
      </c>
      <c r="AO24" s="39">
        <v>1350000</v>
      </c>
      <c r="AP24" s="7" t="s">
        <v>129</v>
      </c>
      <c r="AQ24" s="7" t="s">
        <v>121</v>
      </c>
      <c r="AR24" s="7" t="s">
        <v>233</v>
      </c>
      <c r="AS24" s="7" t="s">
        <v>102</v>
      </c>
      <c r="AT24" s="7" t="s">
        <v>234</v>
      </c>
      <c r="AU24" s="2" t="s">
        <v>80</v>
      </c>
      <c r="AW24" s="2">
        <v>1</v>
      </c>
      <c r="AY24" s="2">
        <v>1</v>
      </c>
      <c r="BA24" s="2">
        <v>1</v>
      </c>
      <c r="BC24" s="2">
        <v>1</v>
      </c>
      <c r="BF24" s="2">
        <v>1</v>
      </c>
      <c r="BH24" s="2">
        <v>1</v>
      </c>
      <c r="BJ24" s="2">
        <v>1</v>
      </c>
    </row>
    <row r="25" spans="1:62" ht="28.8">
      <c r="A25" s="2">
        <v>22</v>
      </c>
      <c r="B25" s="2" t="s">
        <v>235</v>
      </c>
      <c r="C25" s="11">
        <v>73539334</v>
      </c>
      <c r="E25" s="2">
        <v>1</v>
      </c>
      <c r="F25" s="2" t="s">
        <v>236</v>
      </c>
      <c r="G25" s="7" t="s">
        <v>197</v>
      </c>
      <c r="I25" s="7" t="s">
        <v>237</v>
      </c>
      <c r="J25" s="2">
        <v>3145538083</v>
      </c>
      <c r="N25" s="2">
        <v>1</v>
      </c>
      <c r="O25" s="2">
        <v>1</v>
      </c>
      <c r="Q25" s="7"/>
      <c r="T25" s="2">
        <v>1</v>
      </c>
      <c r="W25" s="2">
        <v>1</v>
      </c>
      <c r="AE25" s="2">
        <v>1</v>
      </c>
      <c r="AG25" s="2">
        <v>1</v>
      </c>
      <c r="AI25" s="2">
        <v>1</v>
      </c>
      <c r="AK25" s="2">
        <v>1</v>
      </c>
      <c r="AM25" s="39">
        <v>31980000</v>
      </c>
      <c r="AN25" s="39">
        <v>2480000</v>
      </c>
      <c r="AO25" s="39">
        <v>2950000</v>
      </c>
      <c r="AP25" s="7" t="s">
        <v>238</v>
      </c>
      <c r="AQ25" s="7" t="s">
        <v>185</v>
      </c>
      <c r="AR25" s="7" t="s">
        <v>239</v>
      </c>
      <c r="AS25" s="7" t="s">
        <v>240</v>
      </c>
      <c r="AT25" s="7" t="s">
        <v>194</v>
      </c>
      <c r="AU25" s="2" t="s">
        <v>80</v>
      </c>
      <c r="AW25" s="2">
        <v>1</v>
      </c>
      <c r="AY25" s="2">
        <v>1</v>
      </c>
      <c r="BA25" s="2">
        <v>1</v>
      </c>
      <c r="BC25" s="2">
        <v>1</v>
      </c>
      <c r="BF25" s="2">
        <v>1</v>
      </c>
      <c r="BH25" s="2">
        <v>1</v>
      </c>
      <c r="BJ25" s="2">
        <v>1</v>
      </c>
    </row>
    <row r="26" spans="1:62" ht="57.6">
      <c r="A26" s="2">
        <v>23</v>
      </c>
      <c r="B26" s="2" t="s">
        <v>241</v>
      </c>
      <c r="C26" s="11">
        <v>73539324</v>
      </c>
      <c r="E26" s="2">
        <v>1</v>
      </c>
      <c r="F26" s="2" t="s">
        <v>97</v>
      </c>
      <c r="G26" s="7" t="s">
        <v>98</v>
      </c>
      <c r="H26" s="2" t="s">
        <v>242</v>
      </c>
      <c r="I26" s="7" t="s">
        <v>243</v>
      </c>
      <c r="J26" s="2">
        <v>3245014942</v>
      </c>
      <c r="N26" s="2">
        <v>1</v>
      </c>
      <c r="O26" s="2">
        <v>1</v>
      </c>
      <c r="Q26" s="7"/>
      <c r="U26" s="2">
        <v>1</v>
      </c>
      <c r="W26" s="2">
        <v>1</v>
      </c>
      <c r="AD26" s="2">
        <v>1</v>
      </c>
      <c r="AG26" s="2">
        <v>1</v>
      </c>
      <c r="AJ26" s="2">
        <v>1</v>
      </c>
      <c r="AK26" s="2">
        <v>1</v>
      </c>
      <c r="AM26" s="39">
        <v>3000000</v>
      </c>
      <c r="AN26" s="39">
        <v>800000</v>
      </c>
      <c r="AO26" s="39">
        <v>2200000</v>
      </c>
      <c r="AP26" s="7" t="s">
        <v>244</v>
      </c>
      <c r="AQ26" s="7" t="s">
        <v>245</v>
      </c>
      <c r="AR26" s="7" t="s">
        <v>246</v>
      </c>
      <c r="AS26" s="7" t="s">
        <v>247</v>
      </c>
      <c r="AT26" s="7" t="s">
        <v>248</v>
      </c>
      <c r="AU26" s="2" t="s">
        <v>80</v>
      </c>
      <c r="AW26" s="2">
        <v>1</v>
      </c>
      <c r="AX26" s="2">
        <v>1</v>
      </c>
      <c r="BA26" s="2">
        <v>1</v>
      </c>
      <c r="BC26" s="2">
        <v>1</v>
      </c>
      <c r="BF26" s="2">
        <v>1</v>
      </c>
      <c r="BG26" s="2">
        <v>1</v>
      </c>
      <c r="BI26" s="2">
        <v>1</v>
      </c>
    </row>
    <row r="27" spans="1:62" ht="43.2">
      <c r="A27" s="2">
        <v>24</v>
      </c>
      <c r="B27" s="2" t="s">
        <v>249</v>
      </c>
      <c r="C27" s="11">
        <v>73539168</v>
      </c>
      <c r="E27" s="2">
        <v>1</v>
      </c>
      <c r="F27" s="2" t="s">
        <v>250</v>
      </c>
      <c r="G27" s="7" t="s">
        <v>251</v>
      </c>
      <c r="H27" s="7" t="s">
        <v>252</v>
      </c>
      <c r="I27" s="7" t="s">
        <v>253</v>
      </c>
      <c r="J27" s="2">
        <v>3217286024</v>
      </c>
      <c r="N27" s="2">
        <v>1</v>
      </c>
      <c r="O27" s="2">
        <v>1</v>
      </c>
      <c r="Q27" s="7"/>
      <c r="U27" s="2">
        <v>1</v>
      </c>
      <c r="W27" s="2">
        <v>1</v>
      </c>
      <c r="AD27" s="2">
        <v>1</v>
      </c>
      <c r="AF27" s="2">
        <v>1</v>
      </c>
      <c r="AJ27" s="2">
        <v>1</v>
      </c>
      <c r="AK27" s="2">
        <v>1</v>
      </c>
      <c r="AM27" s="39">
        <v>4500000</v>
      </c>
      <c r="AN27" s="39">
        <v>100000</v>
      </c>
      <c r="AO27" s="39">
        <v>4400000</v>
      </c>
      <c r="AP27" s="7" t="s">
        <v>254</v>
      </c>
      <c r="AQ27" s="7" t="s">
        <v>121</v>
      </c>
      <c r="AR27" s="7" t="s">
        <v>255</v>
      </c>
      <c r="AS27" s="7" t="s">
        <v>256</v>
      </c>
      <c r="AT27" s="7" t="s">
        <v>234</v>
      </c>
      <c r="AU27" s="2" t="s">
        <v>257</v>
      </c>
      <c r="AW27" s="2">
        <v>1</v>
      </c>
      <c r="AX27" s="2">
        <v>1</v>
      </c>
      <c r="BA27" s="2">
        <v>1</v>
      </c>
      <c r="BC27" s="2">
        <v>1</v>
      </c>
      <c r="BF27" s="2">
        <v>1</v>
      </c>
      <c r="BH27" s="2">
        <v>1</v>
      </c>
      <c r="BJ27" s="2">
        <v>1</v>
      </c>
    </row>
    <row r="28" spans="1:62" ht="57.6">
      <c r="A28" s="37">
        <v>25</v>
      </c>
      <c r="B28" s="37" t="s">
        <v>258</v>
      </c>
      <c r="C28" s="38">
        <v>22789993</v>
      </c>
      <c r="D28" s="2">
        <v>1</v>
      </c>
      <c r="F28" s="2" t="s">
        <v>188</v>
      </c>
      <c r="G28" s="7" t="s">
        <v>188</v>
      </c>
      <c r="H28" s="2" t="s">
        <v>259</v>
      </c>
      <c r="I28" s="7" t="s">
        <v>260</v>
      </c>
      <c r="J28" s="2">
        <v>3008361591</v>
      </c>
      <c r="M28" s="2">
        <v>1</v>
      </c>
      <c r="O28" s="2">
        <v>1</v>
      </c>
      <c r="Q28" s="7"/>
      <c r="U28" s="2">
        <v>1</v>
      </c>
      <c r="X28" s="2">
        <v>1</v>
      </c>
      <c r="AD28" s="2">
        <v>1</v>
      </c>
      <c r="AF28" s="2">
        <v>1</v>
      </c>
      <c r="AJ28" s="2">
        <v>1</v>
      </c>
      <c r="AK28" s="2">
        <v>1</v>
      </c>
      <c r="AM28" s="39">
        <v>560000</v>
      </c>
      <c r="AN28" s="39">
        <v>135000</v>
      </c>
      <c r="AO28" s="39">
        <v>425000</v>
      </c>
      <c r="AP28" s="7" t="s">
        <v>261</v>
      </c>
      <c r="AQ28" s="7" t="s">
        <v>121</v>
      </c>
      <c r="AR28" s="7" t="s">
        <v>262</v>
      </c>
      <c r="AS28" s="7" t="s">
        <v>263</v>
      </c>
      <c r="AT28" s="7" t="s">
        <v>86</v>
      </c>
      <c r="AU28" s="2" t="s">
        <v>264</v>
      </c>
      <c r="AW28" s="2">
        <v>1</v>
      </c>
      <c r="AY28" s="2">
        <v>1</v>
      </c>
      <c r="BA28" s="2">
        <v>1</v>
      </c>
      <c r="BC28" s="2">
        <v>1</v>
      </c>
      <c r="BF28" s="2">
        <v>1</v>
      </c>
      <c r="BH28" s="2">
        <v>1</v>
      </c>
      <c r="BJ28" s="2">
        <v>1</v>
      </c>
    </row>
    <row r="29" spans="1:62">
      <c r="A29" s="37">
        <v>26</v>
      </c>
      <c r="B29" s="37" t="s">
        <v>265</v>
      </c>
      <c r="C29" s="38">
        <v>3980057</v>
      </c>
      <c r="E29" s="2">
        <v>1</v>
      </c>
      <c r="F29" s="2" t="s">
        <v>126</v>
      </c>
      <c r="G29" s="7" t="s">
        <v>266</v>
      </c>
      <c r="I29" s="7" t="s">
        <v>267</v>
      </c>
      <c r="K29" s="2">
        <v>1</v>
      </c>
      <c r="P29" s="2">
        <v>1</v>
      </c>
      <c r="Q29" s="7"/>
      <c r="U29" s="2">
        <v>1</v>
      </c>
      <c r="W29" s="2">
        <v>1</v>
      </c>
      <c r="AD29" s="2">
        <v>1</v>
      </c>
      <c r="AF29" s="2">
        <v>1</v>
      </c>
      <c r="AH29" s="2">
        <v>1</v>
      </c>
      <c r="AL29" s="2">
        <v>1</v>
      </c>
      <c r="AM29" s="39">
        <v>0</v>
      </c>
      <c r="AN29" s="39">
        <v>0</v>
      </c>
      <c r="AO29" s="39">
        <v>0</v>
      </c>
      <c r="AP29" s="7" t="s">
        <v>268</v>
      </c>
      <c r="AQ29" s="7" t="s">
        <v>269</v>
      </c>
      <c r="AR29" s="7" t="s">
        <v>270</v>
      </c>
      <c r="AS29" s="7" t="s">
        <v>103</v>
      </c>
      <c r="AT29" s="7" t="s">
        <v>103</v>
      </c>
      <c r="AU29" s="2" t="s">
        <v>103</v>
      </c>
      <c r="AW29" s="2">
        <v>1</v>
      </c>
      <c r="AY29" s="2">
        <v>1</v>
      </c>
      <c r="BA29" s="2">
        <v>1</v>
      </c>
      <c r="BC29" s="2">
        <v>1</v>
      </c>
      <c r="BE29" s="2">
        <v>1</v>
      </c>
      <c r="BH29" s="2">
        <v>1</v>
      </c>
      <c r="BJ29" s="2">
        <v>1</v>
      </c>
    </row>
    <row r="30" spans="1:62" ht="28.8">
      <c r="A30" s="37">
        <v>27</v>
      </c>
      <c r="B30" s="37" t="s">
        <v>271</v>
      </c>
      <c r="C30" s="38">
        <v>9239393</v>
      </c>
      <c r="E30" s="2">
        <v>1</v>
      </c>
      <c r="F30" s="2" t="s">
        <v>141</v>
      </c>
      <c r="G30" s="7" t="s">
        <v>251</v>
      </c>
      <c r="H30" s="2" t="s">
        <v>272</v>
      </c>
      <c r="I30" s="7" t="s">
        <v>273</v>
      </c>
      <c r="N30" s="2">
        <v>1</v>
      </c>
      <c r="O30" s="2">
        <v>1</v>
      </c>
      <c r="Q30" s="7"/>
      <c r="U30" s="2">
        <v>1</v>
      </c>
      <c r="W30" s="2">
        <v>1</v>
      </c>
      <c r="AE30" s="2">
        <v>1</v>
      </c>
      <c r="AF30" s="2">
        <v>1</v>
      </c>
      <c r="AH30" s="2">
        <v>1</v>
      </c>
      <c r="AK30" s="2">
        <v>1</v>
      </c>
      <c r="AM30" s="39">
        <v>54000000</v>
      </c>
      <c r="AN30" s="39">
        <v>6885000</v>
      </c>
      <c r="AO30" s="39">
        <v>47115000</v>
      </c>
      <c r="AP30" s="7" t="s">
        <v>274</v>
      </c>
      <c r="AQ30" s="7" t="s">
        <v>245</v>
      </c>
      <c r="AR30" s="7" t="s">
        <v>275</v>
      </c>
      <c r="AS30" s="7" t="s">
        <v>276</v>
      </c>
      <c r="AT30" s="7" t="s">
        <v>103</v>
      </c>
      <c r="AU30" s="2" t="s">
        <v>103</v>
      </c>
      <c r="AW30" s="2">
        <v>1</v>
      </c>
      <c r="AY30" s="2">
        <v>1</v>
      </c>
      <c r="BA30" s="2">
        <v>1</v>
      </c>
      <c r="BC30" s="2">
        <v>1</v>
      </c>
      <c r="BF30" s="2">
        <v>1</v>
      </c>
      <c r="BH30" s="2">
        <v>1</v>
      </c>
      <c r="BJ30" s="2">
        <v>1</v>
      </c>
    </row>
    <row r="31" spans="1:62" ht="43.2">
      <c r="A31" s="2">
        <v>28</v>
      </c>
      <c r="B31" s="2" t="s">
        <v>277</v>
      </c>
      <c r="C31" s="11">
        <v>23144903</v>
      </c>
      <c r="D31" s="2">
        <v>1</v>
      </c>
      <c r="F31" s="2" t="s">
        <v>196</v>
      </c>
      <c r="G31" s="7" t="s">
        <v>115</v>
      </c>
      <c r="H31" s="2" t="s">
        <v>278</v>
      </c>
      <c r="I31" s="7" t="s">
        <v>279</v>
      </c>
      <c r="J31" s="7" t="s">
        <v>280</v>
      </c>
      <c r="K31" s="2">
        <v>1</v>
      </c>
      <c r="O31" s="2">
        <v>1</v>
      </c>
      <c r="Q31" s="7"/>
      <c r="U31" s="2">
        <v>1</v>
      </c>
      <c r="W31" s="2">
        <v>1</v>
      </c>
      <c r="AE31" s="2">
        <v>1</v>
      </c>
      <c r="AF31" s="2">
        <v>1</v>
      </c>
      <c r="AJ31" s="2">
        <v>1</v>
      </c>
      <c r="AK31" s="2">
        <v>1</v>
      </c>
      <c r="AM31" s="39">
        <v>26000000</v>
      </c>
      <c r="AN31" s="39">
        <v>2080000</v>
      </c>
      <c r="AO31" s="39">
        <v>23920000</v>
      </c>
      <c r="AP31" s="7" t="s">
        <v>91</v>
      </c>
      <c r="AQ31" s="7" t="s">
        <v>121</v>
      </c>
      <c r="AR31" s="7" t="s">
        <v>281</v>
      </c>
      <c r="AS31" s="7" t="s">
        <v>282</v>
      </c>
      <c r="AT31" s="7" t="s">
        <v>264</v>
      </c>
      <c r="AU31" s="2" t="s">
        <v>283</v>
      </c>
      <c r="AW31" s="2">
        <v>1</v>
      </c>
      <c r="AY31" s="2">
        <v>1</v>
      </c>
      <c r="BA31" s="2">
        <v>1</v>
      </c>
      <c r="BC31" s="2">
        <v>1</v>
      </c>
      <c r="BE31" s="2">
        <v>1</v>
      </c>
      <c r="BG31" s="2">
        <v>1</v>
      </c>
      <c r="BI31" s="2">
        <v>1</v>
      </c>
    </row>
    <row r="32" spans="1:62" ht="57.6">
      <c r="A32" s="2">
        <v>29</v>
      </c>
      <c r="B32" s="2" t="s">
        <v>284</v>
      </c>
      <c r="C32" s="11">
        <v>1048607246</v>
      </c>
      <c r="E32" s="2">
        <v>1</v>
      </c>
      <c r="F32" s="2" t="s">
        <v>126</v>
      </c>
      <c r="G32" s="7" t="s">
        <v>98</v>
      </c>
      <c r="H32" s="2" t="s">
        <v>285</v>
      </c>
      <c r="I32" s="7" t="s">
        <v>286</v>
      </c>
      <c r="J32" s="2">
        <v>3117918102</v>
      </c>
      <c r="K32" s="2">
        <v>1</v>
      </c>
      <c r="O32" s="2">
        <v>1</v>
      </c>
      <c r="Q32" s="7"/>
      <c r="T32" s="2">
        <v>1</v>
      </c>
      <c r="W32" s="2">
        <v>1</v>
      </c>
      <c r="AE32" s="2">
        <v>1</v>
      </c>
      <c r="AF32" s="2">
        <v>1</v>
      </c>
      <c r="AJ32" s="2">
        <v>1</v>
      </c>
      <c r="AK32" s="2">
        <v>1</v>
      </c>
      <c r="AM32" s="39">
        <v>4000000</v>
      </c>
      <c r="AN32" s="39">
        <v>640000</v>
      </c>
      <c r="AO32" s="39">
        <v>3360000</v>
      </c>
      <c r="AP32" s="7" t="s">
        <v>261</v>
      </c>
      <c r="AQ32" s="7" t="s">
        <v>287</v>
      </c>
      <c r="AR32" s="7" t="s">
        <v>288</v>
      </c>
      <c r="AS32" s="7" t="s">
        <v>247</v>
      </c>
      <c r="AT32" s="7" t="s">
        <v>289</v>
      </c>
      <c r="AU32" s="7" t="s">
        <v>290</v>
      </c>
      <c r="AW32" s="2">
        <v>1</v>
      </c>
      <c r="AY32" s="2">
        <v>1</v>
      </c>
      <c r="BA32" s="2">
        <v>1</v>
      </c>
      <c r="BC32" s="2">
        <v>1</v>
      </c>
      <c r="BE32" s="2">
        <v>1</v>
      </c>
      <c r="BH32" s="2">
        <v>1</v>
      </c>
      <c r="BJ32" s="2">
        <v>1</v>
      </c>
    </row>
    <row r="33" spans="1:62" ht="28.8">
      <c r="A33" s="2">
        <v>30</v>
      </c>
      <c r="B33" s="2" t="s">
        <v>291</v>
      </c>
      <c r="C33" s="11">
        <v>73534503</v>
      </c>
      <c r="E33" s="2">
        <v>1</v>
      </c>
      <c r="F33" s="2" t="s">
        <v>292</v>
      </c>
      <c r="G33" s="7" t="s">
        <v>98</v>
      </c>
      <c r="H33" s="7" t="s">
        <v>293</v>
      </c>
      <c r="I33" s="7" t="s">
        <v>182</v>
      </c>
      <c r="J33" s="2">
        <v>3105123665</v>
      </c>
      <c r="N33" s="2">
        <v>1</v>
      </c>
      <c r="O33" s="2">
        <v>1</v>
      </c>
      <c r="Q33" s="7"/>
      <c r="T33" s="2">
        <v>1</v>
      </c>
      <c r="W33" s="2">
        <v>1</v>
      </c>
      <c r="AE33" s="2">
        <v>1</v>
      </c>
      <c r="AF33" s="2">
        <v>1</v>
      </c>
      <c r="AJ33" s="2">
        <v>1</v>
      </c>
      <c r="AK33" s="2">
        <v>1</v>
      </c>
      <c r="AM33" s="39">
        <v>8400000</v>
      </c>
      <c r="AN33" s="39">
        <v>1680000</v>
      </c>
      <c r="AO33" s="39">
        <v>6720000</v>
      </c>
      <c r="AP33" s="7" t="s">
        <v>91</v>
      </c>
      <c r="AQ33" s="7" t="s">
        <v>287</v>
      </c>
      <c r="AR33" s="7" t="s">
        <v>294</v>
      </c>
      <c r="AS33" s="7" t="s">
        <v>295</v>
      </c>
      <c r="AT33" s="7" t="s">
        <v>234</v>
      </c>
      <c r="AU33" s="2" t="s">
        <v>80</v>
      </c>
      <c r="AW33" s="2">
        <v>1</v>
      </c>
      <c r="AX33" s="2">
        <v>1</v>
      </c>
      <c r="AZ33" s="2">
        <v>1</v>
      </c>
      <c r="BB33" s="2">
        <v>1</v>
      </c>
      <c r="BD33" s="2" t="s">
        <v>296</v>
      </c>
      <c r="BE33" s="2">
        <v>1</v>
      </c>
      <c r="BG33" s="2">
        <v>1</v>
      </c>
      <c r="BI33" s="2">
        <v>1</v>
      </c>
    </row>
    <row r="34" spans="1:62" ht="28.8">
      <c r="A34" s="2">
        <v>31</v>
      </c>
      <c r="B34" s="2" t="s">
        <v>297</v>
      </c>
      <c r="C34" s="11">
        <v>1048608672</v>
      </c>
      <c r="D34" s="2">
        <v>1</v>
      </c>
      <c r="F34" s="2" t="s">
        <v>115</v>
      </c>
      <c r="G34" s="7" t="s">
        <v>115</v>
      </c>
      <c r="H34" s="2" t="s">
        <v>298</v>
      </c>
      <c r="I34" s="7" t="s">
        <v>72</v>
      </c>
      <c r="J34" s="2">
        <v>3244769308</v>
      </c>
      <c r="M34" s="2">
        <v>1</v>
      </c>
      <c r="O34" s="2">
        <v>1</v>
      </c>
      <c r="Q34" s="7"/>
      <c r="T34" s="2">
        <v>1</v>
      </c>
      <c r="W34" s="2">
        <v>1</v>
      </c>
      <c r="AE34" s="2">
        <v>1</v>
      </c>
      <c r="AF34" s="2">
        <v>1</v>
      </c>
      <c r="AH34" s="2">
        <v>1</v>
      </c>
      <c r="AK34" s="2">
        <v>1</v>
      </c>
      <c r="AM34" s="39">
        <v>9600000</v>
      </c>
      <c r="AN34" s="39">
        <v>4500000</v>
      </c>
      <c r="AO34" s="39">
        <v>5100000</v>
      </c>
      <c r="AP34" s="7" t="s">
        <v>299</v>
      </c>
      <c r="AQ34" s="7" t="s">
        <v>287</v>
      </c>
      <c r="AR34" s="7" t="s">
        <v>300</v>
      </c>
      <c r="AS34" s="7" t="s">
        <v>301</v>
      </c>
      <c r="AT34" s="7" t="s">
        <v>302</v>
      </c>
      <c r="AU34" s="2" t="s">
        <v>80</v>
      </c>
      <c r="AW34" s="2">
        <v>1</v>
      </c>
      <c r="AX34" s="2">
        <v>1</v>
      </c>
      <c r="BA34" s="2">
        <v>1</v>
      </c>
      <c r="BB34" s="2">
        <v>1</v>
      </c>
      <c r="BD34" s="7" t="s">
        <v>303</v>
      </c>
      <c r="BF34" s="2">
        <v>1</v>
      </c>
      <c r="BG34" s="2">
        <v>1</v>
      </c>
      <c r="BI34" s="2">
        <v>1</v>
      </c>
    </row>
    <row r="35" spans="1:62" ht="28.8">
      <c r="A35" s="2">
        <v>32</v>
      </c>
      <c r="B35" s="2" t="s">
        <v>304</v>
      </c>
      <c r="C35" s="11">
        <v>23144834</v>
      </c>
      <c r="D35" s="2">
        <v>1</v>
      </c>
      <c r="F35" s="2" t="s">
        <v>251</v>
      </c>
      <c r="G35" s="7" t="s">
        <v>251</v>
      </c>
      <c r="H35" s="2" t="s">
        <v>305</v>
      </c>
      <c r="I35" s="7" t="s">
        <v>183</v>
      </c>
      <c r="J35" s="2">
        <v>3108645116</v>
      </c>
      <c r="N35" s="2">
        <v>1</v>
      </c>
      <c r="O35" s="2">
        <v>1</v>
      </c>
      <c r="Q35" s="7"/>
      <c r="T35" s="2">
        <v>1</v>
      </c>
      <c r="W35" s="2">
        <v>1</v>
      </c>
      <c r="AE35" s="2">
        <v>1</v>
      </c>
      <c r="AF35" s="2">
        <v>1</v>
      </c>
      <c r="AH35" s="2">
        <v>1</v>
      </c>
      <c r="AL35" s="2">
        <v>1</v>
      </c>
      <c r="AM35" s="39">
        <v>10400000</v>
      </c>
      <c r="AN35" s="39">
        <v>1350000</v>
      </c>
      <c r="AO35" s="39">
        <v>9050000</v>
      </c>
      <c r="AP35" s="7" t="s">
        <v>306</v>
      </c>
      <c r="AQ35" s="7" t="s">
        <v>287</v>
      </c>
      <c r="AR35" s="7" t="s">
        <v>307</v>
      </c>
      <c r="AS35" s="7" t="s">
        <v>308</v>
      </c>
      <c r="AT35" s="7" t="s">
        <v>309</v>
      </c>
      <c r="AU35" s="2" t="s">
        <v>310</v>
      </c>
      <c r="AW35" s="2">
        <v>1</v>
      </c>
      <c r="AX35" s="2">
        <v>1</v>
      </c>
      <c r="AZ35" s="2">
        <v>1</v>
      </c>
      <c r="BB35" s="2">
        <v>1</v>
      </c>
      <c r="BD35" s="7" t="s">
        <v>311</v>
      </c>
      <c r="BF35" s="2">
        <v>1</v>
      </c>
      <c r="BG35" s="2">
        <v>1</v>
      </c>
      <c r="BI35" s="2">
        <v>1</v>
      </c>
    </row>
    <row r="36" spans="1:62" ht="28.8">
      <c r="A36" s="2">
        <v>33</v>
      </c>
      <c r="B36" s="2" t="s">
        <v>312</v>
      </c>
      <c r="C36" s="11">
        <v>64581940</v>
      </c>
      <c r="D36" s="2">
        <v>1</v>
      </c>
      <c r="F36" s="2" t="s">
        <v>141</v>
      </c>
      <c r="G36" s="7" t="s">
        <v>98</v>
      </c>
      <c r="H36" s="7" t="s">
        <v>313</v>
      </c>
      <c r="I36" s="7" t="s">
        <v>182</v>
      </c>
      <c r="M36" s="2">
        <v>1</v>
      </c>
      <c r="O36" s="2">
        <v>1</v>
      </c>
      <c r="Q36" s="7"/>
      <c r="T36" s="2">
        <v>1</v>
      </c>
      <c r="W36" s="2">
        <v>1</v>
      </c>
      <c r="AE36" s="2">
        <v>1</v>
      </c>
      <c r="AF36" s="2">
        <v>1</v>
      </c>
      <c r="AH36" s="2">
        <v>1</v>
      </c>
      <c r="AK36" s="2">
        <v>1</v>
      </c>
      <c r="AM36" s="39">
        <v>18000000</v>
      </c>
      <c r="AN36" s="39">
        <v>1750000</v>
      </c>
      <c r="AO36" s="39">
        <v>16250000</v>
      </c>
      <c r="AP36" s="7" t="s">
        <v>306</v>
      </c>
      <c r="AQ36" s="7" t="s">
        <v>287</v>
      </c>
      <c r="AR36" s="7" t="s">
        <v>307</v>
      </c>
      <c r="AS36" s="7" t="s">
        <v>314</v>
      </c>
      <c r="AT36" s="7" t="s">
        <v>315</v>
      </c>
      <c r="AU36" s="2" t="s">
        <v>80</v>
      </c>
      <c r="AW36" s="2">
        <v>1</v>
      </c>
      <c r="AX36" s="2">
        <v>1</v>
      </c>
      <c r="BA36" s="2">
        <v>1</v>
      </c>
      <c r="BC36" s="2">
        <v>1</v>
      </c>
      <c r="BF36" s="2">
        <v>1</v>
      </c>
      <c r="BH36" s="2">
        <v>1</v>
      </c>
      <c r="BI36" s="2">
        <v>1</v>
      </c>
    </row>
    <row r="37" spans="1:62" ht="28.8">
      <c r="A37" s="2">
        <v>34</v>
      </c>
      <c r="B37" s="2" t="s">
        <v>316</v>
      </c>
      <c r="C37" s="11">
        <v>45455963</v>
      </c>
      <c r="D37" s="2">
        <v>1</v>
      </c>
      <c r="F37" s="2" t="s">
        <v>115</v>
      </c>
      <c r="G37" s="7" t="s">
        <v>98</v>
      </c>
      <c r="H37" s="2" t="s">
        <v>317</v>
      </c>
      <c r="I37" s="7" t="s">
        <v>128</v>
      </c>
      <c r="J37" s="2">
        <v>3158499453</v>
      </c>
      <c r="L37" s="2">
        <v>1</v>
      </c>
      <c r="O37" s="2">
        <v>1</v>
      </c>
      <c r="Q37" s="7"/>
      <c r="T37" s="2">
        <v>1</v>
      </c>
      <c r="W37" s="2">
        <v>1</v>
      </c>
      <c r="AD37" s="2">
        <v>1</v>
      </c>
      <c r="AF37" s="2">
        <v>1</v>
      </c>
      <c r="AJ37" s="2">
        <v>1</v>
      </c>
      <c r="AL37" s="2">
        <v>1</v>
      </c>
      <c r="AM37" s="39">
        <v>3000000</v>
      </c>
      <c r="AN37" s="39">
        <v>900000</v>
      </c>
      <c r="AO37" s="39">
        <v>2100000</v>
      </c>
      <c r="AP37" s="7" t="s">
        <v>218</v>
      </c>
      <c r="AQ37" s="7" t="s">
        <v>318</v>
      </c>
      <c r="AR37" s="7" t="s">
        <v>319</v>
      </c>
      <c r="AS37" s="7" t="s">
        <v>320</v>
      </c>
      <c r="AT37" s="7" t="s">
        <v>95</v>
      </c>
      <c r="AU37" s="2" t="s">
        <v>80</v>
      </c>
      <c r="AW37" s="2">
        <v>1</v>
      </c>
      <c r="AX37" s="2">
        <v>1</v>
      </c>
      <c r="BA37" s="2">
        <v>1</v>
      </c>
      <c r="BC37" s="2">
        <v>1</v>
      </c>
      <c r="BF37" s="2">
        <v>1</v>
      </c>
      <c r="BG37" s="2">
        <v>1</v>
      </c>
      <c r="BI37" s="2">
        <v>1</v>
      </c>
    </row>
    <row r="38" spans="1:62" ht="43.2">
      <c r="A38" s="2">
        <v>35</v>
      </c>
      <c r="B38" s="2" t="s">
        <v>321</v>
      </c>
      <c r="C38" s="11">
        <v>1048600825</v>
      </c>
      <c r="D38" s="2">
        <v>1</v>
      </c>
      <c r="F38" s="2" t="s">
        <v>251</v>
      </c>
      <c r="G38" s="7" t="s">
        <v>251</v>
      </c>
      <c r="H38" s="2" t="s">
        <v>322</v>
      </c>
      <c r="I38" s="7" t="s">
        <v>286</v>
      </c>
      <c r="J38" s="2">
        <v>3044319676</v>
      </c>
      <c r="L38" s="2">
        <v>1</v>
      </c>
      <c r="O38" s="2">
        <v>1</v>
      </c>
      <c r="Q38" s="7"/>
      <c r="T38" s="2">
        <v>1</v>
      </c>
      <c r="W38" s="2">
        <v>1</v>
      </c>
      <c r="AE38" s="2">
        <v>1</v>
      </c>
      <c r="AF38" s="2">
        <v>1</v>
      </c>
      <c r="AI38" s="2">
        <v>1</v>
      </c>
      <c r="AK38" s="2">
        <v>1</v>
      </c>
      <c r="AM38" s="39">
        <v>2000000</v>
      </c>
      <c r="AN38" s="39">
        <v>98000</v>
      </c>
      <c r="AO38" s="39">
        <v>1902000</v>
      </c>
      <c r="AP38" s="7" t="s">
        <v>323</v>
      </c>
      <c r="AQ38" s="7" t="s">
        <v>287</v>
      </c>
      <c r="AR38" s="7" t="s">
        <v>324</v>
      </c>
      <c r="AS38" s="7" t="s">
        <v>325</v>
      </c>
      <c r="AT38" s="7" t="s">
        <v>264</v>
      </c>
      <c r="AU38" s="7" t="s">
        <v>290</v>
      </c>
      <c r="AW38" s="2">
        <v>1</v>
      </c>
      <c r="AX38" s="2">
        <v>1</v>
      </c>
      <c r="BA38" s="2">
        <v>1</v>
      </c>
      <c r="BC38" s="2">
        <v>1</v>
      </c>
      <c r="BE38" s="2">
        <v>1</v>
      </c>
      <c r="BG38" s="2">
        <v>1</v>
      </c>
      <c r="BI38" s="2">
        <v>1</v>
      </c>
    </row>
    <row r="39" spans="1:62" ht="43.2">
      <c r="A39" s="2">
        <v>36</v>
      </c>
      <c r="B39" s="2" t="s">
        <v>326</v>
      </c>
      <c r="C39" s="11">
        <v>73540060</v>
      </c>
      <c r="E39" s="2">
        <v>1</v>
      </c>
      <c r="F39" s="2" t="s">
        <v>327</v>
      </c>
      <c r="G39" s="7"/>
      <c r="H39" s="7" t="s">
        <v>328</v>
      </c>
      <c r="I39" s="7" t="s">
        <v>329</v>
      </c>
      <c r="J39" s="2">
        <v>3007210173</v>
      </c>
      <c r="N39" s="2">
        <v>1</v>
      </c>
      <c r="O39" s="2">
        <v>1</v>
      </c>
      <c r="Q39" s="7"/>
      <c r="V39" s="2">
        <v>1</v>
      </c>
      <c r="AA39" s="2">
        <v>1</v>
      </c>
      <c r="AD39" s="2">
        <v>1</v>
      </c>
      <c r="AF39" s="2">
        <v>1</v>
      </c>
      <c r="AH39" s="2">
        <v>1</v>
      </c>
      <c r="AK39" s="2">
        <v>1</v>
      </c>
      <c r="AM39" s="39">
        <v>3000000</v>
      </c>
      <c r="AN39" s="39">
        <v>800000</v>
      </c>
      <c r="AO39" s="39">
        <v>2200000</v>
      </c>
      <c r="AP39" s="7" t="s">
        <v>330</v>
      </c>
      <c r="AQ39" s="7"/>
      <c r="AR39" s="7" t="s">
        <v>331</v>
      </c>
      <c r="AS39" s="7" t="s">
        <v>332</v>
      </c>
      <c r="AT39" s="7" t="s">
        <v>333</v>
      </c>
      <c r="AU39" s="7" t="s">
        <v>310</v>
      </c>
      <c r="AV39" s="2">
        <v>1</v>
      </c>
      <c r="BA39" s="2">
        <v>1</v>
      </c>
      <c r="BC39" s="2">
        <v>1</v>
      </c>
      <c r="BE39" s="2">
        <v>1</v>
      </c>
      <c r="BH39" s="2">
        <v>1</v>
      </c>
      <c r="BJ39" s="2">
        <v>1</v>
      </c>
    </row>
    <row r="40" spans="1:62" ht="28.8">
      <c r="A40" s="2">
        <v>37</v>
      </c>
      <c r="B40" s="2" t="s">
        <v>334</v>
      </c>
      <c r="C40" s="11">
        <v>73539087</v>
      </c>
      <c r="E40" s="2">
        <v>1</v>
      </c>
      <c r="F40" s="2" t="s">
        <v>335</v>
      </c>
      <c r="G40" s="7" t="s">
        <v>335</v>
      </c>
      <c r="H40" s="7" t="s">
        <v>336</v>
      </c>
      <c r="I40" s="7" t="s">
        <v>329</v>
      </c>
      <c r="J40" s="2">
        <v>3136119951</v>
      </c>
      <c r="N40" s="2">
        <v>1</v>
      </c>
      <c r="P40" s="2">
        <v>1</v>
      </c>
      <c r="Q40" s="7"/>
      <c r="V40" s="2">
        <v>1</v>
      </c>
      <c r="AA40" s="2">
        <v>1</v>
      </c>
      <c r="AD40" s="2">
        <v>1</v>
      </c>
      <c r="AF40" s="2">
        <v>1</v>
      </c>
      <c r="AH40" s="2">
        <v>1</v>
      </c>
      <c r="AL40" s="2">
        <v>1</v>
      </c>
      <c r="AM40" s="39">
        <v>0</v>
      </c>
      <c r="AN40" s="39">
        <v>0</v>
      </c>
      <c r="AO40" s="39">
        <v>0</v>
      </c>
      <c r="AP40" s="7" t="s">
        <v>47</v>
      </c>
      <c r="AQ40" s="7" t="s">
        <v>95</v>
      </c>
      <c r="AR40" s="7" t="s">
        <v>337</v>
      </c>
      <c r="AS40" s="7" t="s">
        <v>314</v>
      </c>
      <c r="AT40" s="7" t="s">
        <v>338</v>
      </c>
      <c r="AU40" s="7" t="s">
        <v>310</v>
      </c>
      <c r="AW40" s="2">
        <v>1</v>
      </c>
      <c r="AX40" s="2">
        <v>1</v>
      </c>
      <c r="BA40" s="2">
        <v>1</v>
      </c>
      <c r="BC40" s="2">
        <v>1</v>
      </c>
      <c r="BF40" s="2">
        <v>1</v>
      </c>
      <c r="BH40" s="2">
        <v>1</v>
      </c>
      <c r="BJ40" s="2">
        <v>1</v>
      </c>
    </row>
    <row r="41" spans="1:62" ht="28.8">
      <c r="A41" s="2">
        <v>38</v>
      </c>
      <c r="B41" s="2" t="s">
        <v>339</v>
      </c>
      <c r="C41" s="11">
        <v>1048605633</v>
      </c>
      <c r="E41" s="2">
        <v>1</v>
      </c>
      <c r="F41" s="7" t="s">
        <v>340</v>
      </c>
      <c r="G41" s="7"/>
      <c r="H41" s="2" t="s">
        <v>341</v>
      </c>
      <c r="I41" s="7" t="s">
        <v>329</v>
      </c>
      <c r="J41" s="2">
        <v>3217822596</v>
      </c>
      <c r="N41" s="2">
        <v>1</v>
      </c>
      <c r="P41" s="2">
        <v>1</v>
      </c>
      <c r="Q41" s="7"/>
      <c r="V41" s="2">
        <v>1</v>
      </c>
      <c r="AA41" s="2">
        <v>1</v>
      </c>
      <c r="AE41" s="2">
        <v>1</v>
      </c>
      <c r="AF41" s="2">
        <v>1</v>
      </c>
      <c r="AH41" s="2">
        <v>1</v>
      </c>
      <c r="AK41" s="2">
        <v>1</v>
      </c>
      <c r="AM41" s="39">
        <v>804000</v>
      </c>
      <c r="AN41" s="39">
        <v>500000</v>
      </c>
      <c r="AO41" s="39">
        <v>304000</v>
      </c>
      <c r="AP41" s="7" t="s">
        <v>47</v>
      </c>
      <c r="AQ41" s="7" t="s">
        <v>95</v>
      </c>
      <c r="AR41" s="7" t="s">
        <v>342</v>
      </c>
      <c r="AS41" s="7" t="s">
        <v>343</v>
      </c>
      <c r="AT41" s="7" t="s">
        <v>344</v>
      </c>
      <c r="AU41" s="7" t="s">
        <v>310</v>
      </c>
      <c r="AW41" s="2">
        <v>1</v>
      </c>
      <c r="AX41" s="2">
        <v>1</v>
      </c>
      <c r="BA41" s="2">
        <v>1</v>
      </c>
      <c r="BC41" s="2">
        <v>1</v>
      </c>
      <c r="BE41" s="2">
        <v>1</v>
      </c>
      <c r="BG41" s="2">
        <v>1</v>
      </c>
      <c r="BI41" s="2">
        <v>1</v>
      </c>
    </row>
    <row r="42" spans="1:62" ht="28.8">
      <c r="A42" s="2">
        <v>39</v>
      </c>
      <c r="B42" s="2" t="s">
        <v>345</v>
      </c>
      <c r="C42" s="11">
        <v>1048608438</v>
      </c>
      <c r="E42" s="2">
        <v>1</v>
      </c>
      <c r="F42" s="2" t="s">
        <v>346</v>
      </c>
      <c r="G42" s="7"/>
      <c r="H42" s="2" t="s">
        <v>347</v>
      </c>
      <c r="I42" s="7" t="s">
        <v>329</v>
      </c>
      <c r="J42" s="2">
        <v>3012096998</v>
      </c>
      <c r="L42" s="2">
        <v>1</v>
      </c>
      <c r="O42" s="2">
        <v>1</v>
      </c>
      <c r="Q42" s="7"/>
      <c r="V42" s="2">
        <v>1</v>
      </c>
      <c r="AA42" s="2">
        <v>1</v>
      </c>
      <c r="AE42" s="2">
        <v>1</v>
      </c>
      <c r="AF42" s="2">
        <v>1</v>
      </c>
      <c r="AH42" s="2">
        <v>1</v>
      </c>
      <c r="AK42" s="2">
        <v>1</v>
      </c>
      <c r="AM42" s="39">
        <v>700000</v>
      </c>
      <c r="AN42" s="39">
        <v>0</v>
      </c>
      <c r="AO42" s="39">
        <v>700000</v>
      </c>
      <c r="AP42" s="7" t="s">
        <v>47</v>
      </c>
      <c r="AQ42" s="7" t="s">
        <v>95</v>
      </c>
      <c r="AR42" s="7" t="s">
        <v>348</v>
      </c>
      <c r="AS42" s="7" t="s">
        <v>349</v>
      </c>
      <c r="AT42" s="7" t="s">
        <v>350</v>
      </c>
      <c r="AU42" s="7" t="s">
        <v>351</v>
      </c>
      <c r="AW42" s="2">
        <v>1</v>
      </c>
      <c r="AX42" s="2">
        <v>1</v>
      </c>
      <c r="BA42" s="2">
        <v>1</v>
      </c>
      <c r="BC42" s="2">
        <v>1</v>
      </c>
      <c r="BF42" s="2">
        <v>1</v>
      </c>
      <c r="BG42" s="2">
        <v>1</v>
      </c>
      <c r="BI42" s="2">
        <v>1</v>
      </c>
    </row>
    <row r="43" spans="1:62" ht="28.8">
      <c r="A43" s="2">
        <v>40</v>
      </c>
      <c r="B43" s="2" t="s">
        <v>352</v>
      </c>
      <c r="C43" s="11">
        <v>1048609120</v>
      </c>
      <c r="D43" s="2">
        <v>1</v>
      </c>
      <c r="F43" s="2" t="s">
        <v>353</v>
      </c>
      <c r="G43" s="7" t="s">
        <v>353</v>
      </c>
      <c r="H43" s="2" t="s">
        <v>354</v>
      </c>
      <c r="I43" s="7" t="s">
        <v>355</v>
      </c>
      <c r="J43" s="2">
        <v>3332395200</v>
      </c>
      <c r="L43" s="2">
        <v>1</v>
      </c>
      <c r="O43" s="2">
        <v>1</v>
      </c>
      <c r="Q43" s="7"/>
      <c r="S43" s="2">
        <v>1</v>
      </c>
      <c r="Y43" s="2">
        <v>1</v>
      </c>
      <c r="AE43" s="2">
        <v>1</v>
      </c>
      <c r="AF43" s="2">
        <v>1</v>
      </c>
      <c r="AH43" s="2">
        <v>1</v>
      </c>
      <c r="AK43" s="2">
        <v>1</v>
      </c>
      <c r="AM43" s="39">
        <v>700000</v>
      </c>
      <c r="AN43" s="39">
        <v>350000</v>
      </c>
      <c r="AO43" s="39">
        <v>350000</v>
      </c>
      <c r="AP43" s="7" t="s">
        <v>356</v>
      </c>
      <c r="AQ43" s="7" t="s">
        <v>357</v>
      </c>
      <c r="AR43" s="7" t="s">
        <v>358</v>
      </c>
      <c r="AS43" s="7" t="s">
        <v>359</v>
      </c>
      <c r="AT43" s="7" t="s">
        <v>360</v>
      </c>
      <c r="AU43" s="7" t="s">
        <v>257</v>
      </c>
      <c r="AW43" s="2">
        <v>1</v>
      </c>
      <c r="AX43" s="2">
        <v>1</v>
      </c>
      <c r="BA43" s="2">
        <v>1</v>
      </c>
      <c r="BC43" s="2">
        <v>1</v>
      </c>
      <c r="BE43" s="2">
        <v>1</v>
      </c>
      <c r="BG43" s="2">
        <v>1</v>
      </c>
      <c r="BI43" s="2">
        <v>1</v>
      </c>
    </row>
    <row r="44" spans="1:62" ht="28.8">
      <c r="A44" s="2">
        <v>41</v>
      </c>
      <c r="B44" s="2" t="s">
        <v>361</v>
      </c>
      <c r="C44" s="11">
        <v>9239015</v>
      </c>
      <c r="E44" s="2">
        <v>1</v>
      </c>
      <c r="F44" s="7" t="s">
        <v>362</v>
      </c>
      <c r="G44" s="7" t="s">
        <v>363</v>
      </c>
      <c r="H44" s="7" t="s">
        <v>364</v>
      </c>
      <c r="I44" s="7" t="s">
        <v>365</v>
      </c>
      <c r="J44" s="2">
        <v>3205364512</v>
      </c>
      <c r="N44" s="2">
        <v>1</v>
      </c>
      <c r="O44" s="2">
        <v>1</v>
      </c>
      <c r="Q44" s="7"/>
      <c r="S44" s="2">
        <v>1</v>
      </c>
      <c r="Y44" s="2">
        <v>1</v>
      </c>
      <c r="AE44" s="2">
        <v>1</v>
      </c>
      <c r="AF44" s="2">
        <v>1</v>
      </c>
      <c r="AH44" s="2">
        <v>1</v>
      </c>
      <c r="AL44" s="2">
        <v>1</v>
      </c>
      <c r="AM44" s="39">
        <v>1590000</v>
      </c>
      <c r="AN44" s="39">
        <v>120000</v>
      </c>
      <c r="AO44" s="39">
        <v>1470000</v>
      </c>
      <c r="AP44" s="7" t="s">
        <v>330</v>
      </c>
      <c r="AQ44" s="7" t="s">
        <v>357</v>
      </c>
      <c r="AR44" s="7" t="s">
        <v>366</v>
      </c>
      <c r="AS44" s="7" t="s">
        <v>367</v>
      </c>
      <c r="AT44" s="7" t="s">
        <v>368</v>
      </c>
      <c r="AU44" s="7" t="s">
        <v>80</v>
      </c>
      <c r="AW44" s="2">
        <v>1</v>
      </c>
      <c r="AX44" s="2">
        <v>1</v>
      </c>
      <c r="BA44" s="2">
        <v>1</v>
      </c>
      <c r="BC44" s="2">
        <v>1</v>
      </c>
      <c r="BF44" s="2">
        <v>1</v>
      </c>
      <c r="BG44" s="2">
        <v>1</v>
      </c>
      <c r="BI44" s="2">
        <v>1</v>
      </c>
    </row>
    <row r="45" spans="1:62" ht="43.2">
      <c r="A45" s="37">
        <v>42</v>
      </c>
      <c r="B45" s="37" t="s">
        <v>369</v>
      </c>
      <c r="C45" s="38">
        <v>45753869</v>
      </c>
      <c r="D45" s="2">
        <v>1</v>
      </c>
      <c r="F45" s="7" t="s">
        <v>362</v>
      </c>
      <c r="G45" s="7" t="s">
        <v>370</v>
      </c>
      <c r="H45" s="7" t="s">
        <v>371</v>
      </c>
      <c r="I45" s="7" t="s">
        <v>165</v>
      </c>
      <c r="J45" s="2">
        <v>3234890604</v>
      </c>
      <c r="N45" s="2">
        <v>1</v>
      </c>
      <c r="P45" s="2">
        <v>1</v>
      </c>
      <c r="Q45" s="7" t="s">
        <v>372</v>
      </c>
      <c r="U45" s="2">
        <v>1</v>
      </c>
      <c r="X45" s="2">
        <v>1</v>
      </c>
      <c r="AE45" s="2">
        <v>1</v>
      </c>
      <c r="AF45" s="2">
        <v>1</v>
      </c>
      <c r="AJ45" s="2">
        <v>1</v>
      </c>
      <c r="AK45" s="2">
        <v>1</v>
      </c>
      <c r="AM45" s="39">
        <v>45580000</v>
      </c>
      <c r="AN45" s="39">
        <v>9120000</v>
      </c>
      <c r="AO45" s="39">
        <v>36460000</v>
      </c>
      <c r="AP45" s="7" t="s">
        <v>373</v>
      </c>
      <c r="AQ45" s="7" t="s">
        <v>121</v>
      </c>
      <c r="AR45" s="7" t="s">
        <v>167</v>
      </c>
      <c r="AS45" s="7" t="s">
        <v>240</v>
      </c>
      <c r="AT45" s="7" t="s">
        <v>374</v>
      </c>
      <c r="AU45" s="7" t="s">
        <v>257</v>
      </c>
      <c r="AW45" s="2">
        <v>1</v>
      </c>
      <c r="AX45" s="2">
        <v>1</v>
      </c>
      <c r="BA45" s="2">
        <v>1</v>
      </c>
      <c r="BC45" s="2">
        <v>1</v>
      </c>
      <c r="BF45" s="2">
        <v>1</v>
      </c>
      <c r="BG45" s="2">
        <v>1</v>
      </c>
      <c r="BI45" s="2">
        <v>1</v>
      </c>
    </row>
    <row r="46" spans="1:62" ht="28.8">
      <c r="A46" s="2">
        <v>43</v>
      </c>
      <c r="B46" s="2" t="s">
        <v>375</v>
      </c>
      <c r="C46" s="11">
        <v>1048609774</v>
      </c>
      <c r="E46" s="2">
        <v>1</v>
      </c>
      <c r="F46" s="2" t="s">
        <v>173</v>
      </c>
      <c r="G46" s="7"/>
      <c r="H46" s="2" t="s">
        <v>376</v>
      </c>
      <c r="I46" s="7" t="s">
        <v>329</v>
      </c>
      <c r="J46" s="2">
        <v>3137894563</v>
      </c>
      <c r="N46" s="2">
        <v>1</v>
      </c>
      <c r="O46" s="2">
        <v>1</v>
      </c>
      <c r="Q46" s="7"/>
      <c r="V46" s="2">
        <v>1</v>
      </c>
      <c r="AA46" s="2">
        <v>1</v>
      </c>
      <c r="AE46" s="2">
        <v>1</v>
      </c>
      <c r="AF46" s="2">
        <v>1</v>
      </c>
      <c r="AH46" s="2">
        <v>1</v>
      </c>
      <c r="AK46" s="2">
        <v>1</v>
      </c>
      <c r="AM46" s="39">
        <v>5000000</v>
      </c>
      <c r="AN46" s="39">
        <v>1200000</v>
      </c>
      <c r="AO46" s="39">
        <v>3800000</v>
      </c>
      <c r="AP46" s="7" t="s">
        <v>80</v>
      </c>
      <c r="AQ46" s="7" t="s">
        <v>95</v>
      </c>
      <c r="AR46" s="7" t="s">
        <v>377</v>
      </c>
      <c r="AS46" s="7" t="s">
        <v>378</v>
      </c>
      <c r="AT46" s="7" t="s">
        <v>379</v>
      </c>
      <c r="AU46" s="7" t="s">
        <v>310</v>
      </c>
      <c r="AW46" s="2">
        <v>1</v>
      </c>
      <c r="AY46" s="2">
        <v>1</v>
      </c>
      <c r="BA46" s="2">
        <v>1</v>
      </c>
      <c r="BC46" s="2">
        <v>1</v>
      </c>
      <c r="BE46" s="2">
        <v>1</v>
      </c>
      <c r="BG46" s="2">
        <v>1</v>
      </c>
      <c r="BI46" s="2">
        <v>1</v>
      </c>
    </row>
    <row r="47" spans="1:62" ht="28.8">
      <c r="A47" s="37">
        <v>44</v>
      </c>
      <c r="B47" s="37" t="s">
        <v>380</v>
      </c>
      <c r="C47" s="38">
        <v>1048603645</v>
      </c>
      <c r="D47" s="2">
        <v>1</v>
      </c>
      <c r="F47" s="2" t="s">
        <v>126</v>
      </c>
      <c r="G47" s="7" t="s">
        <v>381</v>
      </c>
      <c r="H47" s="2" t="s">
        <v>382</v>
      </c>
      <c r="I47" s="7" t="s">
        <v>365</v>
      </c>
      <c r="J47" s="2">
        <v>3106456468</v>
      </c>
      <c r="N47" s="2">
        <v>1</v>
      </c>
      <c r="P47" s="2">
        <v>1</v>
      </c>
      <c r="Q47" s="7" t="s">
        <v>383</v>
      </c>
      <c r="S47" s="2">
        <v>1</v>
      </c>
      <c r="Y47" s="2">
        <v>1</v>
      </c>
      <c r="AE47" s="2">
        <v>1</v>
      </c>
      <c r="AF47" s="2">
        <v>1</v>
      </c>
      <c r="AH47" s="2">
        <v>1</v>
      </c>
      <c r="AK47" s="2">
        <v>1</v>
      </c>
      <c r="AM47" s="39">
        <v>2280000</v>
      </c>
      <c r="AN47" s="39">
        <v>400000</v>
      </c>
      <c r="AO47" s="39">
        <v>1880000</v>
      </c>
      <c r="AP47" s="7" t="s">
        <v>384</v>
      </c>
      <c r="AQ47" s="7" t="s">
        <v>357</v>
      </c>
      <c r="AR47" s="7" t="s">
        <v>385</v>
      </c>
      <c r="AS47" s="7" t="s">
        <v>386</v>
      </c>
      <c r="AT47" s="7" t="s">
        <v>387</v>
      </c>
      <c r="AU47" s="7" t="s">
        <v>310</v>
      </c>
      <c r="AW47" s="2">
        <v>1</v>
      </c>
      <c r="AX47" s="2">
        <v>1</v>
      </c>
      <c r="BA47" s="2">
        <v>1</v>
      </c>
      <c r="BC47" s="2">
        <v>1</v>
      </c>
      <c r="BE47" s="2">
        <v>1</v>
      </c>
      <c r="BG47" s="2">
        <v>1</v>
      </c>
      <c r="BI47" s="2">
        <v>1</v>
      </c>
    </row>
    <row r="48" spans="1:62" ht="43.2">
      <c r="A48" s="2">
        <v>45</v>
      </c>
      <c r="B48" s="2" t="s">
        <v>388</v>
      </c>
      <c r="C48" s="11">
        <v>23145902</v>
      </c>
      <c r="D48" s="2">
        <v>1</v>
      </c>
      <c r="F48" s="2" t="s">
        <v>389</v>
      </c>
      <c r="G48" s="7" t="s">
        <v>390</v>
      </c>
      <c r="H48" s="2" t="s">
        <v>391</v>
      </c>
      <c r="I48" s="7" t="s">
        <v>392</v>
      </c>
      <c r="J48" s="2">
        <v>3234469617</v>
      </c>
      <c r="N48" s="2">
        <v>1</v>
      </c>
      <c r="O48" s="2">
        <v>1</v>
      </c>
      <c r="Q48" s="7"/>
      <c r="T48" s="2">
        <v>1</v>
      </c>
      <c r="W48" s="2">
        <v>1</v>
      </c>
      <c r="AD48" s="2">
        <v>1</v>
      </c>
      <c r="AF48" s="2">
        <v>1</v>
      </c>
      <c r="AJ48" s="2">
        <v>1</v>
      </c>
      <c r="AK48" s="2">
        <v>1</v>
      </c>
      <c r="AM48" s="39">
        <v>2600000</v>
      </c>
      <c r="AN48" s="39">
        <v>1000000</v>
      </c>
      <c r="AO48" s="39">
        <v>1600000</v>
      </c>
      <c r="AP48" s="7" t="s">
        <v>393</v>
      </c>
      <c r="AQ48" s="7" t="s">
        <v>318</v>
      </c>
      <c r="AR48" s="7" t="s">
        <v>394</v>
      </c>
      <c r="AS48" s="7" t="s">
        <v>123</v>
      </c>
      <c r="AT48" s="7" t="s">
        <v>395</v>
      </c>
      <c r="AU48" s="7" t="s">
        <v>80</v>
      </c>
      <c r="AW48" s="2">
        <v>1</v>
      </c>
      <c r="AX48" s="2">
        <v>1</v>
      </c>
      <c r="BA48" s="2">
        <v>1</v>
      </c>
      <c r="BC48" s="2">
        <v>1</v>
      </c>
      <c r="BE48" s="2">
        <v>1</v>
      </c>
      <c r="BG48" s="2">
        <v>1</v>
      </c>
      <c r="BI48" s="2">
        <v>1</v>
      </c>
    </row>
    <row r="49" spans="1:61" ht="72">
      <c r="A49" s="2">
        <v>46</v>
      </c>
      <c r="B49" s="2" t="s">
        <v>396</v>
      </c>
      <c r="C49" s="11">
        <v>9186103</v>
      </c>
      <c r="E49" s="2">
        <v>1</v>
      </c>
      <c r="F49" s="2" t="s">
        <v>397</v>
      </c>
      <c r="G49" s="7" t="s">
        <v>398</v>
      </c>
      <c r="H49" s="2" t="s">
        <v>399</v>
      </c>
      <c r="I49" s="2" t="s">
        <v>400</v>
      </c>
      <c r="J49" s="2">
        <v>3136246771</v>
      </c>
      <c r="N49" s="2">
        <v>1</v>
      </c>
      <c r="O49" s="2">
        <v>1</v>
      </c>
      <c r="Q49" s="7"/>
      <c r="S49" s="2">
        <v>1</v>
      </c>
      <c r="AB49" s="2">
        <v>1</v>
      </c>
      <c r="AE49" s="2">
        <v>1</v>
      </c>
      <c r="AF49" s="2">
        <v>1</v>
      </c>
      <c r="AH49" s="2">
        <v>1</v>
      </c>
      <c r="AK49" s="2">
        <v>1</v>
      </c>
      <c r="AM49" s="39">
        <v>11360000</v>
      </c>
      <c r="AN49" s="39">
        <v>4000000</v>
      </c>
      <c r="AO49" s="39">
        <v>7360000</v>
      </c>
      <c r="AP49" s="7" t="s">
        <v>401</v>
      </c>
      <c r="AQ49" s="7" t="s">
        <v>402</v>
      </c>
      <c r="AR49" s="7" t="s">
        <v>403</v>
      </c>
      <c r="AS49" s="7" t="s">
        <v>404</v>
      </c>
      <c r="AT49" s="7" t="s">
        <v>405</v>
      </c>
      <c r="AU49" s="7" t="s">
        <v>46</v>
      </c>
      <c r="AW49" s="2">
        <v>1</v>
      </c>
      <c r="AX49" s="2">
        <v>1</v>
      </c>
      <c r="BA49" s="2">
        <v>1</v>
      </c>
      <c r="BC49" s="2">
        <v>1</v>
      </c>
      <c r="BE49" s="2">
        <v>1</v>
      </c>
      <c r="BG49" s="2">
        <v>1</v>
      </c>
      <c r="BI49" s="2">
        <v>1</v>
      </c>
    </row>
    <row r="50" spans="1:61" ht="43.2">
      <c r="A50" s="2">
        <v>47</v>
      </c>
      <c r="B50" s="2" t="s">
        <v>406</v>
      </c>
      <c r="C50" s="11">
        <v>23144703</v>
      </c>
      <c r="D50" s="2">
        <v>1</v>
      </c>
      <c r="F50" s="2" t="s">
        <v>407</v>
      </c>
      <c r="G50" s="7" t="s">
        <v>408</v>
      </c>
      <c r="H50" s="2" t="s">
        <v>409</v>
      </c>
      <c r="I50" s="2" t="s">
        <v>182</v>
      </c>
      <c r="N50" s="2">
        <v>1</v>
      </c>
      <c r="O50" s="2">
        <v>1</v>
      </c>
      <c r="Q50" s="7"/>
      <c r="T50" s="2">
        <v>1</v>
      </c>
      <c r="W50" s="2">
        <v>1</v>
      </c>
      <c r="AE50" s="2">
        <v>1</v>
      </c>
      <c r="AF50" s="2">
        <v>1</v>
      </c>
      <c r="AH50" s="2">
        <v>1</v>
      </c>
      <c r="AK50" s="2">
        <v>1</v>
      </c>
      <c r="AM50" s="39">
        <v>9000000</v>
      </c>
      <c r="AN50" s="39">
        <v>3500000</v>
      </c>
      <c r="AO50" s="39">
        <v>5500000</v>
      </c>
      <c r="AP50" s="7" t="s">
        <v>410</v>
      </c>
      <c r="AQ50" s="7" t="s">
        <v>411</v>
      </c>
      <c r="AR50" s="7" t="s">
        <v>412</v>
      </c>
      <c r="AS50" s="7" t="s">
        <v>413</v>
      </c>
      <c r="AT50" s="7" t="s">
        <v>414</v>
      </c>
      <c r="AU50" s="7" t="s">
        <v>80</v>
      </c>
      <c r="AV50" s="2">
        <v>1</v>
      </c>
      <c r="BA50" s="2">
        <v>1</v>
      </c>
      <c r="BC50" s="2">
        <v>1</v>
      </c>
      <c r="BE50" s="2">
        <v>1</v>
      </c>
      <c r="BG50" s="2">
        <v>1</v>
      </c>
      <c r="BI50" s="2">
        <v>1</v>
      </c>
    </row>
    <row r="51" spans="1:61" ht="43.2">
      <c r="A51" s="2">
        <v>48</v>
      </c>
      <c r="B51" s="2" t="s">
        <v>415</v>
      </c>
      <c r="C51" s="11">
        <v>1048279074</v>
      </c>
      <c r="E51" s="2">
        <v>1</v>
      </c>
      <c r="F51" s="2" t="s">
        <v>416</v>
      </c>
      <c r="G51" s="7" t="s">
        <v>417</v>
      </c>
      <c r="H51" s="2" t="s">
        <v>418</v>
      </c>
      <c r="I51" s="7" t="s">
        <v>182</v>
      </c>
      <c r="J51" s="2">
        <v>3113811854</v>
      </c>
      <c r="N51" s="2">
        <v>1</v>
      </c>
      <c r="O51" s="2">
        <v>1</v>
      </c>
      <c r="Q51" s="7"/>
      <c r="T51" s="2">
        <v>1</v>
      </c>
      <c r="W51" s="2">
        <v>1</v>
      </c>
      <c r="AE51" s="2">
        <v>1</v>
      </c>
      <c r="AF51" s="2">
        <v>1</v>
      </c>
      <c r="AJ51" s="2">
        <v>1</v>
      </c>
      <c r="AK51" s="2">
        <v>1</v>
      </c>
      <c r="AM51" s="39">
        <v>14040000</v>
      </c>
      <c r="AN51" s="39">
        <v>7500000</v>
      </c>
      <c r="AO51" s="39">
        <v>6540000</v>
      </c>
      <c r="AP51" s="7" t="s">
        <v>419</v>
      </c>
      <c r="AQ51" s="7" t="s">
        <v>411</v>
      </c>
      <c r="AR51" s="7" t="s">
        <v>420</v>
      </c>
      <c r="AS51" s="7" t="s">
        <v>421</v>
      </c>
      <c r="AT51" s="7" t="s">
        <v>422</v>
      </c>
      <c r="AU51" s="7" t="s">
        <v>80</v>
      </c>
      <c r="AW51" s="2">
        <v>1</v>
      </c>
      <c r="AX51" s="2">
        <v>1</v>
      </c>
      <c r="BA51" s="2">
        <v>1</v>
      </c>
      <c r="BC51" s="2">
        <v>1</v>
      </c>
      <c r="BF51" s="2">
        <v>1</v>
      </c>
      <c r="BG51" s="2">
        <v>1</v>
      </c>
      <c r="BI51" s="2">
        <v>1</v>
      </c>
    </row>
    <row r="52" spans="1:61" ht="57.6">
      <c r="A52" s="2">
        <v>49</v>
      </c>
      <c r="B52" s="2" t="s">
        <v>423</v>
      </c>
      <c r="C52" s="11">
        <v>23144864</v>
      </c>
      <c r="D52" s="2">
        <v>1</v>
      </c>
      <c r="F52" s="2" t="s">
        <v>389</v>
      </c>
      <c r="G52" s="7" t="s">
        <v>390</v>
      </c>
      <c r="H52" s="2" t="s">
        <v>424</v>
      </c>
      <c r="I52" s="7" t="s">
        <v>425</v>
      </c>
      <c r="J52" s="2">
        <v>3135337481</v>
      </c>
      <c r="M52" s="2">
        <v>1</v>
      </c>
      <c r="O52" s="2">
        <v>1</v>
      </c>
      <c r="Q52" s="7"/>
      <c r="U52" s="2">
        <v>1</v>
      </c>
      <c r="X52" s="2">
        <v>1</v>
      </c>
      <c r="AE52" s="2">
        <v>1</v>
      </c>
      <c r="AF52" s="2">
        <v>1</v>
      </c>
      <c r="AH52" s="2">
        <v>1</v>
      </c>
      <c r="AK52" s="2">
        <v>1</v>
      </c>
      <c r="AM52" s="39">
        <v>8380000</v>
      </c>
      <c r="AN52" s="39">
        <v>4500000</v>
      </c>
      <c r="AO52" s="39">
        <v>3880000</v>
      </c>
      <c r="AP52" s="7" t="s">
        <v>426</v>
      </c>
      <c r="AQ52" s="7" t="s">
        <v>121</v>
      </c>
      <c r="AR52" s="7" t="s">
        <v>427</v>
      </c>
      <c r="AS52" s="7" t="s">
        <v>138</v>
      </c>
      <c r="AT52" s="7" t="s">
        <v>428</v>
      </c>
      <c r="AU52" s="7" t="s">
        <v>80</v>
      </c>
      <c r="AW52" s="2">
        <v>1</v>
      </c>
      <c r="AX52" s="2">
        <v>1</v>
      </c>
      <c r="BA52" s="2">
        <v>1</v>
      </c>
      <c r="BC52" s="2">
        <v>1</v>
      </c>
      <c r="BE52" s="2">
        <v>1</v>
      </c>
      <c r="BG52" s="2">
        <v>1</v>
      </c>
      <c r="BI52" s="2">
        <v>1</v>
      </c>
    </row>
    <row r="53" spans="1:61" ht="43.2">
      <c r="A53" s="2">
        <v>50</v>
      </c>
      <c r="B53" s="2" t="s">
        <v>429</v>
      </c>
      <c r="C53" s="11">
        <v>73540046</v>
      </c>
      <c r="E53" s="2">
        <v>1</v>
      </c>
      <c r="F53" s="2" t="s">
        <v>417</v>
      </c>
      <c r="G53" s="7" t="s">
        <v>417</v>
      </c>
      <c r="H53" s="2" t="s">
        <v>430</v>
      </c>
      <c r="I53" s="7" t="s">
        <v>431</v>
      </c>
      <c r="N53" s="2">
        <v>1</v>
      </c>
      <c r="O53" s="2">
        <v>1</v>
      </c>
      <c r="Q53" s="7"/>
      <c r="T53" s="2">
        <v>1</v>
      </c>
      <c r="W53" s="2">
        <v>1</v>
      </c>
      <c r="AE53" s="2">
        <v>1</v>
      </c>
      <c r="AF53" s="2">
        <v>1</v>
      </c>
      <c r="AH53" s="2">
        <v>1</v>
      </c>
      <c r="AK53" s="2">
        <v>1</v>
      </c>
      <c r="AM53" s="39">
        <v>8640000</v>
      </c>
      <c r="AN53" s="39">
        <v>4500000</v>
      </c>
      <c r="AO53" s="39">
        <v>4140000</v>
      </c>
      <c r="AP53" s="7" t="s">
        <v>432</v>
      </c>
      <c r="AQ53" s="7" t="s">
        <v>411</v>
      </c>
      <c r="AR53" s="7" t="s">
        <v>433</v>
      </c>
      <c r="AS53" s="7" t="s">
        <v>434</v>
      </c>
      <c r="AT53" s="7" t="s">
        <v>435</v>
      </c>
      <c r="AU53" s="7" t="s">
        <v>80</v>
      </c>
      <c r="AW53" s="2">
        <v>1</v>
      </c>
      <c r="AX53" s="2">
        <v>1</v>
      </c>
      <c r="BA53" s="2">
        <v>1</v>
      </c>
      <c r="BC53" s="2">
        <v>1</v>
      </c>
      <c r="BF53" s="2">
        <v>1</v>
      </c>
      <c r="BG53" s="2">
        <v>1</v>
      </c>
      <c r="BI53" s="2">
        <v>1</v>
      </c>
    </row>
    <row r="54" spans="1:61" ht="28.8">
      <c r="A54" s="2">
        <v>51</v>
      </c>
      <c r="B54" s="2" t="s">
        <v>436</v>
      </c>
      <c r="C54" s="11">
        <v>1048601566</v>
      </c>
      <c r="D54" s="2">
        <v>1</v>
      </c>
      <c r="F54" s="2" t="s">
        <v>389</v>
      </c>
      <c r="G54" s="7" t="s">
        <v>408</v>
      </c>
      <c r="H54" s="2" t="s">
        <v>437</v>
      </c>
      <c r="I54" s="7" t="s">
        <v>182</v>
      </c>
      <c r="J54" s="2">
        <v>3127142104</v>
      </c>
      <c r="N54" s="2">
        <v>1</v>
      </c>
      <c r="O54" s="2">
        <v>1</v>
      </c>
      <c r="Q54" s="7"/>
      <c r="T54" s="2">
        <v>1</v>
      </c>
      <c r="W54" s="2">
        <v>1</v>
      </c>
      <c r="AE54" s="2">
        <v>1</v>
      </c>
      <c r="AF54" s="2">
        <v>1</v>
      </c>
      <c r="AH54" s="2">
        <v>1</v>
      </c>
      <c r="AK54" s="2">
        <v>1</v>
      </c>
      <c r="AM54" s="39">
        <v>5535000</v>
      </c>
      <c r="AN54" s="39">
        <v>2700000</v>
      </c>
      <c r="AO54" s="39">
        <v>2835000</v>
      </c>
      <c r="AP54" s="7" t="s">
        <v>75</v>
      </c>
      <c r="AQ54" s="7" t="s">
        <v>411</v>
      </c>
      <c r="AR54" s="7" t="s">
        <v>438</v>
      </c>
      <c r="AS54" s="7" t="s">
        <v>434</v>
      </c>
      <c r="AT54" s="7" t="s">
        <v>439</v>
      </c>
      <c r="AU54" s="7" t="s">
        <v>440</v>
      </c>
      <c r="AW54" s="2">
        <v>1</v>
      </c>
      <c r="AX54" s="2">
        <v>1</v>
      </c>
      <c r="BA54" s="2">
        <v>1</v>
      </c>
      <c r="BC54" s="2">
        <v>1</v>
      </c>
      <c r="BE54" s="2">
        <v>1</v>
      </c>
      <c r="BG54" s="2">
        <v>1</v>
      </c>
      <c r="BI54" s="2">
        <v>1</v>
      </c>
    </row>
    <row r="55" spans="1:61" ht="28.8">
      <c r="A55" s="37">
        <v>52</v>
      </c>
      <c r="B55" s="37" t="s">
        <v>441</v>
      </c>
      <c r="C55" s="38">
        <v>3979872</v>
      </c>
      <c r="E55" s="2">
        <v>1</v>
      </c>
      <c r="F55" s="2" t="s">
        <v>407</v>
      </c>
      <c r="G55" s="7" t="s">
        <v>442</v>
      </c>
      <c r="H55" s="2" t="s">
        <v>443</v>
      </c>
      <c r="I55" s="7" t="s">
        <v>444</v>
      </c>
      <c r="J55" s="2">
        <v>3233122687</v>
      </c>
      <c r="N55" s="2">
        <v>1</v>
      </c>
      <c r="O55" s="2">
        <v>1</v>
      </c>
      <c r="Q55" s="7"/>
      <c r="U55" s="2">
        <v>1</v>
      </c>
      <c r="X55" s="2">
        <v>1</v>
      </c>
      <c r="AD55" s="2">
        <v>1</v>
      </c>
      <c r="AF55" s="2">
        <v>1</v>
      </c>
      <c r="AH55" s="2">
        <v>1</v>
      </c>
      <c r="AK55" s="2">
        <v>1</v>
      </c>
      <c r="AM55" s="39">
        <v>2485000</v>
      </c>
      <c r="AN55" s="39">
        <v>900000</v>
      </c>
      <c r="AO55" s="39">
        <v>1585000</v>
      </c>
      <c r="AP55" s="7" t="s">
        <v>91</v>
      </c>
      <c r="AQ55" s="7" t="s">
        <v>121</v>
      </c>
      <c r="AR55" s="7" t="s">
        <v>445</v>
      </c>
      <c r="AS55" s="7" t="s">
        <v>434</v>
      </c>
      <c r="AT55" s="7" t="s">
        <v>387</v>
      </c>
      <c r="AU55" s="7" t="s">
        <v>80</v>
      </c>
      <c r="AW55" s="2">
        <v>1</v>
      </c>
      <c r="AX55" s="2">
        <v>1</v>
      </c>
      <c r="BA55" s="2">
        <v>1</v>
      </c>
      <c r="BC55" s="2">
        <v>1</v>
      </c>
      <c r="BF55" s="2">
        <v>1</v>
      </c>
      <c r="BG55" s="2">
        <v>1</v>
      </c>
      <c r="BI55" s="2">
        <v>1</v>
      </c>
    </row>
    <row r="56" spans="1:61" ht="43.2">
      <c r="A56" s="37">
        <v>53</v>
      </c>
      <c r="B56" s="37" t="s">
        <v>446</v>
      </c>
      <c r="C56" s="38">
        <v>45586513</v>
      </c>
      <c r="D56" s="2">
        <v>1</v>
      </c>
      <c r="F56" s="2" t="s">
        <v>447</v>
      </c>
      <c r="G56" s="7" t="s">
        <v>448</v>
      </c>
      <c r="H56" s="2" t="s">
        <v>449</v>
      </c>
      <c r="I56" s="7" t="s">
        <v>450</v>
      </c>
      <c r="J56" s="2">
        <v>3006727889</v>
      </c>
      <c r="M56" s="2">
        <v>1</v>
      </c>
      <c r="O56" s="2">
        <v>1</v>
      </c>
      <c r="Q56" s="7"/>
      <c r="U56" s="2">
        <v>1</v>
      </c>
      <c r="X56" s="2">
        <v>1</v>
      </c>
      <c r="AE56" s="2">
        <v>1</v>
      </c>
      <c r="AF56" s="2">
        <v>1</v>
      </c>
      <c r="AH56" s="2">
        <v>1</v>
      </c>
      <c r="AK56" s="2">
        <v>1</v>
      </c>
      <c r="AM56" s="39">
        <v>1550000</v>
      </c>
      <c r="AN56" s="39">
        <v>600000</v>
      </c>
      <c r="AO56" s="39">
        <v>950000</v>
      </c>
      <c r="AP56" s="7" t="s">
        <v>451</v>
      </c>
      <c r="AQ56" s="7" t="s">
        <v>452</v>
      </c>
      <c r="AR56" s="7" t="s">
        <v>453</v>
      </c>
      <c r="AS56" s="7" t="s">
        <v>454</v>
      </c>
      <c r="AT56" s="7" t="s">
        <v>455</v>
      </c>
      <c r="AU56" s="7" t="s">
        <v>80</v>
      </c>
      <c r="AW56" s="2">
        <v>1</v>
      </c>
      <c r="AX56" s="2">
        <v>1</v>
      </c>
      <c r="BA56" s="2">
        <v>1</v>
      </c>
      <c r="BC56" s="2">
        <v>1</v>
      </c>
      <c r="BF56" s="2">
        <v>1</v>
      </c>
      <c r="BG56" s="2">
        <v>1</v>
      </c>
      <c r="BI56" s="2">
        <v>1</v>
      </c>
    </row>
    <row r="57" spans="1:61" ht="28.8">
      <c r="A57" s="2">
        <v>54</v>
      </c>
      <c r="B57" s="2" t="s">
        <v>456</v>
      </c>
      <c r="C57" s="11">
        <v>73539917</v>
      </c>
      <c r="E57" s="2">
        <v>1</v>
      </c>
      <c r="F57" s="2" t="s">
        <v>457</v>
      </c>
      <c r="G57" s="7" t="s">
        <v>458</v>
      </c>
      <c r="H57" s="2" t="s">
        <v>459</v>
      </c>
      <c r="I57" s="7" t="s">
        <v>460</v>
      </c>
      <c r="J57" s="2">
        <v>3137296586</v>
      </c>
      <c r="N57" s="2">
        <v>1</v>
      </c>
      <c r="O57" s="2">
        <v>1</v>
      </c>
      <c r="Q57" s="7"/>
      <c r="T57" s="2">
        <v>1</v>
      </c>
      <c r="W57" s="2">
        <v>1</v>
      </c>
      <c r="AE57" s="2">
        <v>1</v>
      </c>
      <c r="AG57" s="2">
        <v>1</v>
      </c>
      <c r="AI57" s="2">
        <v>1</v>
      </c>
      <c r="AK57" s="2">
        <v>1</v>
      </c>
      <c r="AM57" s="39">
        <v>6960000</v>
      </c>
      <c r="AN57" s="39">
        <v>3500000</v>
      </c>
      <c r="AO57" s="39">
        <v>3460000</v>
      </c>
      <c r="AP57" s="7" t="s">
        <v>461</v>
      </c>
      <c r="AQ57" s="7" t="s">
        <v>411</v>
      </c>
      <c r="AR57" s="7" t="s">
        <v>462</v>
      </c>
      <c r="AS57" s="7" t="s">
        <v>463</v>
      </c>
      <c r="AT57" s="7" t="s">
        <v>387</v>
      </c>
      <c r="AU57" s="7" t="s">
        <v>80</v>
      </c>
      <c r="AW57" s="2">
        <v>1</v>
      </c>
      <c r="AX57" s="2">
        <v>1</v>
      </c>
      <c r="BA57" s="2">
        <v>1</v>
      </c>
      <c r="BC57" s="2">
        <v>1</v>
      </c>
      <c r="BE57" s="2">
        <v>1</v>
      </c>
      <c r="BG57" s="2">
        <v>1</v>
      </c>
      <c r="BI57" s="2">
        <v>1</v>
      </c>
    </row>
    <row r="58" spans="1:61" ht="43.2">
      <c r="A58" s="2">
        <v>55</v>
      </c>
      <c r="B58" s="2" t="s">
        <v>464</v>
      </c>
      <c r="C58" s="11">
        <v>1048606710</v>
      </c>
      <c r="E58" s="2">
        <v>1</v>
      </c>
      <c r="F58" s="2" t="s">
        <v>196</v>
      </c>
      <c r="G58" s="7" t="s">
        <v>465</v>
      </c>
      <c r="H58" s="2" t="s">
        <v>466</v>
      </c>
      <c r="I58" s="7" t="s">
        <v>467</v>
      </c>
      <c r="J58" s="2">
        <v>3234257328</v>
      </c>
      <c r="N58" s="2">
        <v>1</v>
      </c>
      <c r="O58" s="2">
        <v>1</v>
      </c>
      <c r="Q58" s="7"/>
      <c r="U58" s="2">
        <v>1</v>
      </c>
      <c r="X58" s="2">
        <v>1</v>
      </c>
      <c r="AE58" s="2">
        <v>1</v>
      </c>
      <c r="AF58" s="2">
        <v>1</v>
      </c>
      <c r="AH58" s="2">
        <v>1</v>
      </c>
      <c r="AK58" s="2">
        <v>1</v>
      </c>
      <c r="AM58" s="39">
        <v>3250000</v>
      </c>
      <c r="AN58" s="39">
        <v>1300000</v>
      </c>
      <c r="AO58" s="39">
        <v>1950000</v>
      </c>
      <c r="AP58" s="7" t="s">
        <v>468</v>
      </c>
      <c r="AQ58" s="7" t="s">
        <v>121</v>
      </c>
      <c r="AR58" s="7" t="s">
        <v>469</v>
      </c>
      <c r="AS58" s="7" t="s">
        <v>470</v>
      </c>
      <c r="AT58" s="7" t="s">
        <v>471</v>
      </c>
      <c r="AU58" s="7" t="s">
        <v>472</v>
      </c>
      <c r="AW58" s="2">
        <v>1</v>
      </c>
      <c r="AX58" s="2">
        <v>1</v>
      </c>
      <c r="BA58" s="2">
        <v>1</v>
      </c>
      <c r="BC58" s="2">
        <v>1</v>
      </c>
      <c r="BF58" s="2">
        <v>1</v>
      </c>
      <c r="BG58" s="2">
        <v>1</v>
      </c>
      <c r="BI58" s="2">
        <v>1</v>
      </c>
    </row>
    <row r="59" spans="1:61" ht="28.8">
      <c r="A59" s="2">
        <v>56</v>
      </c>
      <c r="B59" s="2" t="s">
        <v>473</v>
      </c>
      <c r="C59" s="11">
        <v>9239595</v>
      </c>
      <c r="E59" s="2">
        <v>1</v>
      </c>
      <c r="F59" s="2" t="s">
        <v>229</v>
      </c>
      <c r="G59" s="7" t="s">
        <v>458</v>
      </c>
      <c r="I59" s="7" t="s">
        <v>474</v>
      </c>
      <c r="J59" s="2">
        <v>3215660061</v>
      </c>
      <c r="N59" s="2">
        <v>1</v>
      </c>
      <c r="O59" s="2">
        <v>1</v>
      </c>
      <c r="Q59" s="7"/>
      <c r="U59" s="2">
        <v>1</v>
      </c>
      <c r="X59" s="2">
        <v>1</v>
      </c>
      <c r="AD59" s="2">
        <v>1</v>
      </c>
      <c r="AG59" s="2">
        <v>1</v>
      </c>
      <c r="AI59" s="2">
        <v>1</v>
      </c>
      <c r="AK59" s="2">
        <v>1</v>
      </c>
      <c r="AM59" s="39">
        <v>3150000</v>
      </c>
      <c r="AN59" s="39">
        <v>1300000</v>
      </c>
      <c r="AO59" s="39">
        <v>1850000</v>
      </c>
      <c r="AP59" s="7" t="s">
        <v>393</v>
      </c>
      <c r="AQ59" s="7" t="s">
        <v>121</v>
      </c>
      <c r="AR59" s="7" t="s">
        <v>475</v>
      </c>
      <c r="AS59" s="7" t="s">
        <v>476</v>
      </c>
      <c r="AT59" s="7" t="s">
        <v>387</v>
      </c>
      <c r="AU59" s="7" t="s">
        <v>80</v>
      </c>
      <c r="AW59" s="2">
        <v>1</v>
      </c>
      <c r="AX59" s="2">
        <v>1</v>
      </c>
      <c r="BA59" s="2">
        <v>1</v>
      </c>
      <c r="BC59" s="2">
        <v>1</v>
      </c>
      <c r="BF59" s="2">
        <v>1</v>
      </c>
      <c r="BG59" s="2">
        <v>1</v>
      </c>
      <c r="BI59" s="2">
        <v>1</v>
      </c>
    </row>
    <row r="60" spans="1:61" ht="28.8">
      <c r="A60" s="2">
        <v>57</v>
      </c>
      <c r="B60" s="2" t="s">
        <v>477</v>
      </c>
      <c r="C60" s="11">
        <v>23145501</v>
      </c>
      <c r="D60" s="2">
        <v>1</v>
      </c>
      <c r="F60" s="2" t="s">
        <v>478</v>
      </c>
      <c r="G60" s="7" t="s">
        <v>458</v>
      </c>
      <c r="H60" s="2" t="s">
        <v>479</v>
      </c>
      <c r="I60" s="7" t="s">
        <v>199</v>
      </c>
      <c r="J60" s="2">
        <v>323331873</v>
      </c>
      <c r="M60" s="2">
        <v>1</v>
      </c>
      <c r="O60" s="2">
        <v>1</v>
      </c>
      <c r="Q60" s="7"/>
      <c r="T60" s="2">
        <v>1</v>
      </c>
      <c r="W60" s="2">
        <v>1</v>
      </c>
      <c r="AE60" s="2">
        <v>1</v>
      </c>
      <c r="AG60" s="2">
        <v>1</v>
      </c>
      <c r="AI60" s="2">
        <v>1</v>
      </c>
      <c r="AK60" s="2">
        <v>1</v>
      </c>
      <c r="AM60" s="39">
        <v>5100000</v>
      </c>
      <c r="AN60" s="39">
        <v>3000000</v>
      </c>
      <c r="AO60" s="39">
        <v>2100000</v>
      </c>
      <c r="AP60" s="7" t="s">
        <v>480</v>
      </c>
      <c r="AQ60" s="7" t="s">
        <v>411</v>
      </c>
      <c r="AR60" s="7" t="s">
        <v>481</v>
      </c>
      <c r="AS60" s="7" t="s">
        <v>476</v>
      </c>
      <c r="AT60" s="7" t="s">
        <v>387</v>
      </c>
      <c r="AU60" s="7" t="s">
        <v>80</v>
      </c>
      <c r="AW60" s="2">
        <v>1</v>
      </c>
      <c r="AX60" s="2">
        <v>1</v>
      </c>
      <c r="BA60" s="2">
        <v>1</v>
      </c>
      <c r="BC60" s="2">
        <v>1</v>
      </c>
      <c r="BF60" s="2">
        <v>1</v>
      </c>
      <c r="BG60" s="2">
        <v>1</v>
      </c>
      <c r="BI60" s="2">
        <v>1</v>
      </c>
    </row>
    <row r="61" spans="1:61" ht="28.8">
      <c r="A61" s="2">
        <v>58</v>
      </c>
      <c r="B61" s="2" t="s">
        <v>482</v>
      </c>
      <c r="C61" s="11">
        <v>1048604731</v>
      </c>
      <c r="E61" s="2">
        <v>1</v>
      </c>
      <c r="F61" s="2" t="s">
        <v>483</v>
      </c>
      <c r="G61" s="7" t="s">
        <v>458</v>
      </c>
      <c r="H61" s="2" t="s">
        <v>484</v>
      </c>
      <c r="I61" s="7" t="s">
        <v>485</v>
      </c>
      <c r="J61" s="2">
        <v>3215660061</v>
      </c>
      <c r="N61" s="2">
        <v>1</v>
      </c>
      <c r="O61" s="2">
        <v>1</v>
      </c>
      <c r="Q61" s="7"/>
      <c r="U61" s="2">
        <v>1</v>
      </c>
      <c r="X61" s="2">
        <v>1</v>
      </c>
      <c r="AE61" s="2">
        <v>1</v>
      </c>
      <c r="AG61" s="2">
        <v>1</v>
      </c>
      <c r="AI61" s="2">
        <v>1</v>
      </c>
      <c r="AL61" s="2">
        <v>1</v>
      </c>
      <c r="AM61" s="39">
        <v>9123000</v>
      </c>
      <c r="AN61" s="39">
        <v>6000000</v>
      </c>
      <c r="AO61" s="39">
        <v>3123000</v>
      </c>
      <c r="AP61" s="7" t="s">
        <v>486</v>
      </c>
      <c r="AQ61" s="7" t="s">
        <v>121</v>
      </c>
      <c r="AR61" s="7" t="s">
        <v>487</v>
      </c>
      <c r="AS61" s="7" t="s">
        <v>476</v>
      </c>
      <c r="AT61" s="7" t="s">
        <v>387</v>
      </c>
      <c r="AU61" s="7" t="s">
        <v>80</v>
      </c>
      <c r="AW61" s="2">
        <v>1</v>
      </c>
      <c r="AX61" s="2">
        <v>1</v>
      </c>
      <c r="BA61" s="2">
        <v>1</v>
      </c>
      <c r="BC61" s="2">
        <v>1</v>
      </c>
      <c r="BF61" s="2">
        <v>1</v>
      </c>
      <c r="BG61" s="2">
        <v>1</v>
      </c>
      <c r="BI61" s="2">
        <v>1</v>
      </c>
    </row>
    <row r="62" spans="1:61" ht="28.8">
      <c r="A62" s="2">
        <v>59</v>
      </c>
      <c r="B62" s="2" t="s">
        <v>488</v>
      </c>
      <c r="C62" s="11">
        <v>45361327</v>
      </c>
      <c r="D62" s="2">
        <v>1</v>
      </c>
      <c r="F62" s="2" t="s">
        <v>397</v>
      </c>
      <c r="G62" s="7" t="s">
        <v>489</v>
      </c>
      <c r="H62" s="2" t="s">
        <v>490</v>
      </c>
      <c r="I62" s="7" t="s">
        <v>182</v>
      </c>
      <c r="J62" s="2">
        <v>3245775792</v>
      </c>
      <c r="N62" s="2">
        <v>1</v>
      </c>
      <c r="O62" s="2">
        <v>1</v>
      </c>
      <c r="Q62" s="7"/>
      <c r="T62" s="2">
        <v>1</v>
      </c>
      <c r="W62" s="2">
        <v>1</v>
      </c>
      <c r="AE62" s="2">
        <v>1</v>
      </c>
      <c r="AF62" s="2">
        <v>1</v>
      </c>
      <c r="AH62" s="2">
        <v>1</v>
      </c>
      <c r="AK62" s="2">
        <v>1</v>
      </c>
      <c r="AM62" s="39">
        <v>8410000</v>
      </c>
      <c r="AN62" s="39">
        <v>6000000</v>
      </c>
      <c r="AO62" s="39">
        <v>2410000</v>
      </c>
      <c r="AP62" s="7" t="s">
        <v>75</v>
      </c>
      <c r="AQ62" s="7" t="s">
        <v>411</v>
      </c>
      <c r="AR62" s="7" t="s">
        <v>491</v>
      </c>
      <c r="AS62" s="7" t="s">
        <v>434</v>
      </c>
      <c r="AT62" s="7" t="s">
        <v>492</v>
      </c>
      <c r="AU62" s="7" t="s">
        <v>80</v>
      </c>
      <c r="AW62" s="2">
        <v>1</v>
      </c>
      <c r="AX62" s="2">
        <v>1</v>
      </c>
      <c r="BA62" s="2">
        <v>1</v>
      </c>
      <c r="BC62" s="2">
        <v>1</v>
      </c>
      <c r="BF62" s="2">
        <v>1</v>
      </c>
      <c r="BG62" s="2">
        <v>1</v>
      </c>
      <c r="BI62" s="2">
        <v>1</v>
      </c>
    </row>
    <row r="63" spans="1:61" ht="43.2">
      <c r="A63" s="2">
        <v>60</v>
      </c>
      <c r="B63" s="2" t="s">
        <v>493</v>
      </c>
      <c r="C63" s="11">
        <v>23144999</v>
      </c>
      <c r="D63" s="2">
        <v>1</v>
      </c>
      <c r="F63" s="2" t="s">
        <v>389</v>
      </c>
      <c r="G63" s="7" t="s">
        <v>458</v>
      </c>
      <c r="H63" s="2" t="s">
        <v>494</v>
      </c>
      <c r="I63" s="7" t="s">
        <v>495</v>
      </c>
      <c r="J63" s="2">
        <v>3008668211</v>
      </c>
      <c r="N63" s="2">
        <v>1</v>
      </c>
      <c r="O63" s="2">
        <v>1</v>
      </c>
      <c r="Q63" s="7"/>
      <c r="T63" s="2">
        <v>1</v>
      </c>
      <c r="W63" s="2">
        <v>1</v>
      </c>
      <c r="AE63" s="2">
        <v>1</v>
      </c>
      <c r="AG63" s="2">
        <v>1</v>
      </c>
      <c r="AI63" s="2">
        <v>1</v>
      </c>
      <c r="AK63" s="2">
        <v>1</v>
      </c>
      <c r="AM63" s="39">
        <v>6890000</v>
      </c>
      <c r="AN63" s="39">
        <v>4000000</v>
      </c>
      <c r="AO63" s="39">
        <v>2890000</v>
      </c>
      <c r="AP63" s="7" t="s">
        <v>496</v>
      </c>
      <c r="AQ63" s="7" t="s">
        <v>411</v>
      </c>
      <c r="AR63" s="7" t="s">
        <v>497</v>
      </c>
      <c r="AS63" s="7" t="s">
        <v>498</v>
      </c>
      <c r="AT63" s="7" t="s">
        <v>499</v>
      </c>
      <c r="AU63" s="7" t="s">
        <v>80</v>
      </c>
      <c r="AW63" s="2">
        <v>1</v>
      </c>
      <c r="AX63" s="2">
        <v>1</v>
      </c>
      <c r="BA63" s="2">
        <v>1</v>
      </c>
      <c r="BC63" s="2">
        <v>1</v>
      </c>
      <c r="BF63" s="2">
        <v>1</v>
      </c>
      <c r="BG63" s="2">
        <v>1</v>
      </c>
      <c r="BI63" s="2">
        <v>1</v>
      </c>
    </row>
    <row r="64" spans="1:61" ht="43.2">
      <c r="A64" s="2">
        <v>61</v>
      </c>
      <c r="B64" s="2" t="s">
        <v>500</v>
      </c>
      <c r="C64" s="11">
        <v>23145903</v>
      </c>
      <c r="D64" s="2">
        <v>1</v>
      </c>
      <c r="F64" s="2" t="s">
        <v>389</v>
      </c>
      <c r="G64" s="7" t="s">
        <v>458</v>
      </c>
      <c r="I64" s="7" t="s">
        <v>501</v>
      </c>
      <c r="J64" s="2">
        <v>3234681864</v>
      </c>
      <c r="N64" s="2">
        <v>1</v>
      </c>
      <c r="O64" s="2">
        <v>1</v>
      </c>
      <c r="Q64" s="7"/>
      <c r="T64" s="2">
        <v>1</v>
      </c>
      <c r="W64" s="2">
        <v>1</v>
      </c>
      <c r="AD64" s="2">
        <v>1</v>
      </c>
      <c r="AG64" s="2">
        <v>1</v>
      </c>
      <c r="AI64" s="2">
        <v>1</v>
      </c>
      <c r="AK64" s="2">
        <v>1</v>
      </c>
      <c r="AM64" s="39">
        <v>2860000</v>
      </c>
      <c r="AN64" s="39">
        <v>1300000</v>
      </c>
      <c r="AO64" s="39">
        <v>1560000</v>
      </c>
      <c r="AP64" s="7" t="s">
        <v>502</v>
      </c>
      <c r="AQ64" s="7" t="s">
        <v>411</v>
      </c>
      <c r="AR64" s="7" t="s">
        <v>503</v>
      </c>
      <c r="AS64" s="7" t="s">
        <v>498</v>
      </c>
      <c r="AT64" s="7" t="s">
        <v>387</v>
      </c>
      <c r="AU64" s="7" t="s">
        <v>80</v>
      </c>
      <c r="AW64" s="2">
        <v>1</v>
      </c>
      <c r="AX64" s="2">
        <v>1</v>
      </c>
      <c r="BA64" s="2">
        <v>1</v>
      </c>
      <c r="BC64" s="2">
        <v>1</v>
      </c>
      <c r="BF64" s="2">
        <v>1</v>
      </c>
      <c r="BG64" s="2">
        <v>1</v>
      </c>
      <c r="BI64" s="2">
        <v>1</v>
      </c>
    </row>
    <row r="65" spans="1:62" ht="28.8">
      <c r="A65" s="37">
        <v>62</v>
      </c>
      <c r="B65" s="37" t="s">
        <v>504</v>
      </c>
      <c r="C65" s="38">
        <v>45360945</v>
      </c>
      <c r="D65" s="2">
        <v>1</v>
      </c>
      <c r="F65" s="2" t="s">
        <v>505</v>
      </c>
      <c r="G65" s="7" t="s">
        <v>506</v>
      </c>
      <c r="H65" s="2" t="s">
        <v>507</v>
      </c>
      <c r="I65" s="7" t="s">
        <v>508</v>
      </c>
      <c r="J65" s="2">
        <v>3126168620</v>
      </c>
      <c r="M65" s="2">
        <v>1</v>
      </c>
      <c r="O65" s="2">
        <v>1</v>
      </c>
      <c r="Q65" s="7"/>
      <c r="T65" s="2">
        <v>1</v>
      </c>
      <c r="W65" s="2">
        <v>1</v>
      </c>
      <c r="AE65" s="2">
        <v>1</v>
      </c>
      <c r="AF65" s="2">
        <v>1</v>
      </c>
      <c r="AH65" s="2">
        <v>1</v>
      </c>
      <c r="AK65" s="2">
        <v>1</v>
      </c>
      <c r="AM65" s="39">
        <v>7200000</v>
      </c>
      <c r="AN65" s="39">
        <v>3500000</v>
      </c>
      <c r="AO65" s="39">
        <v>3700000</v>
      </c>
      <c r="AP65" s="7" t="s">
        <v>419</v>
      </c>
      <c r="AQ65" s="7" t="s">
        <v>411</v>
      </c>
      <c r="AR65" s="7" t="s">
        <v>509</v>
      </c>
      <c r="AS65" s="7" t="s">
        <v>510</v>
      </c>
      <c r="AT65" s="7" t="s">
        <v>511</v>
      </c>
      <c r="AU65" s="7" t="s">
        <v>512</v>
      </c>
      <c r="AW65" s="2">
        <v>1</v>
      </c>
      <c r="AX65" s="2">
        <v>1</v>
      </c>
      <c r="BA65" s="2">
        <v>1</v>
      </c>
      <c r="BC65" s="2">
        <v>1</v>
      </c>
      <c r="BE65" s="2">
        <v>1</v>
      </c>
      <c r="BG65" s="2">
        <v>1</v>
      </c>
      <c r="BI65" s="2">
        <v>1</v>
      </c>
    </row>
    <row r="66" spans="1:62" ht="28.8">
      <c r="A66" s="2">
        <v>63</v>
      </c>
      <c r="B66" s="2" t="s">
        <v>513</v>
      </c>
      <c r="C66" s="11">
        <v>9186685</v>
      </c>
      <c r="E66" s="2">
        <v>1</v>
      </c>
      <c r="F66" s="2" t="s">
        <v>208</v>
      </c>
      <c r="G66" s="7" t="s">
        <v>514</v>
      </c>
      <c r="H66" s="2" t="s">
        <v>515</v>
      </c>
      <c r="I66" s="7" t="s">
        <v>516</v>
      </c>
      <c r="J66" s="2">
        <v>3218284516</v>
      </c>
      <c r="N66" s="2">
        <v>1</v>
      </c>
      <c r="O66" s="2">
        <v>1</v>
      </c>
      <c r="Q66" s="7"/>
      <c r="U66" s="2">
        <v>1</v>
      </c>
      <c r="X66" s="2">
        <v>1</v>
      </c>
      <c r="AD66" s="2">
        <v>1</v>
      </c>
      <c r="AG66" s="2">
        <v>1</v>
      </c>
      <c r="AI66" s="2">
        <v>1</v>
      </c>
      <c r="AK66" s="2">
        <v>1</v>
      </c>
      <c r="AM66" s="39">
        <v>2210000</v>
      </c>
      <c r="AN66" s="39">
        <v>800000</v>
      </c>
      <c r="AO66" s="39">
        <v>1410000</v>
      </c>
      <c r="AP66" s="7" t="s">
        <v>91</v>
      </c>
      <c r="AQ66" s="7" t="s">
        <v>269</v>
      </c>
      <c r="AR66" s="7" t="s">
        <v>517</v>
      </c>
      <c r="AS66" s="7" t="s">
        <v>314</v>
      </c>
      <c r="AT66" s="7" t="s">
        <v>201</v>
      </c>
      <c r="AU66" s="7" t="s">
        <v>80</v>
      </c>
      <c r="AW66" s="2">
        <v>1</v>
      </c>
      <c r="AX66" s="2">
        <v>1</v>
      </c>
      <c r="BA66" s="2">
        <v>1</v>
      </c>
      <c r="BC66" s="2">
        <v>1</v>
      </c>
      <c r="BE66" s="2">
        <v>1</v>
      </c>
      <c r="BG66" s="2">
        <v>1</v>
      </c>
      <c r="BI66" s="2">
        <v>1</v>
      </c>
    </row>
    <row r="67" spans="1:62" ht="43.2">
      <c r="A67" s="2">
        <v>64</v>
      </c>
      <c r="B67" s="2" t="s">
        <v>518</v>
      </c>
      <c r="C67" s="11">
        <v>71590165</v>
      </c>
      <c r="E67" s="2">
        <v>1</v>
      </c>
      <c r="F67" s="2" t="s">
        <v>116</v>
      </c>
      <c r="G67" s="7" t="s">
        <v>458</v>
      </c>
      <c r="H67" s="2" t="s">
        <v>519</v>
      </c>
      <c r="I67" s="7" t="s">
        <v>520</v>
      </c>
      <c r="J67" s="2">
        <v>3225894688</v>
      </c>
      <c r="N67" s="2">
        <v>1</v>
      </c>
      <c r="O67" s="2">
        <v>1</v>
      </c>
      <c r="Q67" s="7"/>
      <c r="T67" s="2">
        <v>1</v>
      </c>
      <c r="W67" s="2">
        <v>1</v>
      </c>
      <c r="AE67" s="2">
        <v>1</v>
      </c>
      <c r="AG67" s="2">
        <v>1</v>
      </c>
      <c r="AI67" s="2">
        <v>1</v>
      </c>
      <c r="AL67" s="2">
        <v>1</v>
      </c>
      <c r="AM67" s="39">
        <v>11040000</v>
      </c>
      <c r="AN67" s="39">
        <v>7680000</v>
      </c>
      <c r="AO67" s="39">
        <v>3360000</v>
      </c>
      <c r="AP67" s="7" t="s">
        <v>521</v>
      </c>
      <c r="AQ67" s="7" t="s">
        <v>411</v>
      </c>
      <c r="AR67" s="7" t="s">
        <v>522</v>
      </c>
      <c r="AS67" s="7" t="s">
        <v>523</v>
      </c>
      <c r="AT67" s="7" t="s">
        <v>524</v>
      </c>
      <c r="AU67" s="7" t="s">
        <v>80</v>
      </c>
      <c r="AW67" s="2">
        <v>1</v>
      </c>
      <c r="AX67" s="2">
        <v>1</v>
      </c>
      <c r="AZ67" s="2">
        <v>1</v>
      </c>
      <c r="BB67" s="2">
        <v>1</v>
      </c>
      <c r="BD67" s="2" t="s">
        <v>296</v>
      </c>
      <c r="BF67" s="2">
        <v>1</v>
      </c>
      <c r="BG67" s="2">
        <v>1</v>
      </c>
      <c r="BI67" s="2">
        <v>1</v>
      </c>
    </row>
    <row r="68" spans="1:62" ht="28.8">
      <c r="A68" s="2">
        <v>65</v>
      </c>
      <c r="B68" s="2" t="s">
        <v>525</v>
      </c>
      <c r="C68" s="11">
        <v>1048603095</v>
      </c>
      <c r="E68" s="2">
        <v>1</v>
      </c>
      <c r="F68" s="2" t="s">
        <v>526</v>
      </c>
      <c r="G68" s="7" t="s">
        <v>527</v>
      </c>
      <c r="H68" s="2" t="s">
        <v>528</v>
      </c>
      <c r="I68" s="7" t="s">
        <v>529</v>
      </c>
      <c r="J68" s="2">
        <v>3145498525</v>
      </c>
      <c r="N68" s="2">
        <v>1</v>
      </c>
      <c r="O68" s="2">
        <v>1</v>
      </c>
      <c r="Q68" s="7"/>
      <c r="U68" s="2">
        <v>1</v>
      </c>
      <c r="X68" s="2">
        <v>1</v>
      </c>
      <c r="AD68" s="2">
        <v>1</v>
      </c>
      <c r="AG68" s="2">
        <v>1</v>
      </c>
      <c r="AI68" s="2">
        <v>1</v>
      </c>
      <c r="AK68" s="2">
        <v>1</v>
      </c>
      <c r="AM68" s="39">
        <v>3200000</v>
      </c>
      <c r="AN68" s="39">
        <v>1200000</v>
      </c>
      <c r="AO68" s="39">
        <v>2000000</v>
      </c>
      <c r="AP68" s="7" t="s">
        <v>530</v>
      </c>
      <c r="AQ68" s="7" t="s">
        <v>269</v>
      </c>
      <c r="AR68" s="7" t="s">
        <v>531</v>
      </c>
      <c r="AS68" s="7" t="s">
        <v>314</v>
      </c>
      <c r="AT68" s="7" t="s">
        <v>532</v>
      </c>
      <c r="AU68" s="7" t="s">
        <v>533</v>
      </c>
      <c r="AW68" s="2">
        <v>1</v>
      </c>
      <c r="AX68" s="2">
        <v>1</v>
      </c>
      <c r="BA68" s="2">
        <v>1</v>
      </c>
      <c r="BC68" s="2">
        <v>1</v>
      </c>
      <c r="BF68" s="2">
        <v>1</v>
      </c>
      <c r="BG68" s="2">
        <v>1</v>
      </c>
      <c r="BI68" s="2">
        <v>1</v>
      </c>
    </row>
    <row r="69" spans="1:62" ht="28.8">
      <c r="A69" s="2">
        <v>66</v>
      </c>
      <c r="B69" s="2" t="s">
        <v>534</v>
      </c>
      <c r="C69" s="11">
        <v>9186121</v>
      </c>
      <c r="E69" s="2">
        <v>1</v>
      </c>
      <c r="F69" s="2" t="s">
        <v>535</v>
      </c>
      <c r="G69" s="7" t="s">
        <v>536</v>
      </c>
      <c r="H69" s="2" t="s">
        <v>537</v>
      </c>
      <c r="I69" s="7" t="s">
        <v>538</v>
      </c>
      <c r="J69" s="2">
        <v>3008362535</v>
      </c>
      <c r="N69" s="2">
        <v>1</v>
      </c>
      <c r="O69" s="2">
        <v>1</v>
      </c>
      <c r="Q69" s="7"/>
      <c r="U69" s="2">
        <v>1</v>
      </c>
      <c r="X69" s="2">
        <v>1</v>
      </c>
      <c r="AD69" s="2">
        <v>1</v>
      </c>
      <c r="AG69" s="2">
        <v>1</v>
      </c>
      <c r="AI69" s="2">
        <v>1</v>
      </c>
      <c r="AK69" s="2">
        <v>1</v>
      </c>
      <c r="AM69" s="39">
        <v>4300000</v>
      </c>
      <c r="AN69" s="39">
        <v>1700000</v>
      </c>
      <c r="AO69" s="39">
        <v>2600000</v>
      </c>
      <c r="AP69" s="7" t="s">
        <v>530</v>
      </c>
      <c r="AQ69" s="7" t="s">
        <v>269</v>
      </c>
      <c r="AR69" s="7" t="s">
        <v>539</v>
      </c>
      <c r="AS69" s="7" t="s">
        <v>314</v>
      </c>
      <c r="AT69" s="7" t="s">
        <v>540</v>
      </c>
      <c r="AU69" s="7" t="s">
        <v>533</v>
      </c>
      <c r="AW69" s="2">
        <v>1</v>
      </c>
      <c r="AY69" s="2">
        <v>1</v>
      </c>
      <c r="BA69" s="2">
        <v>1</v>
      </c>
      <c r="BC69" s="2">
        <v>1</v>
      </c>
      <c r="BF69" s="2">
        <v>1</v>
      </c>
      <c r="BH69" s="2">
        <v>1</v>
      </c>
      <c r="BJ69" s="2">
        <v>1</v>
      </c>
    </row>
    <row r="70" spans="1:62" ht="43.2">
      <c r="A70" s="2">
        <v>67</v>
      </c>
      <c r="B70" s="2" t="s">
        <v>541</v>
      </c>
      <c r="C70" s="11">
        <v>45360204</v>
      </c>
      <c r="D70" s="2">
        <v>1</v>
      </c>
      <c r="F70" s="2" t="s">
        <v>542</v>
      </c>
      <c r="G70" s="7" t="s">
        <v>542</v>
      </c>
      <c r="H70" s="2" t="s">
        <v>543</v>
      </c>
      <c r="I70" s="7" t="s">
        <v>544</v>
      </c>
      <c r="J70" s="2">
        <v>3106827156</v>
      </c>
      <c r="N70" s="2">
        <v>1</v>
      </c>
      <c r="O70" s="2">
        <v>1</v>
      </c>
      <c r="Q70" s="7"/>
      <c r="S70" s="2">
        <v>1</v>
      </c>
      <c r="Y70" s="2">
        <v>1</v>
      </c>
      <c r="AE70" s="2">
        <v>1</v>
      </c>
      <c r="AF70" s="2">
        <v>1</v>
      </c>
      <c r="AH70" s="2">
        <v>1</v>
      </c>
      <c r="AK70" s="2">
        <v>1</v>
      </c>
      <c r="AM70" s="39">
        <v>2550000</v>
      </c>
      <c r="AN70" s="39">
        <v>300000</v>
      </c>
      <c r="AO70" s="39">
        <v>2250000</v>
      </c>
      <c r="AP70" s="7" t="s">
        <v>545</v>
      </c>
      <c r="AQ70" s="7" t="s">
        <v>546</v>
      </c>
      <c r="AR70" s="7" t="s">
        <v>547</v>
      </c>
      <c r="AS70" s="7" t="s">
        <v>548</v>
      </c>
      <c r="AT70" s="7" t="s">
        <v>549</v>
      </c>
      <c r="AU70" s="7" t="s">
        <v>550</v>
      </c>
      <c r="AW70" s="2">
        <v>1</v>
      </c>
      <c r="AY70" s="2">
        <v>1</v>
      </c>
      <c r="AZ70" s="2">
        <v>1</v>
      </c>
      <c r="BB70" s="2">
        <v>1</v>
      </c>
      <c r="BD70" s="2" t="s">
        <v>551</v>
      </c>
      <c r="BF70" s="2">
        <v>1</v>
      </c>
      <c r="BH70" s="2">
        <v>1</v>
      </c>
      <c r="BJ70" s="2">
        <v>1</v>
      </c>
    </row>
    <row r="71" spans="1:62" ht="43.2">
      <c r="A71" s="2">
        <v>68</v>
      </c>
      <c r="B71" s="2" t="s">
        <v>552</v>
      </c>
      <c r="C71" s="11">
        <v>23145255</v>
      </c>
      <c r="D71" s="2">
        <v>1</v>
      </c>
      <c r="F71" s="2" t="s">
        <v>447</v>
      </c>
      <c r="G71" s="7" t="s">
        <v>553</v>
      </c>
      <c r="H71" s="2" t="s">
        <v>554</v>
      </c>
      <c r="I71" s="7" t="s">
        <v>555</v>
      </c>
      <c r="J71" s="2">
        <v>3112701344</v>
      </c>
      <c r="N71" s="2">
        <v>1</v>
      </c>
      <c r="O71" s="2">
        <v>1</v>
      </c>
      <c r="Q71" s="7"/>
      <c r="T71" s="2">
        <v>1</v>
      </c>
      <c r="W71" s="2">
        <v>1</v>
      </c>
      <c r="AE71" s="2">
        <v>1</v>
      </c>
      <c r="AG71" s="2">
        <v>1</v>
      </c>
      <c r="AI71" s="2">
        <v>1</v>
      </c>
      <c r="AK71" s="2">
        <v>1</v>
      </c>
      <c r="AM71" s="39">
        <v>5495000</v>
      </c>
      <c r="AN71" s="39">
        <v>2600000</v>
      </c>
      <c r="AO71" s="39">
        <v>2895000</v>
      </c>
      <c r="AP71" s="7" t="s">
        <v>556</v>
      </c>
      <c r="AQ71" s="7" t="s">
        <v>557</v>
      </c>
      <c r="AR71" s="7" t="s">
        <v>558</v>
      </c>
      <c r="AS71" s="7" t="s">
        <v>559</v>
      </c>
      <c r="AT71" s="7" t="s">
        <v>560</v>
      </c>
      <c r="AU71" s="7" t="s">
        <v>533</v>
      </c>
      <c r="AW71" s="2">
        <v>1</v>
      </c>
      <c r="AX71" s="2">
        <v>1</v>
      </c>
      <c r="AZ71" s="2">
        <v>1</v>
      </c>
      <c r="BB71" s="2">
        <v>1</v>
      </c>
      <c r="BD71" s="2" t="s">
        <v>296</v>
      </c>
      <c r="BF71" s="2">
        <v>1</v>
      </c>
      <c r="BG71" s="2">
        <v>1</v>
      </c>
      <c r="BI71" s="2">
        <v>1</v>
      </c>
    </row>
    <row r="72" spans="1:62" ht="43.2">
      <c r="A72" s="2">
        <v>69</v>
      </c>
      <c r="B72" s="2" t="s">
        <v>561</v>
      </c>
      <c r="C72" s="11">
        <v>9105068</v>
      </c>
      <c r="E72" s="2">
        <v>1</v>
      </c>
      <c r="F72" s="2" t="s">
        <v>251</v>
      </c>
      <c r="G72" s="7" t="s">
        <v>251</v>
      </c>
      <c r="H72" s="2" t="s">
        <v>562</v>
      </c>
      <c r="I72" s="7" t="s">
        <v>563</v>
      </c>
      <c r="J72" s="2">
        <v>3235363543</v>
      </c>
      <c r="M72" s="2">
        <v>1</v>
      </c>
      <c r="O72" s="2">
        <v>1</v>
      </c>
      <c r="Q72" s="7"/>
      <c r="U72" s="2">
        <v>1</v>
      </c>
      <c r="X72" s="2">
        <v>1</v>
      </c>
      <c r="AE72" s="2">
        <v>1</v>
      </c>
      <c r="AF72" s="2">
        <v>1</v>
      </c>
      <c r="AH72" s="2">
        <v>1</v>
      </c>
      <c r="AK72" s="2">
        <v>1</v>
      </c>
      <c r="AM72" s="39">
        <v>4500000</v>
      </c>
      <c r="AN72" s="39">
        <v>1800000</v>
      </c>
      <c r="AO72" s="39">
        <v>2700000</v>
      </c>
      <c r="AP72" s="7" t="s">
        <v>564</v>
      </c>
      <c r="AQ72" s="7" t="s">
        <v>565</v>
      </c>
      <c r="AR72" s="7" t="s">
        <v>566</v>
      </c>
      <c r="AS72" s="7" t="s">
        <v>567</v>
      </c>
      <c r="AT72" s="7" t="s">
        <v>568</v>
      </c>
      <c r="AU72" s="7" t="s">
        <v>533</v>
      </c>
      <c r="AW72" s="2">
        <v>1</v>
      </c>
      <c r="AY72" s="2">
        <v>1</v>
      </c>
      <c r="AZ72" s="2">
        <v>1</v>
      </c>
      <c r="BB72" s="2">
        <v>1</v>
      </c>
      <c r="BD72" s="2" t="s">
        <v>569</v>
      </c>
      <c r="BE72" s="2">
        <v>1</v>
      </c>
      <c r="BH72" s="2">
        <v>1</v>
      </c>
      <c r="BJ72" s="2">
        <v>1</v>
      </c>
    </row>
    <row r="73" spans="1:62" ht="43.2">
      <c r="A73" s="2">
        <v>70</v>
      </c>
      <c r="B73" s="2" t="s">
        <v>570</v>
      </c>
      <c r="C73" s="11">
        <v>1048609757</v>
      </c>
      <c r="D73" s="2">
        <v>1</v>
      </c>
      <c r="F73" s="2" t="s">
        <v>571</v>
      </c>
      <c r="G73" s="7" t="s">
        <v>417</v>
      </c>
      <c r="H73" s="2" t="s">
        <v>572</v>
      </c>
      <c r="I73" s="7" t="s">
        <v>573</v>
      </c>
      <c r="J73" s="2">
        <v>3205256611</v>
      </c>
      <c r="K73" s="2">
        <v>1</v>
      </c>
      <c r="O73" s="2">
        <v>1</v>
      </c>
      <c r="Q73" s="7"/>
      <c r="T73" s="2">
        <v>1</v>
      </c>
      <c r="W73" s="2">
        <v>1</v>
      </c>
      <c r="AE73" s="2">
        <v>1</v>
      </c>
      <c r="AF73" s="2">
        <v>1</v>
      </c>
      <c r="AJ73" s="2">
        <v>1</v>
      </c>
      <c r="AK73" s="2">
        <v>1</v>
      </c>
      <c r="AM73" s="39">
        <v>11700000</v>
      </c>
      <c r="AN73" s="39">
        <v>6700000</v>
      </c>
      <c r="AO73" s="39">
        <v>5000000</v>
      </c>
      <c r="AP73" s="7" t="s">
        <v>574</v>
      </c>
      <c r="AQ73" s="7" t="s">
        <v>575</v>
      </c>
      <c r="AR73" s="7" t="s">
        <v>576</v>
      </c>
      <c r="AS73" s="7" t="s">
        <v>577</v>
      </c>
      <c r="AT73" s="7" t="s">
        <v>578</v>
      </c>
      <c r="AU73" s="7" t="s">
        <v>579</v>
      </c>
      <c r="AW73" s="2">
        <v>1</v>
      </c>
      <c r="AX73" s="2">
        <v>1</v>
      </c>
      <c r="BA73" s="2">
        <v>1</v>
      </c>
      <c r="BC73" s="2">
        <v>1</v>
      </c>
      <c r="BF73" s="2">
        <v>1</v>
      </c>
      <c r="BG73" s="2">
        <v>1</v>
      </c>
      <c r="BI73" s="2">
        <v>1</v>
      </c>
    </row>
    <row r="74" spans="1:62" ht="72">
      <c r="A74" s="2">
        <v>71</v>
      </c>
      <c r="B74" s="2" t="s">
        <v>580</v>
      </c>
      <c r="C74" s="11">
        <v>25794613</v>
      </c>
      <c r="E74" s="2">
        <v>1</v>
      </c>
      <c r="F74" s="2" t="s">
        <v>116</v>
      </c>
      <c r="G74" s="7" t="s">
        <v>116</v>
      </c>
      <c r="H74" s="2" t="s">
        <v>581</v>
      </c>
      <c r="I74" s="7" t="s">
        <v>582</v>
      </c>
      <c r="J74" s="2">
        <v>3054329333</v>
      </c>
      <c r="N74" s="2">
        <v>1</v>
      </c>
      <c r="O74" s="2">
        <v>1</v>
      </c>
      <c r="Q74" s="7"/>
      <c r="U74" s="2">
        <v>1</v>
      </c>
      <c r="W74" s="2">
        <v>1</v>
      </c>
      <c r="AE74" s="2">
        <v>1</v>
      </c>
      <c r="AF74" s="2">
        <v>1</v>
      </c>
      <c r="AJ74" s="2">
        <v>1</v>
      </c>
      <c r="AK74" s="2">
        <v>1</v>
      </c>
      <c r="AM74" s="39">
        <v>2850000</v>
      </c>
      <c r="AN74" s="39">
        <v>850000</v>
      </c>
      <c r="AO74" s="39">
        <v>2000000</v>
      </c>
      <c r="AP74" s="7" t="s">
        <v>583</v>
      </c>
      <c r="AQ74" s="7" t="s">
        <v>584</v>
      </c>
      <c r="AR74" s="7" t="s">
        <v>585</v>
      </c>
      <c r="AS74" s="7" t="s">
        <v>586</v>
      </c>
      <c r="AT74" s="7" t="s">
        <v>587</v>
      </c>
      <c r="AU74" s="7" t="s">
        <v>588</v>
      </c>
      <c r="AW74" s="2">
        <v>1</v>
      </c>
      <c r="AX74" s="2">
        <v>1</v>
      </c>
      <c r="BA74" s="2">
        <v>1</v>
      </c>
      <c r="BC74" s="2">
        <v>1</v>
      </c>
      <c r="BE74" s="2">
        <v>1</v>
      </c>
      <c r="BG74" s="2">
        <v>1</v>
      </c>
      <c r="BI74" s="2">
        <v>1</v>
      </c>
    </row>
    <row r="75" spans="1:62" ht="57.6">
      <c r="A75" s="2">
        <v>72</v>
      </c>
      <c r="B75" s="2" t="s">
        <v>589</v>
      </c>
      <c r="C75" s="11">
        <v>45360070</v>
      </c>
      <c r="D75" s="2">
        <v>1</v>
      </c>
      <c r="F75" s="2" t="s">
        <v>251</v>
      </c>
      <c r="G75" s="7" t="s">
        <v>251</v>
      </c>
      <c r="H75" s="2" t="s">
        <v>590</v>
      </c>
      <c r="I75" s="7" t="s">
        <v>182</v>
      </c>
      <c r="J75" s="2">
        <v>3052529692</v>
      </c>
      <c r="N75" s="2">
        <v>1</v>
      </c>
      <c r="O75" s="2">
        <v>1</v>
      </c>
      <c r="Q75" s="7"/>
      <c r="T75" s="2">
        <v>1</v>
      </c>
      <c r="W75" s="2">
        <v>1</v>
      </c>
      <c r="AE75" s="2">
        <v>1</v>
      </c>
      <c r="AF75" s="2">
        <v>1</v>
      </c>
      <c r="AJ75" s="2">
        <v>1</v>
      </c>
      <c r="AL75" s="2">
        <v>1</v>
      </c>
      <c r="AM75" s="39">
        <v>12360000</v>
      </c>
      <c r="AN75" s="39">
        <v>7300000</v>
      </c>
      <c r="AO75" s="39">
        <v>5060000</v>
      </c>
      <c r="AP75" s="7" t="s">
        <v>591</v>
      </c>
      <c r="AQ75" s="7" t="s">
        <v>575</v>
      </c>
      <c r="AR75" s="7" t="s">
        <v>592</v>
      </c>
      <c r="AS75" s="7" t="s">
        <v>593</v>
      </c>
      <c r="AT75" s="7" t="s">
        <v>95</v>
      </c>
      <c r="AU75" s="7" t="s">
        <v>594</v>
      </c>
      <c r="AV75" s="2">
        <v>1</v>
      </c>
      <c r="AX75" s="2">
        <v>1</v>
      </c>
      <c r="BA75" s="2">
        <v>1</v>
      </c>
      <c r="BC75" s="2">
        <v>1</v>
      </c>
      <c r="BF75" s="2">
        <v>1</v>
      </c>
      <c r="BG75" s="2">
        <v>1</v>
      </c>
      <c r="BI75" s="2">
        <v>1</v>
      </c>
    </row>
    <row r="76" spans="1:62" ht="57.6">
      <c r="A76" s="2">
        <v>73</v>
      </c>
      <c r="B76" s="2" t="s">
        <v>595</v>
      </c>
      <c r="C76" s="11">
        <v>1048608565</v>
      </c>
      <c r="D76" s="2">
        <v>1</v>
      </c>
      <c r="F76" s="2" t="s">
        <v>596</v>
      </c>
      <c r="G76" s="7" t="s">
        <v>251</v>
      </c>
      <c r="H76" s="2" t="s">
        <v>597</v>
      </c>
      <c r="I76" s="7" t="s">
        <v>598</v>
      </c>
      <c r="J76" s="2">
        <v>3107466430</v>
      </c>
      <c r="M76" s="2">
        <v>1</v>
      </c>
      <c r="O76" s="2">
        <v>1</v>
      </c>
      <c r="Q76" s="7"/>
      <c r="T76" s="2">
        <v>1</v>
      </c>
      <c r="W76" s="2">
        <v>1</v>
      </c>
      <c r="AE76" s="2">
        <v>1</v>
      </c>
      <c r="AF76" s="2">
        <v>1</v>
      </c>
      <c r="AJ76" s="2">
        <v>1</v>
      </c>
      <c r="AK76" s="2">
        <v>1</v>
      </c>
      <c r="AM76" s="39">
        <v>2000000</v>
      </c>
      <c r="AN76" s="39">
        <v>700000</v>
      </c>
      <c r="AO76" s="39">
        <v>1300000</v>
      </c>
      <c r="AP76" s="7" t="s">
        <v>599</v>
      </c>
      <c r="AQ76" s="7" t="s">
        <v>600</v>
      </c>
      <c r="AR76" s="7" t="s">
        <v>601</v>
      </c>
      <c r="AS76" s="7" t="s">
        <v>602</v>
      </c>
      <c r="AT76" s="7" t="s">
        <v>603</v>
      </c>
      <c r="AU76" s="7" t="s">
        <v>604</v>
      </c>
      <c r="AW76" s="2">
        <v>1</v>
      </c>
      <c r="AX76" s="2">
        <v>1</v>
      </c>
      <c r="BA76" s="2">
        <v>1</v>
      </c>
      <c r="BC76" s="2">
        <v>1</v>
      </c>
      <c r="BE76" s="2">
        <v>1</v>
      </c>
      <c r="BG76" s="2">
        <v>1</v>
      </c>
      <c r="BI76" s="2">
        <v>1</v>
      </c>
    </row>
    <row r="77" spans="1:62" ht="43.2">
      <c r="A77" s="2">
        <v>74</v>
      </c>
      <c r="B77" s="2" t="s">
        <v>605</v>
      </c>
      <c r="C77" s="11">
        <v>1122812117</v>
      </c>
      <c r="D77" s="2">
        <v>1</v>
      </c>
      <c r="F77" s="2" t="s">
        <v>606</v>
      </c>
      <c r="G77" s="7" t="s">
        <v>606</v>
      </c>
      <c r="H77" s="2" t="s">
        <v>607</v>
      </c>
      <c r="I77" s="7" t="s">
        <v>608</v>
      </c>
      <c r="J77" s="2">
        <v>3206855895</v>
      </c>
      <c r="K77" s="2">
        <v>1</v>
      </c>
      <c r="O77" s="2">
        <v>1</v>
      </c>
      <c r="Q77" s="7"/>
      <c r="T77" s="2">
        <v>1</v>
      </c>
      <c r="W77" s="2">
        <v>1</v>
      </c>
      <c r="AE77" s="2">
        <v>1</v>
      </c>
      <c r="AF77" s="2">
        <v>1</v>
      </c>
      <c r="AJ77" s="2">
        <v>1</v>
      </c>
      <c r="AK77" s="2">
        <v>1</v>
      </c>
      <c r="AM77" s="39">
        <v>7300000</v>
      </c>
      <c r="AN77" s="39">
        <v>3300000</v>
      </c>
      <c r="AO77" s="39">
        <v>4000000</v>
      </c>
      <c r="AP77" s="7" t="s">
        <v>419</v>
      </c>
      <c r="AQ77" s="7" t="s">
        <v>600</v>
      </c>
      <c r="AR77" s="7" t="s">
        <v>609</v>
      </c>
      <c r="AS77" s="7" t="s">
        <v>610</v>
      </c>
      <c r="AT77" s="7" t="s">
        <v>113</v>
      </c>
      <c r="AU77" s="7" t="s">
        <v>611</v>
      </c>
      <c r="AW77" s="2">
        <v>1</v>
      </c>
      <c r="AX77" s="2">
        <v>1</v>
      </c>
      <c r="BA77" s="2">
        <v>1</v>
      </c>
      <c r="BC77" s="2">
        <v>1</v>
      </c>
      <c r="BE77" s="2">
        <v>1</v>
      </c>
      <c r="BG77" s="2">
        <v>1</v>
      </c>
      <c r="BI77" s="2">
        <v>1</v>
      </c>
    </row>
    <row r="78" spans="1:62" ht="43.2">
      <c r="A78" s="2">
        <v>75</v>
      </c>
      <c r="B78" s="2" t="s">
        <v>612</v>
      </c>
      <c r="C78" s="11">
        <v>1048604384</v>
      </c>
      <c r="E78" s="2">
        <v>1</v>
      </c>
      <c r="F78" s="2" t="s">
        <v>398</v>
      </c>
      <c r="G78" s="7" t="s">
        <v>417</v>
      </c>
      <c r="H78" s="2" t="s">
        <v>613</v>
      </c>
      <c r="I78" s="7" t="s">
        <v>614</v>
      </c>
      <c r="J78" s="2">
        <v>3042712500</v>
      </c>
      <c r="L78" s="2">
        <v>1</v>
      </c>
      <c r="O78" s="2">
        <v>1</v>
      </c>
      <c r="Q78" s="7"/>
      <c r="T78" s="2">
        <v>1</v>
      </c>
      <c r="W78" s="2">
        <v>1</v>
      </c>
      <c r="AE78" s="2">
        <v>1</v>
      </c>
      <c r="AF78" s="2">
        <v>1</v>
      </c>
      <c r="AJ78" s="2">
        <v>1</v>
      </c>
      <c r="AK78" s="2">
        <v>1</v>
      </c>
      <c r="AM78" s="39">
        <v>15400000</v>
      </c>
      <c r="AN78" s="39">
        <v>11400000</v>
      </c>
      <c r="AO78" s="39">
        <v>4000000</v>
      </c>
      <c r="AP78" s="7" t="s">
        <v>615</v>
      </c>
      <c r="AQ78" s="7" t="s">
        <v>616</v>
      </c>
      <c r="AR78" s="7" t="s">
        <v>617</v>
      </c>
      <c r="AS78" s="7" t="s">
        <v>618</v>
      </c>
      <c r="AT78" s="7" t="s">
        <v>619</v>
      </c>
      <c r="AU78" s="7" t="s">
        <v>620</v>
      </c>
      <c r="AW78" s="2">
        <v>1</v>
      </c>
      <c r="AX78" s="2">
        <v>1</v>
      </c>
      <c r="BA78" s="2">
        <v>1</v>
      </c>
      <c r="BB78" s="2">
        <v>1</v>
      </c>
      <c r="BD78" s="2" t="s">
        <v>621</v>
      </c>
      <c r="BE78" s="2">
        <v>1</v>
      </c>
      <c r="BG78" s="2">
        <v>1</v>
      </c>
      <c r="BI78" s="2">
        <v>1</v>
      </c>
    </row>
    <row r="79" spans="1:62" ht="28.8">
      <c r="A79" s="2">
        <v>76</v>
      </c>
      <c r="B79" s="2" t="s">
        <v>622</v>
      </c>
      <c r="C79" s="2" t="s">
        <v>623</v>
      </c>
      <c r="D79" s="2">
        <v>1</v>
      </c>
      <c r="F79" s="2" t="s">
        <v>624</v>
      </c>
      <c r="G79" s="7" t="s">
        <v>251</v>
      </c>
      <c r="H79" s="2" t="s">
        <v>625</v>
      </c>
      <c r="I79" s="7" t="s">
        <v>626</v>
      </c>
      <c r="J79" s="2">
        <v>3103728508</v>
      </c>
      <c r="N79" s="2">
        <v>1</v>
      </c>
      <c r="O79" s="2">
        <v>1</v>
      </c>
      <c r="Q79" s="7"/>
      <c r="T79" s="2">
        <v>1</v>
      </c>
      <c r="W79" s="2">
        <v>1</v>
      </c>
      <c r="AE79" s="2">
        <v>1</v>
      </c>
      <c r="AF79" s="2">
        <v>1</v>
      </c>
      <c r="AJ79" s="2">
        <v>1</v>
      </c>
      <c r="AK79" s="2">
        <v>1</v>
      </c>
      <c r="AM79" s="39">
        <v>6700000</v>
      </c>
      <c r="AN79" s="39">
        <v>2700000</v>
      </c>
      <c r="AO79" s="39">
        <v>4000000</v>
      </c>
      <c r="AP79" s="7" t="s">
        <v>627</v>
      </c>
      <c r="AQ79" s="7" t="s">
        <v>628</v>
      </c>
      <c r="AR79" s="7" t="s">
        <v>629</v>
      </c>
      <c r="AS79" s="7" t="s">
        <v>618</v>
      </c>
      <c r="AT79" s="7" t="s">
        <v>630</v>
      </c>
      <c r="AU79" s="7" t="s">
        <v>533</v>
      </c>
      <c r="AV79" s="2">
        <v>1</v>
      </c>
      <c r="AX79" s="2">
        <v>1</v>
      </c>
      <c r="AZ79" s="2">
        <v>1</v>
      </c>
      <c r="BB79" s="2">
        <v>1</v>
      </c>
      <c r="BD79" s="2" t="s">
        <v>631</v>
      </c>
      <c r="BF79" s="2">
        <v>1</v>
      </c>
      <c r="BG79" s="2">
        <v>1</v>
      </c>
      <c r="BI79" s="2">
        <v>1</v>
      </c>
    </row>
    <row r="80" spans="1:62" ht="43.2">
      <c r="A80" s="2">
        <v>77</v>
      </c>
      <c r="B80" s="2" t="s">
        <v>632</v>
      </c>
      <c r="C80" s="11">
        <v>1002257904</v>
      </c>
      <c r="E80" s="2">
        <v>1</v>
      </c>
      <c r="F80" s="2" t="s">
        <v>633</v>
      </c>
      <c r="G80" s="7" t="s">
        <v>116</v>
      </c>
      <c r="H80" s="2" t="s">
        <v>634</v>
      </c>
      <c r="I80" s="7" t="s">
        <v>635</v>
      </c>
      <c r="J80" s="2">
        <v>3214050254</v>
      </c>
      <c r="N80" s="2">
        <v>1</v>
      </c>
      <c r="O80" s="2">
        <v>1</v>
      </c>
      <c r="Q80" s="7"/>
      <c r="T80" s="2">
        <v>1</v>
      </c>
      <c r="W80" s="2">
        <v>1</v>
      </c>
      <c r="AE80" s="2">
        <v>1</v>
      </c>
      <c r="AF80" s="2">
        <v>1</v>
      </c>
      <c r="AH80" s="2">
        <v>1</v>
      </c>
      <c r="AK80" s="2">
        <v>1</v>
      </c>
      <c r="AM80" s="39">
        <v>15465000</v>
      </c>
      <c r="AN80" s="39">
        <v>2150000</v>
      </c>
      <c r="AO80" s="39">
        <v>13315000</v>
      </c>
      <c r="AP80" s="7" t="s">
        <v>636</v>
      </c>
      <c r="AQ80" s="7" t="s">
        <v>637</v>
      </c>
      <c r="AR80" s="7" t="s">
        <v>638</v>
      </c>
      <c r="AS80" s="7" t="s">
        <v>639</v>
      </c>
      <c r="AT80" s="7" t="s">
        <v>640</v>
      </c>
      <c r="AU80" s="7" t="s">
        <v>641</v>
      </c>
      <c r="AW80" s="2">
        <v>1</v>
      </c>
      <c r="AX80" s="2">
        <v>1</v>
      </c>
      <c r="BA80" s="2">
        <v>1</v>
      </c>
      <c r="BC80" s="2">
        <v>1</v>
      </c>
      <c r="BE80" s="2">
        <v>1</v>
      </c>
      <c r="BG80" s="2">
        <v>1</v>
      </c>
      <c r="BI80" s="2">
        <v>1</v>
      </c>
    </row>
    <row r="81" spans="1:62" ht="28.8">
      <c r="A81" s="2">
        <v>78</v>
      </c>
      <c r="B81" s="2" t="s">
        <v>642</v>
      </c>
      <c r="C81" s="11">
        <v>45586323</v>
      </c>
      <c r="D81" s="2">
        <v>1</v>
      </c>
      <c r="F81" s="2" t="s">
        <v>643</v>
      </c>
      <c r="G81" s="7" t="s">
        <v>643</v>
      </c>
      <c r="H81" s="2" t="s">
        <v>644</v>
      </c>
      <c r="I81" s="7" t="s">
        <v>182</v>
      </c>
      <c r="J81" s="2">
        <v>3016191393</v>
      </c>
      <c r="M81" s="2">
        <v>1</v>
      </c>
      <c r="O81" s="2">
        <v>1</v>
      </c>
      <c r="Q81" s="7"/>
      <c r="T81" s="2">
        <v>1</v>
      </c>
      <c r="W81" s="2">
        <v>1</v>
      </c>
      <c r="AE81" s="2">
        <v>1</v>
      </c>
      <c r="AF81" s="2">
        <v>1</v>
      </c>
      <c r="AI81" s="2">
        <v>1</v>
      </c>
      <c r="AK81" s="2">
        <v>1</v>
      </c>
      <c r="AM81" s="39">
        <v>4080000</v>
      </c>
      <c r="AN81" s="39">
        <v>2600000</v>
      </c>
      <c r="AO81" s="39">
        <v>1480000</v>
      </c>
      <c r="AP81" s="7" t="s">
        <v>645</v>
      </c>
      <c r="AQ81" s="7" t="s">
        <v>110</v>
      </c>
      <c r="AR81" s="7" t="s">
        <v>646</v>
      </c>
      <c r="AS81" s="7" t="s">
        <v>647</v>
      </c>
      <c r="AT81" s="7" t="s">
        <v>532</v>
      </c>
      <c r="AU81" s="7" t="s">
        <v>648</v>
      </c>
      <c r="AW81" s="2">
        <v>1</v>
      </c>
      <c r="AX81" s="2">
        <v>1</v>
      </c>
      <c r="BA81" s="2">
        <v>1</v>
      </c>
      <c r="BC81" s="2">
        <v>1</v>
      </c>
      <c r="BE81" s="2">
        <v>1</v>
      </c>
      <c r="BG81" s="2">
        <v>1</v>
      </c>
      <c r="BI81" s="2">
        <v>1</v>
      </c>
    </row>
    <row r="82" spans="1:62" ht="43.2">
      <c r="A82" s="37">
        <v>79</v>
      </c>
      <c r="B82" s="37" t="s">
        <v>649</v>
      </c>
      <c r="C82" s="38">
        <v>45361007</v>
      </c>
      <c r="D82" s="2">
        <v>1</v>
      </c>
      <c r="F82" s="2" t="s">
        <v>650</v>
      </c>
      <c r="G82" s="7" t="s">
        <v>651</v>
      </c>
      <c r="H82" s="2" t="s">
        <v>652</v>
      </c>
      <c r="I82" s="7" t="s">
        <v>182</v>
      </c>
      <c r="J82" s="2">
        <v>3147504302</v>
      </c>
      <c r="L82" s="2">
        <v>1</v>
      </c>
      <c r="O82" s="2">
        <v>1</v>
      </c>
      <c r="Q82" s="7"/>
      <c r="T82" s="2">
        <v>1</v>
      </c>
      <c r="W82" s="2">
        <v>1</v>
      </c>
      <c r="AE82" s="2">
        <v>1</v>
      </c>
      <c r="AG82" s="2">
        <v>1</v>
      </c>
      <c r="AI82" s="2">
        <v>1</v>
      </c>
      <c r="AK82" s="2">
        <v>1</v>
      </c>
      <c r="AM82" s="39">
        <v>2730000</v>
      </c>
      <c r="AN82" s="39">
        <v>1500000</v>
      </c>
      <c r="AO82" s="39">
        <v>1230000</v>
      </c>
      <c r="AP82" s="7" t="s">
        <v>653</v>
      </c>
      <c r="AQ82" s="7" t="s">
        <v>110</v>
      </c>
      <c r="AR82" s="7" t="s">
        <v>654</v>
      </c>
      <c r="AS82" s="7" t="s">
        <v>655</v>
      </c>
      <c r="AT82" s="7" t="s">
        <v>587</v>
      </c>
      <c r="AU82" s="7" t="s">
        <v>656</v>
      </c>
      <c r="AW82" s="2">
        <v>1</v>
      </c>
      <c r="AX82" s="2">
        <v>1</v>
      </c>
      <c r="BA82" s="2">
        <v>1</v>
      </c>
      <c r="BC82" s="2">
        <v>1</v>
      </c>
      <c r="BF82" s="2">
        <v>1</v>
      </c>
      <c r="BH82" s="2">
        <v>1</v>
      </c>
      <c r="BJ82" s="2">
        <v>1</v>
      </c>
    </row>
    <row r="83" spans="1:62" ht="43.2">
      <c r="A83" s="2">
        <v>80</v>
      </c>
      <c r="B83" s="2" t="s">
        <v>657</v>
      </c>
      <c r="C83" s="11">
        <v>926787</v>
      </c>
      <c r="E83" s="2">
        <v>1</v>
      </c>
      <c r="F83" s="2" t="s">
        <v>658</v>
      </c>
      <c r="G83" s="7" t="s">
        <v>659</v>
      </c>
      <c r="H83" s="2" t="s">
        <v>660</v>
      </c>
      <c r="I83" s="7" t="s">
        <v>661</v>
      </c>
      <c r="J83" s="2">
        <v>3174764895</v>
      </c>
      <c r="N83" s="2">
        <v>1</v>
      </c>
      <c r="O83" s="2">
        <v>1</v>
      </c>
      <c r="Q83" s="7"/>
      <c r="T83" s="2">
        <v>1</v>
      </c>
      <c r="W83" s="2">
        <v>1</v>
      </c>
      <c r="AD83" s="2">
        <v>1</v>
      </c>
      <c r="AG83" s="2">
        <v>1</v>
      </c>
      <c r="AI83" s="2">
        <v>1</v>
      </c>
      <c r="AL83" s="2">
        <v>1</v>
      </c>
      <c r="AM83" s="39">
        <v>1305000</v>
      </c>
      <c r="AN83" s="39">
        <v>600000</v>
      </c>
      <c r="AO83" s="39">
        <v>700000</v>
      </c>
      <c r="AP83" s="7" t="s">
        <v>662</v>
      </c>
      <c r="AQ83" s="7" t="s">
        <v>110</v>
      </c>
      <c r="AR83" s="7" t="s">
        <v>663</v>
      </c>
      <c r="AS83" s="7" t="s">
        <v>664</v>
      </c>
      <c r="AT83" s="7" t="s">
        <v>665</v>
      </c>
      <c r="AU83" s="7" t="s">
        <v>620</v>
      </c>
      <c r="AW83" s="2">
        <v>1</v>
      </c>
      <c r="AY83" s="2">
        <v>1</v>
      </c>
      <c r="BA83" s="2">
        <v>1</v>
      </c>
      <c r="BC83" s="2">
        <v>1</v>
      </c>
      <c r="BF83" s="2">
        <v>1</v>
      </c>
      <c r="BH83" s="2">
        <v>1</v>
      </c>
      <c r="BJ83" s="2">
        <v>1</v>
      </c>
    </row>
    <row r="84" spans="1:62" ht="28.8">
      <c r="A84" s="37">
        <v>81</v>
      </c>
      <c r="B84" s="37" t="s">
        <v>666</v>
      </c>
      <c r="C84" s="38">
        <v>1052740022</v>
      </c>
      <c r="D84" s="2">
        <v>1</v>
      </c>
      <c r="F84" s="2" t="s">
        <v>667</v>
      </c>
      <c r="G84" s="7" t="s">
        <v>668</v>
      </c>
      <c r="I84" s="7" t="s">
        <v>286</v>
      </c>
      <c r="J84" s="2">
        <v>3001743851</v>
      </c>
      <c r="M84" s="2">
        <v>1</v>
      </c>
      <c r="O84" s="2">
        <v>1</v>
      </c>
      <c r="Q84" s="7"/>
      <c r="T84" s="2">
        <v>1</v>
      </c>
      <c r="W84" s="2">
        <v>1</v>
      </c>
      <c r="AD84" s="2">
        <v>1</v>
      </c>
      <c r="AF84" s="2">
        <v>1</v>
      </c>
      <c r="AH84" s="2">
        <v>1</v>
      </c>
      <c r="AK84" s="2">
        <v>1</v>
      </c>
      <c r="AM84" s="39">
        <v>2000000</v>
      </c>
      <c r="AN84" s="39">
        <v>200000</v>
      </c>
      <c r="AO84" s="39">
        <v>1800000</v>
      </c>
      <c r="AP84" s="7" t="s">
        <v>306</v>
      </c>
      <c r="AQ84" s="7" t="s">
        <v>110</v>
      </c>
      <c r="AR84" s="7" t="s">
        <v>669</v>
      </c>
      <c r="AS84" s="7" t="s">
        <v>670</v>
      </c>
      <c r="AT84" s="7" t="s">
        <v>439</v>
      </c>
      <c r="AU84" s="7" t="s">
        <v>671</v>
      </c>
      <c r="AW84" s="2">
        <v>1</v>
      </c>
      <c r="AX84" s="2">
        <v>1</v>
      </c>
      <c r="BA84" s="2">
        <v>1</v>
      </c>
      <c r="BC84" s="2">
        <v>1</v>
      </c>
      <c r="BF84" s="2">
        <v>1</v>
      </c>
      <c r="BG84" s="2">
        <v>1</v>
      </c>
      <c r="BI84" s="2">
        <v>1</v>
      </c>
    </row>
    <row r="85" spans="1:62" ht="28.8">
      <c r="A85" s="2">
        <v>82</v>
      </c>
      <c r="B85" s="2" t="s">
        <v>672</v>
      </c>
      <c r="C85" s="11">
        <v>23125640</v>
      </c>
      <c r="D85" s="2">
        <v>1</v>
      </c>
      <c r="F85" s="2" t="s">
        <v>389</v>
      </c>
      <c r="G85" s="7" t="s">
        <v>390</v>
      </c>
      <c r="H85" s="2" t="s">
        <v>673</v>
      </c>
      <c r="I85" s="7" t="s">
        <v>182</v>
      </c>
      <c r="J85" s="2">
        <v>3016527909</v>
      </c>
      <c r="N85" s="2">
        <v>1</v>
      </c>
      <c r="O85" s="2">
        <v>1</v>
      </c>
      <c r="Q85" s="7"/>
      <c r="T85" s="2">
        <v>1</v>
      </c>
      <c r="W85" s="2">
        <v>1</v>
      </c>
      <c r="AE85" s="2">
        <v>1</v>
      </c>
      <c r="AF85" s="2">
        <v>1</v>
      </c>
      <c r="AH85" s="2">
        <v>1</v>
      </c>
      <c r="AK85" s="2">
        <v>1</v>
      </c>
      <c r="AM85" s="39">
        <v>10650000</v>
      </c>
      <c r="AN85" s="39">
        <v>7500000</v>
      </c>
      <c r="AO85" s="39">
        <v>3060000</v>
      </c>
      <c r="AP85" s="7" t="s">
        <v>674</v>
      </c>
      <c r="AQ85" s="7" t="s">
        <v>110</v>
      </c>
      <c r="AR85" s="7" t="s">
        <v>675</v>
      </c>
      <c r="AS85" s="7" t="s">
        <v>434</v>
      </c>
      <c r="AT85" s="7" t="s">
        <v>676</v>
      </c>
      <c r="AU85" s="7" t="s">
        <v>47</v>
      </c>
      <c r="AW85" s="2">
        <v>1</v>
      </c>
      <c r="AX85" s="2">
        <v>1</v>
      </c>
      <c r="BA85" s="2">
        <v>1</v>
      </c>
      <c r="BC85" s="2">
        <v>1</v>
      </c>
      <c r="BE85" s="2">
        <v>1</v>
      </c>
      <c r="BG85" s="2">
        <v>1</v>
      </c>
      <c r="BI85" s="2">
        <v>1</v>
      </c>
    </row>
    <row r="86" spans="1:62" ht="28.8">
      <c r="A86" s="2">
        <v>83</v>
      </c>
      <c r="B86" s="2" t="s">
        <v>677</v>
      </c>
      <c r="C86" s="11">
        <v>73552650</v>
      </c>
      <c r="E86" s="2">
        <v>1</v>
      </c>
      <c r="F86" s="2" t="s">
        <v>668</v>
      </c>
      <c r="G86" s="7" t="s">
        <v>678</v>
      </c>
      <c r="H86" s="2" t="s">
        <v>679</v>
      </c>
      <c r="I86" s="7" t="s">
        <v>538</v>
      </c>
      <c r="J86" s="2">
        <v>3136523299</v>
      </c>
      <c r="N86" s="2">
        <v>1</v>
      </c>
      <c r="O86" s="2">
        <v>1</v>
      </c>
      <c r="Q86" s="7"/>
      <c r="U86" s="2">
        <v>1</v>
      </c>
      <c r="W86" s="2">
        <v>1</v>
      </c>
      <c r="AD86" s="2">
        <v>1</v>
      </c>
      <c r="AG86" s="2">
        <v>1</v>
      </c>
      <c r="AI86" s="2">
        <v>1</v>
      </c>
      <c r="AK86" s="2">
        <v>1</v>
      </c>
      <c r="AM86" s="39">
        <v>1780000</v>
      </c>
      <c r="AN86" s="39">
        <v>150000</v>
      </c>
      <c r="AO86" s="39">
        <v>1630000</v>
      </c>
      <c r="AP86" s="7" t="s">
        <v>680</v>
      </c>
      <c r="AQ86" s="7" t="s">
        <v>245</v>
      </c>
      <c r="AR86" s="7" t="s">
        <v>681</v>
      </c>
      <c r="AS86" s="7" t="s">
        <v>618</v>
      </c>
      <c r="AT86" s="7" t="s">
        <v>682</v>
      </c>
      <c r="AU86" s="7" t="s">
        <v>47</v>
      </c>
      <c r="AW86" s="2">
        <v>1</v>
      </c>
      <c r="AX86" s="2">
        <v>1</v>
      </c>
      <c r="BA86" s="2">
        <v>1</v>
      </c>
      <c r="BC86" s="2">
        <v>1</v>
      </c>
      <c r="BE86" s="2">
        <v>1</v>
      </c>
      <c r="BH86" s="2">
        <v>1</v>
      </c>
      <c r="BJ86" s="2">
        <v>1</v>
      </c>
    </row>
    <row r="87" spans="1:62" ht="43.2">
      <c r="A87" s="2">
        <v>84</v>
      </c>
      <c r="B87" s="2" t="s">
        <v>683</v>
      </c>
      <c r="C87" s="11">
        <v>73539038</v>
      </c>
      <c r="E87" s="2">
        <v>1</v>
      </c>
      <c r="F87" s="2" t="s">
        <v>684</v>
      </c>
      <c r="G87" s="7" t="s">
        <v>678</v>
      </c>
      <c r="I87" s="7" t="s">
        <v>661</v>
      </c>
      <c r="J87" s="2">
        <v>3135857534</v>
      </c>
      <c r="N87" s="2">
        <v>1</v>
      </c>
      <c r="O87" s="2">
        <v>1</v>
      </c>
      <c r="Q87" s="7"/>
      <c r="T87" s="2">
        <v>1</v>
      </c>
      <c r="W87" s="2">
        <v>1</v>
      </c>
      <c r="AD87" s="2">
        <v>1</v>
      </c>
      <c r="AG87" s="2">
        <v>1</v>
      </c>
      <c r="AI87" s="2">
        <v>1</v>
      </c>
      <c r="AK87" s="2">
        <v>1</v>
      </c>
      <c r="AM87" s="39">
        <v>3150000</v>
      </c>
      <c r="AN87" s="39">
        <v>400000</v>
      </c>
      <c r="AO87" s="39">
        <v>2750000</v>
      </c>
      <c r="AP87" s="7" t="s">
        <v>685</v>
      </c>
      <c r="AQ87" s="7" t="s">
        <v>226</v>
      </c>
      <c r="AR87" s="7" t="s">
        <v>686</v>
      </c>
      <c r="AS87" s="7" t="s">
        <v>687</v>
      </c>
      <c r="AT87" s="7" t="s">
        <v>194</v>
      </c>
      <c r="AU87" s="7" t="s">
        <v>47</v>
      </c>
      <c r="AW87" s="2">
        <v>1</v>
      </c>
      <c r="AY87" s="2">
        <v>1</v>
      </c>
      <c r="BA87" s="2">
        <v>1</v>
      </c>
      <c r="BC87" s="2">
        <v>1</v>
      </c>
      <c r="BE87" s="2">
        <v>1</v>
      </c>
      <c r="BG87" s="2">
        <v>1</v>
      </c>
      <c r="BI87" s="2">
        <v>1</v>
      </c>
    </row>
    <row r="88" spans="1:62" ht="57.6">
      <c r="A88" s="2">
        <v>85</v>
      </c>
      <c r="B88" s="2" t="s">
        <v>688</v>
      </c>
      <c r="C88" s="11">
        <v>45361107</v>
      </c>
      <c r="D88" s="2">
        <v>1</v>
      </c>
      <c r="F88" s="2" t="s">
        <v>381</v>
      </c>
      <c r="G88" s="7" t="s">
        <v>417</v>
      </c>
      <c r="H88" s="2" t="s">
        <v>689</v>
      </c>
      <c r="I88" s="7" t="s">
        <v>182</v>
      </c>
      <c r="J88" s="2">
        <v>3234596840</v>
      </c>
      <c r="N88" s="2">
        <v>1</v>
      </c>
      <c r="O88" s="2">
        <v>1</v>
      </c>
      <c r="Q88" s="7"/>
      <c r="T88" s="2">
        <v>1</v>
      </c>
      <c r="W88" s="2">
        <v>1</v>
      </c>
      <c r="AE88" s="2">
        <v>1</v>
      </c>
      <c r="AF88" s="2">
        <v>1</v>
      </c>
      <c r="AJ88" s="2">
        <v>1</v>
      </c>
      <c r="AK88" s="2">
        <v>1</v>
      </c>
      <c r="AM88" s="39">
        <v>12700000</v>
      </c>
      <c r="AN88" s="39">
        <v>1100000</v>
      </c>
      <c r="AO88" s="39">
        <v>5000000</v>
      </c>
      <c r="AP88" s="7" t="s">
        <v>690</v>
      </c>
      <c r="AQ88" s="7" t="s">
        <v>226</v>
      </c>
      <c r="AR88" s="7" t="s">
        <v>691</v>
      </c>
      <c r="AS88" s="7" t="s">
        <v>692</v>
      </c>
      <c r="AT88" s="7" t="s">
        <v>387</v>
      </c>
      <c r="AU88" s="7" t="s">
        <v>47</v>
      </c>
      <c r="AW88" s="2">
        <v>1</v>
      </c>
      <c r="AX88" s="2">
        <v>1</v>
      </c>
      <c r="BA88" s="2">
        <v>1</v>
      </c>
      <c r="BC88" s="2">
        <v>1</v>
      </c>
      <c r="BE88" s="2">
        <v>1</v>
      </c>
      <c r="BG88" s="2">
        <v>1</v>
      </c>
      <c r="BI88" s="2">
        <v>1</v>
      </c>
    </row>
    <row r="89" spans="1:62" ht="28.8">
      <c r="A89" s="2">
        <v>86</v>
      </c>
      <c r="B89" s="2" t="s">
        <v>693</v>
      </c>
      <c r="C89" s="11">
        <v>9046553</v>
      </c>
      <c r="E89" s="2">
        <v>1</v>
      </c>
      <c r="F89" s="2" t="s">
        <v>694</v>
      </c>
      <c r="G89" s="7" t="s">
        <v>417</v>
      </c>
      <c r="H89" s="2" t="s">
        <v>695</v>
      </c>
      <c r="I89" s="7" t="s">
        <v>696</v>
      </c>
      <c r="J89" s="2">
        <v>3207919073</v>
      </c>
      <c r="N89" s="2">
        <v>1</v>
      </c>
      <c r="O89" s="2">
        <v>1</v>
      </c>
      <c r="Q89" s="7"/>
      <c r="T89" s="2">
        <v>1</v>
      </c>
      <c r="W89" s="2">
        <v>1</v>
      </c>
      <c r="AE89" s="2">
        <v>1</v>
      </c>
      <c r="AG89" s="2">
        <v>1</v>
      </c>
      <c r="AJ89" s="2">
        <v>1</v>
      </c>
      <c r="AK89" s="2">
        <v>1</v>
      </c>
      <c r="AM89" s="39">
        <v>6840000</v>
      </c>
      <c r="AN89" s="39">
        <v>3000000</v>
      </c>
      <c r="AO89" s="39">
        <v>3840000</v>
      </c>
      <c r="AP89" s="7" t="s">
        <v>393</v>
      </c>
      <c r="AQ89" s="7" t="s">
        <v>110</v>
      </c>
      <c r="AR89" s="7" t="s">
        <v>697</v>
      </c>
      <c r="AS89" s="7" t="s">
        <v>618</v>
      </c>
      <c r="AT89" s="7" t="s">
        <v>387</v>
      </c>
      <c r="AU89" s="7" t="s">
        <v>47</v>
      </c>
      <c r="AW89" s="2">
        <v>1</v>
      </c>
      <c r="AX89" s="2">
        <v>1</v>
      </c>
      <c r="BA89" s="2">
        <v>1</v>
      </c>
      <c r="BC89" s="2">
        <v>1</v>
      </c>
      <c r="BE89" s="2">
        <v>1</v>
      </c>
      <c r="BG89" s="2">
        <v>1</v>
      </c>
      <c r="BI89" s="2">
        <v>1</v>
      </c>
    </row>
    <row r="90" spans="1:62" ht="57.6">
      <c r="A90" s="2">
        <v>87</v>
      </c>
      <c r="B90" s="2" t="s">
        <v>698</v>
      </c>
      <c r="C90" s="11">
        <v>1104414697</v>
      </c>
      <c r="E90" s="2">
        <v>1</v>
      </c>
      <c r="F90" s="2" t="s">
        <v>141</v>
      </c>
      <c r="G90" s="7" t="s">
        <v>699</v>
      </c>
      <c r="H90" s="2" t="s">
        <v>700</v>
      </c>
      <c r="I90" s="7" t="s">
        <v>701</v>
      </c>
      <c r="J90" s="2">
        <v>3117014347</v>
      </c>
      <c r="M90" s="2">
        <v>1</v>
      </c>
      <c r="O90" s="2">
        <v>1</v>
      </c>
      <c r="Q90" s="7"/>
      <c r="T90" s="2">
        <v>1</v>
      </c>
      <c r="W90" s="2">
        <v>1</v>
      </c>
      <c r="AE90" s="2">
        <v>1</v>
      </c>
      <c r="AF90" s="2">
        <v>1</v>
      </c>
      <c r="AJ90" s="2">
        <v>1</v>
      </c>
      <c r="AK90" s="2">
        <v>1</v>
      </c>
      <c r="AM90" s="39">
        <v>8100000</v>
      </c>
      <c r="AN90" s="39">
        <v>4000000</v>
      </c>
      <c r="AO90" s="39">
        <v>4100000</v>
      </c>
      <c r="AP90" s="7" t="s">
        <v>190</v>
      </c>
      <c r="AQ90" s="7" t="s">
        <v>226</v>
      </c>
      <c r="AR90" s="7" t="s">
        <v>702</v>
      </c>
      <c r="AS90" s="7" t="s">
        <v>703</v>
      </c>
      <c r="AT90" s="7" t="s">
        <v>201</v>
      </c>
      <c r="AU90" s="7" t="s">
        <v>47</v>
      </c>
      <c r="AW90" s="2">
        <v>1</v>
      </c>
      <c r="AY90" s="2">
        <v>1</v>
      </c>
      <c r="AZ90" s="2">
        <v>1</v>
      </c>
      <c r="BB90" s="2">
        <v>1</v>
      </c>
      <c r="BD90" s="2" t="s">
        <v>704</v>
      </c>
      <c r="BF90" s="2">
        <v>1</v>
      </c>
      <c r="BG90" s="2">
        <v>1</v>
      </c>
      <c r="BI90" s="2">
        <v>1</v>
      </c>
    </row>
    <row r="91" spans="1:62" s="50" customFormat="1" ht="28.8">
      <c r="A91" s="50">
        <v>88</v>
      </c>
      <c r="B91" s="50" t="s">
        <v>834</v>
      </c>
      <c r="C91" s="51">
        <v>23145784</v>
      </c>
      <c r="D91" s="50">
        <v>1</v>
      </c>
      <c r="F91" s="50" t="s">
        <v>668</v>
      </c>
      <c r="G91" s="50" t="s">
        <v>668</v>
      </c>
      <c r="I91" s="52" t="s">
        <v>635</v>
      </c>
      <c r="J91" s="50">
        <v>3106483138</v>
      </c>
      <c r="M91" s="50">
        <v>1</v>
      </c>
      <c r="O91" s="50">
        <v>1</v>
      </c>
      <c r="Q91" s="52"/>
      <c r="T91" s="50">
        <v>1</v>
      </c>
      <c r="W91" s="50">
        <v>1</v>
      </c>
      <c r="AD91" s="50">
        <v>1</v>
      </c>
      <c r="AF91" s="50">
        <v>1</v>
      </c>
      <c r="AH91" s="50">
        <v>1</v>
      </c>
      <c r="AK91" s="50">
        <v>1</v>
      </c>
      <c r="AM91" s="53">
        <v>3000000</v>
      </c>
      <c r="AN91" s="53">
        <v>1500000</v>
      </c>
      <c r="AO91" s="53">
        <v>1500000</v>
      </c>
      <c r="AP91" s="52" t="s">
        <v>835</v>
      </c>
      <c r="AQ91" s="52" t="s">
        <v>226</v>
      </c>
      <c r="AR91" s="52" t="s">
        <v>836</v>
      </c>
      <c r="AS91" s="52" t="s">
        <v>240</v>
      </c>
      <c r="AT91" s="52" t="s">
        <v>234</v>
      </c>
      <c r="AU91" s="52" t="s">
        <v>47</v>
      </c>
      <c r="AW91" s="50">
        <v>1</v>
      </c>
      <c r="AY91" s="50">
        <v>1</v>
      </c>
      <c r="BA91" s="50">
        <v>1</v>
      </c>
      <c r="BC91" s="50">
        <v>1</v>
      </c>
      <c r="BF91" s="50">
        <v>1</v>
      </c>
      <c r="BH91" s="50">
        <v>1</v>
      </c>
      <c r="BI91" s="50">
        <v>1</v>
      </c>
    </row>
    <row r="92" spans="1:62" ht="28.8">
      <c r="A92" s="2">
        <v>89</v>
      </c>
      <c r="B92" s="2" t="s">
        <v>837</v>
      </c>
      <c r="C92" s="11">
        <v>45456540</v>
      </c>
      <c r="D92" s="2">
        <v>1</v>
      </c>
      <c r="F92" s="2" t="s">
        <v>838</v>
      </c>
      <c r="G92" s="7" t="s">
        <v>838</v>
      </c>
      <c r="H92" s="2" t="s">
        <v>839</v>
      </c>
      <c r="I92" s="7" t="s">
        <v>840</v>
      </c>
      <c r="J92" s="2">
        <v>3107197836</v>
      </c>
      <c r="N92" s="2">
        <v>1</v>
      </c>
      <c r="O92" s="2">
        <v>1</v>
      </c>
      <c r="Q92" s="7"/>
      <c r="U92" s="2">
        <v>1</v>
      </c>
      <c r="W92" s="2">
        <v>1</v>
      </c>
      <c r="AD92" s="2">
        <v>1</v>
      </c>
      <c r="AF92" s="2">
        <v>1</v>
      </c>
      <c r="AH92" s="2">
        <v>1</v>
      </c>
      <c r="AK92" s="2">
        <v>1</v>
      </c>
      <c r="AM92" s="39">
        <v>2300000</v>
      </c>
      <c r="AN92" s="39">
        <v>800000</v>
      </c>
      <c r="AO92" s="39">
        <v>1500000</v>
      </c>
      <c r="AP92" s="7" t="s">
        <v>841</v>
      </c>
      <c r="AQ92" s="7" t="s">
        <v>842</v>
      </c>
      <c r="AR92" s="7" t="s">
        <v>843</v>
      </c>
      <c r="AS92" s="7" t="s">
        <v>240</v>
      </c>
      <c r="AT92" s="7" t="s">
        <v>201</v>
      </c>
      <c r="AU92" s="7" t="s">
        <v>47</v>
      </c>
      <c r="AW92" s="2">
        <v>1</v>
      </c>
      <c r="AX92" s="2">
        <v>1</v>
      </c>
      <c r="BA92" s="2">
        <v>1</v>
      </c>
      <c r="BC92" s="2">
        <v>1</v>
      </c>
      <c r="BF92" s="2">
        <v>1</v>
      </c>
      <c r="BH92" s="2">
        <v>1</v>
      </c>
      <c r="BI92" s="2">
        <v>1</v>
      </c>
    </row>
    <row r="93" spans="1:62" ht="28.8">
      <c r="A93" s="2">
        <v>90</v>
      </c>
      <c r="B93" s="2" t="s">
        <v>844</v>
      </c>
      <c r="C93" s="11">
        <v>45586629</v>
      </c>
      <c r="D93" s="2">
        <v>1</v>
      </c>
      <c r="F93" s="2" t="s">
        <v>763</v>
      </c>
      <c r="G93" s="7" t="s">
        <v>763</v>
      </c>
      <c r="H93" s="2" t="s">
        <v>845</v>
      </c>
      <c r="I93" s="54" t="s">
        <v>846</v>
      </c>
      <c r="J93" s="2">
        <v>3237865391</v>
      </c>
      <c r="N93" s="2">
        <v>1</v>
      </c>
      <c r="O93" s="2">
        <v>1</v>
      </c>
      <c r="Q93" s="7"/>
      <c r="U93" s="2">
        <v>1</v>
      </c>
      <c r="X93" s="2">
        <v>1</v>
      </c>
      <c r="AE93" s="2">
        <v>1</v>
      </c>
      <c r="AF93" s="2">
        <v>1</v>
      </c>
      <c r="AH93" s="2">
        <v>1</v>
      </c>
      <c r="AK93" s="2">
        <v>1</v>
      </c>
      <c r="AM93" s="39">
        <v>3000000</v>
      </c>
      <c r="AN93" s="39">
        <v>1800000</v>
      </c>
      <c r="AO93" s="39">
        <v>1200000</v>
      </c>
      <c r="AP93" s="54" t="s">
        <v>680</v>
      </c>
      <c r="AQ93" s="54" t="s">
        <v>842</v>
      </c>
      <c r="AR93" s="54" t="s">
        <v>847</v>
      </c>
      <c r="AS93" s="54" t="s">
        <v>240</v>
      </c>
      <c r="AT93" s="54" t="s">
        <v>234</v>
      </c>
      <c r="AU93" s="54" t="s">
        <v>47</v>
      </c>
      <c r="AW93" s="2">
        <v>1</v>
      </c>
      <c r="AY93" s="2">
        <v>1</v>
      </c>
      <c r="BA93" s="2">
        <v>1</v>
      </c>
      <c r="BC93" s="2">
        <v>1</v>
      </c>
      <c r="BF93" s="2">
        <v>1</v>
      </c>
      <c r="BH93" s="2">
        <v>1</v>
      </c>
      <c r="BI93" s="2">
        <v>1</v>
      </c>
    </row>
    <row r="94" spans="1:62" ht="28.8">
      <c r="A94" s="2">
        <v>91</v>
      </c>
      <c r="B94" s="55" t="s">
        <v>848</v>
      </c>
      <c r="C94" s="11">
        <v>45487687</v>
      </c>
      <c r="D94" s="2">
        <v>1</v>
      </c>
      <c r="F94" s="55" t="s">
        <v>849</v>
      </c>
      <c r="G94" s="54" t="s">
        <v>849</v>
      </c>
      <c r="I94" s="54" t="s">
        <v>850</v>
      </c>
      <c r="J94" s="2">
        <v>3136932777</v>
      </c>
      <c r="N94" s="2">
        <v>1</v>
      </c>
      <c r="O94" s="2">
        <v>1</v>
      </c>
      <c r="Q94" s="7"/>
      <c r="S94" s="2">
        <v>1</v>
      </c>
      <c r="X94" s="2">
        <v>1</v>
      </c>
      <c r="AE94" s="2">
        <v>1</v>
      </c>
      <c r="AK94" s="2">
        <v>1</v>
      </c>
      <c r="AM94" s="39">
        <v>4000000</v>
      </c>
      <c r="AN94" s="39">
        <v>2100000</v>
      </c>
      <c r="AO94" s="39">
        <v>1900000</v>
      </c>
      <c r="AP94" s="54" t="s">
        <v>851</v>
      </c>
      <c r="AQ94" s="54" t="s">
        <v>852</v>
      </c>
      <c r="AR94" s="54" t="s">
        <v>847</v>
      </c>
      <c r="AS94" s="54" t="s">
        <v>240</v>
      </c>
      <c r="AT94" s="54" t="s">
        <v>201</v>
      </c>
      <c r="AU94" s="54" t="s">
        <v>47</v>
      </c>
      <c r="AW94" s="2">
        <v>1</v>
      </c>
      <c r="AX94" s="2">
        <v>1</v>
      </c>
      <c r="AZ94" s="2">
        <v>1</v>
      </c>
      <c r="BC94" s="2">
        <v>1</v>
      </c>
      <c r="BF94" s="2">
        <v>1</v>
      </c>
      <c r="BH94" s="2">
        <v>1</v>
      </c>
      <c r="BJ94" s="2">
        <v>1</v>
      </c>
    </row>
    <row r="95" spans="1:62" ht="28.8">
      <c r="A95" s="2">
        <v>92</v>
      </c>
      <c r="B95" s="2" t="s">
        <v>853</v>
      </c>
      <c r="C95" s="11">
        <v>1051417017</v>
      </c>
      <c r="D95" s="2">
        <v>1</v>
      </c>
      <c r="F95" s="2" t="s">
        <v>854</v>
      </c>
      <c r="G95" s="7" t="s">
        <v>854</v>
      </c>
      <c r="I95" s="2" t="s">
        <v>855</v>
      </c>
      <c r="J95" s="2">
        <v>3128097663</v>
      </c>
      <c r="N95" s="2">
        <v>1</v>
      </c>
      <c r="O95" s="2">
        <v>1</v>
      </c>
      <c r="Q95" s="7"/>
      <c r="S95" s="2">
        <v>1</v>
      </c>
      <c r="X95" s="2">
        <v>1</v>
      </c>
      <c r="AD95" s="2">
        <v>1</v>
      </c>
      <c r="AF95" s="2">
        <v>1</v>
      </c>
      <c r="AH95" s="2">
        <v>1</v>
      </c>
      <c r="AK95" s="2">
        <v>1</v>
      </c>
      <c r="AM95" s="39">
        <v>5000000</v>
      </c>
      <c r="AN95" s="39">
        <v>3200000</v>
      </c>
      <c r="AO95" s="39">
        <v>1800000</v>
      </c>
      <c r="AP95" s="7" t="s">
        <v>680</v>
      </c>
      <c r="AQ95" s="7" t="s">
        <v>856</v>
      </c>
      <c r="AR95" s="7" t="s">
        <v>847</v>
      </c>
      <c r="AS95" s="7" t="s">
        <v>240</v>
      </c>
      <c r="AT95" s="7" t="s">
        <v>387</v>
      </c>
      <c r="AU95" s="7" t="s">
        <v>47</v>
      </c>
      <c r="AW95" s="2">
        <v>1</v>
      </c>
      <c r="AX95" s="2">
        <v>1</v>
      </c>
      <c r="BA95" s="2">
        <v>1</v>
      </c>
      <c r="BC95" s="2">
        <v>1</v>
      </c>
      <c r="BF95" s="2">
        <v>1</v>
      </c>
      <c r="BH95" s="2">
        <v>1</v>
      </c>
      <c r="BJ95" s="2">
        <v>1</v>
      </c>
    </row>
    <row r="96" spans="1:62">
      <c r="A96" s="2">
        <v>93</v>
      </c>
      <c r="B96" s="2" t="s">
        <v>857</v>
      </c>
      <c r="C96" s="11">
        <v>23145772</v>
      </c>
      <c r="D96" s="2">
        <v>1</v>
      </c>
      <c r="F96" s="2" t="s">
        <v>858</v>
      </c>
      <c r="G96" s="7" t="s">
        <v>858</v>
      </c>
      <c r="I96" s="7" t="s">
        <v>859</v>
      </c>
      <c r="J96" s="2">
        <v>3126567196</v>
      </c>
      <c r="M96" s="2">
        <v>1</v>
      </c>
      <c r="Q96" s="7"/>
      <c r="S96" s="2">
        <v>1</v>
      </c>
      <c r="AA96" s="2">
        <v>1</v>
      </c>
      <c r="AD96" s="2">
        <v>1</v>
      </c>
      <c r="AF96" s="2">
        <v>1</v>
      </c>
      <c r="AH96" s="2">
        <v>1</v>
      </c>
      <c r="AK96" s="2">
        <v>1</v>
      </c>
      <c r="AM96" s="39">
        <v>500000</v>
      </c>
      <c r="AN96" s="39">
        <v>50000</v>
      </c>
      <c r="AO96" s="39">
        <v>450000</v>
      </c>
      <c r="AP96" s="7" t="s">
        <v>384</v>
      </c>
      <c r="AQ96" s="7" t="s">
        <v>357</v>
      </c>
      <c r="AR96" s="7" t="s">
        <v>337</v>
      </c>
      <c r="AS96" s="7" t="s">
        <v>386</v>
      </c>
      <c r="AT96" s="7" t="s">
        <v>387</v>
      </c>
      <c r="AU96" s="7" t="s">
        <v>46</v>
      </c>
      <c r="AW96" s="2">
        <v>1</v>
      </c>
      <c r="AX96" s="2">
        <v>1</v>
      </c>
      <c r="BA96" s="2">
        <v>1</v>
      </c>
      <c r="BC96" s="2">
        <v>1</v>
      </c>
      <c r="BE96" s="2">
        <v>1</v>
      </c>
      <c r="BH96" s="2">
        <v>1</v>
      </c>
      <c r="BJ96" s="2">
        <v>1</v>
      </c>
    </row>
    <row r="97" spans="1:62">
      <c r="A97" s="2">
        <v>94</v>
      </c>
      <c r="B97" s="2" t="s">
        <v>860</v>
      </c>
      <c r="C97" s="11">
        <v>45360221</v>
      </c>
      <c r="D97" s="2">
        <v>1</v>
      </c>
      <c r="F97" s="2" t="s">
        <v>858</v>
      </c>
      <c r="G97" s="7" t="s">
        <v>858</v>
      </c>
      <c r="I97" s="7" t="s">
        <v>861</v>
      </c>
      <c r="J97" s="2">
        <v>3146262705</v>
      </c>
      <c r="M97" s="2">
        <v>1</v>
      </c>
      <c r="O97" s="2">
        <v>1</v>
      </c>
      <c r="Q97" s="7"/>
      <c r="U97" s="2">
        <v>1</v>
      </c>
      <c r="X97" s="2">
        <v>1</v>
      </c>
      <c r="AD97" s="2">
        <v>1</v>
      </c>
      <c r="AF97" s="2">
        <v>1</v>
      </c>
      <c r="AH97" s="2">
        <v>1</v>
      </c>
      <c r="AK97" s="2">
        <v>1</v>
      </c>
      <c r="AM97" s="39">
        <v>1200000</v>
      </c>
      <c r="AN97" s="39">
        <v>400000</v>
      </c>
      <c r="AO97" s="39">
        <v>800000</v>
      </c>
      <c r="AP97" s="7" t="s">
        <v>680</v>
      </c>
      <c r="AQ97" s="7" t="s">
        <v>842</v>
      </c>
      <c r="AR97" s="7" t="s">
        <v>847</v>
      </c>
      <c r="AS97" s="7" t="s">
        <v>386</v>
      </c>
      <c r="AT97" s="7" t="s">
        <v>387</v>
      </c>
      <c r="AU97" s="7" t="s">
        <v>46</v>
      </c>
      <c r="AW97" s="2">
        <v>1</v>
      </c>
      <c r="AX97" s="2">
        <v>1</v>
      </c>
      <c r="BA97" s="2">
        <v>1</v>
      </c>
      <c r="BC97" s="2">
        <v>1</v>
      </c>
      <c r="BF97" s="2">
        <v>1</v>
      </c>
      <c r="BH97" s="2">
        <v>1</v>
      </c>
      <c r="BJ97" s="2">
        <v>1</v>
      </c>
    </row>
    <row r="98" spans="1:62" ht="28.8">
      <c r="A98" s="2">
        <v>95</v>
      </c>
      <c r="B98" s="2" t="s">
        <v>862</v>
      </c>
      <c r="C98" s="11">
        <v>1048604534</v>
      </c>
      <c r="D98" s="2">
        <v>1</v>
      </c>
      <c r="F98" s="2" t="s">
        <v>863</v>
      </c>
      <c r="G98" s="7" t="s">
        <v>863</v>
      </c>
      <c r="H98" s="2" t="s">
        <v>864</v>
      </c>
      <c r="I98" s="7" t="s">
        <v>861</v>
      </c>
      <c r="J98" s="2">
        <v>3216111460</v>
      </c>
      <c r="L98" s="2">
        <v>1</v>
      </c>
      <c r="O98" s="2">
        <v>1</v>
      </c>
      <c r="Q98" s="7"/>
      <c r="U98" s="2">
        <v>1</v>
      </c>
      <c r="X98" s="2">
        <v>1</v>
      </c>
      <c r="AD98" s="2">
        <v>1</v>
      </c>
      <c r="AK98" s="2">
        <v>1</v>
      </c>
      <c r="AM98" s="39">
        <v>800000</v>
      </c>
      <c r="AN98" s="39">
        <v>150000</v>
      </c>
      <c r="AO98" s="39">
        <v>650000</v>
      </c>
      <c r="AP98" s="7" t="s">
        <v>384</v>
      </c>
      <c r="AQ98" s="7" t="s">
        <v>842</v>
      </c>
      <c r="AR98" s="7" t="s">
        <v>847</v>
      </c>
      <c r="AS98" s="7" t="s">
        <v>476</v>
      </c>
      <c r="AT98" s="7"/>
      <c r="AU98" s="7"/>
      <c r="BC98" s="2">
        <v>1</v>
      </c>
    </row>
    <row r="99" spans="1:62" ht="28.8">
      <c r="A99" s="2">
        <v>96</v>
      </c>
      <c r="B99" s="2" t="s">
        <v>865</v>
      </c>
      <c r="C99" s="11">
        <v>23145311</v>
      </c>
      <c r="D99" s="2">
        <v>1</v>
      </c>
      <c r="F99" s="2" t="s">
        <v>866</v>
      </c>
      <c r="G99" s="7" t="s">
        <v>866</v>
      </c>
      <c r="H99" s="2" t="s">
        <v>867</v>
      </c>
      <c r="I99" s="7" t="s">
        <v>861</v>
      </c>
      <c r="J99" s="2">
        <v>3107240305</v>
      </c>
      <c r="M99" s="2">
        <v>1</v>
      </c>
      <c r="O99" s="2">
        <v>1</v>
      </c>
      <c r="Q99" s="7"/>
      <c r="U99" s="2">
        <v>1</v>
      </c>
      <c r="X99" s="2">
        <v>1</v>
      </c>
      <c r="AD99" s="2">
        <v>1</v>
      </c>
      <c r="AF99" s="2">
        <v>1</v>
      </c>
      <c r="AH99" s="2">
        <v>1</v>
      </c>
      <c r="AK99" s="2">
        <v>1</v>
      </c>
      <c r="AM99" s="39">
        <v>1000000</v>
      </c>
      <c r="AN99" s="39">
        <v>400000</v>
      </c>
      <c r="AO99" s="39">
        <v>600000</v>
      </c>
      <c r="AP99" s="7" t="s">
        <v>680</v>
      </c>
      <c r="AQ99" s="7" t="s">
        <v>842</v>
      </c>
      <c r="AR99" s="7" t="s">
        <v>847</v>
      </c>
      <c r="AS99" s="7" t="s">
        <v>240</v>
      </c>
      <c r="AT99" s="7" t="s">
        <v>387</v>
      </c>
      <c r="AU99" s="7" t="s">
        <v>46</v>
      </c>
      <c r="AW99" s="2">
        <v>1</v>
      </c>
      <c r="AX99" s="2">
        <v>1</v>
      </c>
      <c r="BA99" s="2">
        <v>1</v>
      </c>
      <c r="BC99" s="2">
        <v>1</v>
      </c>
      <c r="BF99" s="2">
        <v>1</v>
      </c>
      <c r="BH99" s="2">
        <v>1</v>
      </c>
      <c r="BJ99" s="2">
        <v>1</v>
      </c>
    </row>
    <row r="100" spans="1:62" ht="28.8">
      <c r="A100" s="2">
        <v>97</v>
      </c>
      <c r="B100" s="2" t="s">
        <v>870</v>
      </c>
      <c r="C100" s="11">
        <v>1048601290</v>
      </c>
      <c r="D100" s="2">
        <v>1</v>
      </c>
      <c r="F100" s="2" t="s">
        <v>878</v>
      </c>
      <c r="G100" s="7" t="s">
        <v>878</v>
      </c>
      <c r="H100" s="2" t="s">
        <v>71</v>
      </c>
      <c r="I100" s="7" t="s">
        <v>879</v>
      </c>
      <c r="J100" s="2" t="s">
        <v>880</v>
      </c>
      <c r="K100" s="2">
        <v>1</v>
      </c>
      <c r="O100" s="2">
        <v>1</v>
      </c>
      <c r="Q100" s="7"/>
      <c r="T100" s="2">
        <v>1</v>
      </c>
      <c r="W100" s="2">
        <v>1</v>
      </c>
      <c r="AD100" s="2">
        <v>1</v>
      </c>
      <c r="AF100" s="2">
        <v>1</v>
      </c>
      <c r="AH100" s="2">
        <v>1</v>
      </c>
      <c r="AK100" s="2">
        <v>1</v>
      </c>
      <c r="AM100" s="39">
        <v>1300000</v>
      </c>
      <c r="AN100" s="39">
        <v>650000</v>
      </c>
      <c r="AO100" s="39">
        <v>650000</v>
      </c>
      <c r="AP100" s="7" t="s">
        <v>835</v>
      </c>
      <c r="AQ100" s="7" t="s">
        <v>881</v>
      </c>
      <c r="AR100" s="7" t="s">
        <v>882</v>
      </c>
      <c r="AS100" s="7" t="s">
        <v>240</v>
      </c>
      <c r="AT100" s="7" t="s">
        <v>883</v>
      </c>
      <c r="AU100" s="7" t="s">
        <v>47</v>
      </c>
      <c r="AW100" s="2">
        <v>1</v>
      </c>
      <c r="AX100" s="2">
        <v>1</v>
      </c>
      <c r="AZ100" s="2">
        <v>1</v>
      </c>
      <c r="BC100" s="2">
        <v>1</v>
      </c>
      <c r="BF100" s="2">
        <v>1</v>
      </c>
      <c r="BH100" s="2">
        <v>1</v>
      </c>
      <c r="BJ100" s="2">
        <v>1</v>
      </c>
    </row>
    <row r="101" spans="1:62" ht="28.8">
      <c r="A101" s="2">
        <v>98</v>
      </c>
      <c r="B101" s="2" t="s">
        <v>868</v>
      </c>
      <c r="C101" s="31" t="s">
        <v>869</v>
      </c>
      <c r="D101" s="2">
        <v>1</v>
      </c>
      <c r="F101" s="2" t="s">
        <v>506</v>
      </c>
      <c r="G101" s="7" t="s">
        <v>506</v>
      </c>
      <c r="H101" s="2" t="s">
        <v>885</v>
      </c>
      <c r="I101" s="7" t="s">
        <v>886</v>
      </c>
      <c r="J101" s="2">
        <v>3135542976</v>
      </c>
      <c r="L101" s="2">
        <v>1</v>
      </c>
      <c r="O101" s="2">
        <v>1</v>
      </c>
      <c r="Q101" s="7"/>
      <c r="U101" s="2">
        <v>1</v>
      </c>
      <c r="X101" s="2">
        <v>1</v>
      </c>
      <c r="AD101" s="2">
        <v>1</v>
      </c>
      <c r="AF101" s="2">
        <v>1</v>
      </c>
      <c r="AH101" s="2">
        <v>1</v>
      </c>
      <c r="AK101" s="2">
        <v>1</v>
      </c>
      <c r="AM101" s="39">
        <v>2300000</v>
      </c>
      <c r="AN101" s="39">
        <v>700000</v>
      </c>
      <c r="AO101" s="39">
        <v>1600000</v>
      </c>
      <c r="AP101" s="7" t="s">
        <v>887</v>
      </c>
      <c r="AQ101" s="7" t="s">
        <v>842</v>
      </c>
      <c r="AR101" s="7" t="s">
        <v>884</v>
      </c>
      <c r="AS101" s="7" t="s">
        <v>240</v>
      </c>
      <c r="AT101" s="7" t="s">
        <v>387</v>
      </c>
      <c r="AU101" s="7" t="s">
        <v>46</v>
      </c>
      <c r="AW101" s="2">
        <v>1</v>
      </c>
      <c r="AX101" s="2">
        <v>1</v>
      </c>
      <c r="BA101" s="2">
        <v>1</v>
      </c>
      <c r="BC101" s="2">
        <v>1</v>
      </c>
      <c r="BF101" s="2">
        <v>1</v>
      </c>
      <c r="BH101" s="2">
        <v>1</v>
      </c>
      <c r="BI101" s="2">
        <v>1</v>
      </c>
    </row>
    <row r="102" spans="1:62" ht="28.8">
      <c r="A102" s="2">
        <v>99</v>
      </c>
      <c r="B102" s="2" t="s">
        <v>871</v>
      </c>
      <c r="C102" s="11">
        <v>23145852</v>
      </c>
      <c r="D102" s="2">
        <v>1</v>
      </c>
      <c r="F102" s="2" t="s">
        <v>763</v>
      </c>
      <c r="G102" s="7" t="s">
        <v>763</v>
      </c>
      <c r="H102" s="2" t="s">
        <v>888</v>
      </c>
      <c r="I102" s="7" t="s">
        <v>889</v>
      </c>
      <c r="J102" s="2" t="s">
        <v>890</v>
      </c>
      <c r="N102" s="2">
        <v>1</v>
      </c>
      <c r="O102" s="2">
        <v>1</v>
      </c>
      <c r="Q102" s="7"/>
      <c r="T102" s="2">
        <v>1</v>
      </c>
      <c r="W102" s="2">
        <v>1</v>
      </c>
      <c r="AD102" s="2">
        <v>1</v>
      </c>
      <c r="AF102" s="2">
        <v>1</v>
      </c>
      <c r="AH102" s="2">
        <v>1</v>
      </c>
      <c r="AK102" s="2">
        <v>1</v>
      </c>
      <c r="AM102" s="39">
        <v>1200000</v>
      </c>
      <c r="AN102" s="39">
        <v>450000</v>
      </c>
      <c r="AO102" s="39">
        <v>750000</v>
      </c>
      <c r="AP102" s="7" t="s">
        <v>891</v>
      </c>
      <c r="AQ102" s="7" t="s">
        <v>881</v>
      </c>
      <c r="AR102" s="7" t="s">
        <v>892</v>
      </c>
      <c r="AS102" s="7" t="s">
        <v>240</v>
      </c>
      <c r="AT102" s="7" t="s">
        <v>387</v>
      </c>
      <c r="AU102" s="7" t="s">
        <v>47</v>
      </c>
      <c r="AW102" s="2">
        <v>1</v>
      </c>
      <c r="AX102" s="2">
        <v>1</v>
      </c>
      <c r="BA102" s="2">
        <v>1</v>
      </c>
      <c r="BC102" s="2">
        <v>1</v>
      </c>
      <c r="BE102" s="2">
        <v>1</v>
      </c>
      <c r="BH102" s="2">
        <v>1</v>
      </c>
      <c r="BI102" s="2">
        <v>1</v>
      </c>
    </row>
    <row r="103" spans="1:62" ht="28.8">
      <c r="A103" s="2">
        <v>100</v>
      </c>
      <c r="B103" s="2" t="s">
        <v>872</v>
      </c>
      <c r="C103" s="11">
        <v>45586886</v>
      </c>
      <c r="D103" s="2">
        <v>1</v>
      </c>
      <c r="F103" s="2" t="s">
        <v>398</v>
      </c>
      <c r="G103" s="7" t="s">
        <v>398</v>
      </c>
      <c r="H103" s="2" t="s">
        <v>893</v>
      </c>
      <c r="I103" s="7" t="s">
        <v>894</v>
      </c>
      <c r="J103" s="2">
        <v>3127763593</v>
      </c>
      <c r="L103" s="2">
        <v>1</v>
      </c>
      <c r="N103" s="2">
        <v>1</v>
      </c>
      <c r="Q103" s="7"/>
      <c r="T103" s="2">
        <v>1</v>
      </c>
      <c r="W103" s="2">
        <v>1</v>
      </c>
      <c r="AD103" s="2">
        <v>1</v>
      </c>
      <c r="AG103" s="2">
        <v>1</v>
      </c>
      <c r="AI103" s="2">
        <v>1</v>
      </c>
      <c r="AK103" s="2">
        <v>1</v>
      </c>
      <c r="AM103" s="39">
        <v>1800000</v>
      </c>
      <c r="AN103" s="39">
        <v>300000</v>
      </c>
      <c r="AO103" s="39">
        <v>1500000</v>
      </c>
      <c r="AP103" s="7" t="s">
        <v>835</v>
      </c>
      <c r="AQ103" s="7" t="s">
        <v>881</v>
      </c>
      <c r="AR103" s="7" t="s">
        <v>895</v>
      </c>
      <c r="AS103" s="7" t="s">
        <v>240</v>
      </c>
      <c r="AT103" s="7" t="s">
        <v>387</v>
      </c>
      <c r="AU103" s="7" t="s">
        <v>47</v>
      </c>
      <c r="AW103" s="2">
        <v>1</v>
      </c>
      <c r="AY103" s="2">
        <v>1</v>
      </c>
      <c r="BA103" s="2">
        <v>1</v>
      </c>
      <c r="BC103" s="2">
        <v>1</v>
      </c>
      <c r="BE103" s="2">
        <v>1</v>
      </c>
      <c r="BH103" s="2">
        <v>1</v>
      </c>
      <c r="BI103" s="2">
        <v>1</v>
      </c>
    </row>
    <row r="104" spans="1:62" ht="28.8">
      <c r="A104" s="2">
        <v>101</v>
      </c>
      <c r="B104" s="2" t="s">
        <v>873</v>
      </c>
      <c r="C104" s="2">
        <v>1051885638</v>
      </c>
      <c r="D104" s="2">
        <v>1</v>
      </c>
      <c r="F104" s="2" t="s">
        <v>896</v>
      </c>
      <c r="G104" s="7" t="s">
        <v>896</v>
      </c>
      <c r="H104" s="2" t="s">
        <v>897</v>
      </c>
      <c r="I104" s="7" t="s">
        <v>898</v>
      </c>
      <c r="J104" s="2">
        <v>3053074349</v>
      </c>
      <c r="M104" s="2">
        <v>1</v>
      </c>
      <c r="O104" s="2">
        <v>1</v>
      </c>
      <c r="Q104" s="7"/>
      <c r="U104" s="2">
        <v>1</v>
      </c>
      <c r="X104" s="2">
        <v>1</v>
      </c>
      <c r="AD104" s="2">
        <v>1</v>
      </c>
      <c r="AF104" s="2">
        <v>1</v>
      </c>
      <c r="AH104" s="2">
        <v>1</v>
      </c>
      <c r="AK104" s="2">
        <v>1</v>
      </c>
      <c r="AM104" s="39">
        <v>2000000</v>
      </c>
      <c r="AN104" s="39">
        <v>800000</v>
      </c>
      <c r="AO104" s="39">
        <v>1200000</v>
      </c>
      <c r="AP104" s="7" t="s">
        <v>680</v>
      </c>
      <c r="AQ104" s="7" t="s">
        <v>269</v>
      </c>
      <c r="AR104" s="7" t="s">
        <v>847</v>
      </c>
      <c r="AS104" s="7" t="s">
        <v>899</v>
      </c>
      <c r="AT104" s="7" t="s">
        <v>883</v>
      </c>
      <c r="AU104" s="7" t="s">
        <v>46</v>
      </c>
      <c r="AW104" s="2">
        <v>1</v>
      </c>
      <c r="AX104" s="2">
        <v>1</v>
      </c>
      <c r="BA104" s="2">
        <v>1</v>
      </c>
      <c r="BC104" s="2">
        <v>1</v>
      </c>
      <c r="BE104" s="2">
        <v>1</v>
      </c>
      <c r="BH104" s="2">
        <v>1</v>
      </c>
      <c r="BI104" s="2">
        <v>1</v>
      </c>
    </row>
    <row r="105" spans="1:62" ht="28.8">
      <c r="A105" s="2">
        <v>102</v>
      </c>
      <c r="B105" s="2" t="s">
        <v>874</v>
      </c>
      <c r="C105" s="11">
        <v>1143328678</v>
      </c>
      <c r="E105" s="2">
        <v>1</v>
      </c>
      <c r="F105" s="2" t="s">
        <v>398</v>
      </c>
      <c r="G105" s="7" t="s">
        <v>398</v>
      </c>
      <c r="H105" s="2" t="s">
        <v>900</v>
      </c>
      <c r="I105" s="7" t="s">
        <v>901</v>
      </c>
      <c r="J105" s="2">
        <v>3135054738</v>
      </c>
      <c r="M105" s="2">
        <v>1</v>
      </c>
      <c r="O105" s="2">
        <v>1</v>
      </c>
      <c r="Q105" s="7"/>
      <c r="S105" s="2">
        <v>1</v>
      </c>
      <c r="X105" s="2">
        <v>1</v>
      </c>
      <c r="AD105" s="2">
        <v>1</v>
      </c>
      <c r="AF105" s="2">
        <v>1</v>
      </c>
      <c r="AH105" s="2">
        <v>1</v>
      </c>
      <c r="AK105" s="2">
        <v>1</v>
      </c>
      <c r="AM105" s="39">
        <v>3000000</v>
      </c>
      <c r="AN105" s="39">
        <v>350000</v>
      </c>
      <c r="AO105" s="39">
        <v>2650000</v>
      </c>
      <c r="AP105" s="7" t="s">
        <v>902</v>
      </c>
      <c r="AQ105" s="7" t="s">
        <v>546</v>
      </c>
      <c r="AR105" s="7" t="s">
        <v>903</v>
      </c>
      <c r="AS105" s="7" t="s">
        <v>256</v>
      </c>
      <c r="AT105" s="7" t="s">
        <v>405</v>
      </c>
      <c r="AU105" s="7" t="s">
        <v>47</v>
      </c>
      <c r="AW105" s="2">
        <v>1</v>
      </c>
      <c r="AX105" s="2">
        <v>1</v>
      </c>
      <c r="BA105" s="2">
        <v>1</v>
      </c>
      <c r="BC105" s="2">
        <v>1</v>
      </c>
      <c r="BE105" s="2">
        <v>1</v>
      </c>
      <c r="BH105" s="2">
        <v>1</v>
      </c>
      <c r="BI105" s="2">
        <v>1</v>
      </c>
    </row>
    <row r="106" spans="1:62" ht="28.8">
      <c r="A106" s="2">
        <v>103</v>
      </c>
      <c r="B106" s="2" t="s">
        <v>875</v>
      </c>
      <c r="C106" s="11">
        <v>1039083762</v>
      </c>
      <c r="E106" s="2">
        <v>1</v>
      </c>
      <c r="F106" s="2" t="s">
        <v>906</v>
      </c>
      <c r="G106" s="7" t="s">
        <v>906</v>
      </c>
      <c r="H106" s="2" t="s">
        <v>904</v>
      </c>
      <c r="I106" s="7" t="s">
        <v>905</v>
      </c>
      <c r="J106" s="2">
        <v>3116278323</v>
      </c>
      <c r="N106" s="2">
        <v>1</v>
      </c>
      <c r="O106" s="2">
        <v>1</v>
      </c>
      <c r="Q106" s="7"/>
      <c r="R106" s="2">
        <v>1</v>
      </c>
      <c r="X106" s="2">
        <v>1</v>
      </c>
      <c r="AE106" s="2">
        <v>1</v>
      </c>
      <c r="AF106" s="2">
        <v>1</v>
      </c>
      <c r="AH106" s="2">
        <v>1</v>
      </c>
      <c r="AK106" s="2">
        <v>1</v>
      </c>
      <c r="AM106" s="39">
        <v>4000000</v>
      </c>
      <c r="AN106" s="39">
        <v>1200000</v>
      </c>
      <c r="AO106" s="39">
        <v>2800000</v>
      </c>
      <c r="AP106" s="7" t="s">
        <v>907</v>
      </c>
      <c r="AQ106" s="7" t="s">
        <v>546</v>
      </c>
      <c r="AR106" s="7" t="s">
        <v>908</v>
      </c>
      <c r="AS106" s="7" t="s">
        <v>909</v>
      </c>
      <c r="AT106" s="7" t="s">
        <v>405</v>
      </c>
      <c r="AU106" s="7" t="s">
        <v>46</v>
      </c>
      <c r="AW106" s="2">
        <v>1</v>
      </c>
      <c r="AX106" s="2">
        <v>1</v>
      </c>
      <c r="BA106" s="2">
        <v>1</v>
      </c>
      <c r="BC106" s="2">
        <v>1</v>
      </c>
      <c r="BE106" s="2">
        <v>1</v>
      </c>
      <c r="BH106" s="2">
        <v>1</v>
      </c>
      <c r="BI106" s="2">
        <v>1</v>
      </c>
    </row>
    <row r="107" spans="1:62" ht="28.8">
      <c r="A107" s="2">
        <v>104</v>
      </c>
      <c r="B107" s="2" t="s">
        <v>876</v>
      </c>
      <c r="C107" s="11">
        <v>9239873</v>
      </c>
      <c r="E107" s="2">
        <v>1</v>
      </c>
      <c r="F107" s="2" t="s">
        <v>906</v>
      </c>
      <c r="G107" s="7" t="s">
        <v>906</v>
      </c>
      <c r="H107" s="2" t="s">
        <v>71</v>
      </c>
      <c r="I107" s="7" t="s">
        <v>910</v>
      </c>
      <c r="J107" s="2" t="s">
        <v>911</v>
      </c>
      <c r="M107" s="2">
        <v>1</v>
      </c>
      <c r="O107" s="2">
        <v>1</v>
      </c>
      <c r="Q107" s="7"/>
      <c r="S107" s="2">
        <v>1</v>
      </c>
      <c r="AC107" s="2">
        <v>1</v>
      </c>
      <c r="AD107" s="2">
        <v>1</v>
      </c>
      <c r="AF107" s="2">
        <v>1</v>
      </c>
      <c r="AH107" s="2">
        <v>1</v>
      </c>
      <c r="AK107" s="2">
        <v>1</v>
      </c>
      <c r="AM107" s="39">
        <v>800000</v>
      </c>
      <c r="AN107" s="39">
        <v>120000</v>
      </c>
      <c r="AO107" s="39">
        <v>680000</v>
      </c>
      <c r="AP107" s="7"/>
      <c r="AQ107" s="7" t="s">
        <v>546</v>
      </c>
      <c r="AR107" s="7" t="s">
        <v>912</v>
      </c>
      <c r="AS107" s="7" t="s">
        <v>913</v>
      </c>
      <c r="AT107" s="7" t="s">
        <v>405</v>
      </c>
      <c r="AU107" s="7" t="s">
        <v>47</v>
      </c>
      <c r="AW107" s="2">
        <v>1</v>
      </c>
      <c r="AX107" s="2">
        <v>1</v>
      </c>
      <c r="BA107" s="2">
        <v>1</v>
      </c>
      <c r="BC107" s="2">
        <v>1</v>
      </c>
      <c r="BE107" s="2">
        <v>1</v>
      </c>
      <c r="BH107" s="2">
        <v>1</v>
      </c>
      <c r="BI107" s="2">
        <v>1</v>
      </c>
    </row>
    <row r="108" spans="1:62" ht="28.8">
      <c r="A108" s="2">
        <v>105</v>
      </c>
      <c r="B108" s="2" t="s">
        <v>877</v>
      </c>
      <c r="C108" s="11">
        <v>73539919</v>
      </c>
      <c r="E108" s="2">
        <v>1</v>
      </c>
      <c r="F108" s="2" t="s">
        <v>398</v>
      </c>
      <c r="G108" s="7" t="s">
        <v>658</v>
      </c>
      <c r="H108" s="2" t="s">
        <v>914</v>
      </c>
      <c r="I108" s="7" t="s">
        <v>915</v>
      </c>
      <c r="J108" s="2">
        <v>3137715144</v>
      </c>
      <c r="M108" s="2">
        <v>1</v>
      </c>
      <c r="O108" s="2">
        <v>1</v>
      </c>
      <c r="Q108" s="7"/>
      <c r="S108" s="2">
        <v>1</v>
      </c>
      <c r="X108" s="2">
        <v>1</v>
      </c>
      <c r="AD108" s="2">
        <v>1</v>
      </c>
      <c r="AF108" s="2">
        <v>1</v>
      </c>
      <c r="AH108" s="2">
        <v>1</v>
      </c>
      <c r="AK108" s="2">
        <v>1</v>
      </c>
      <c r="AM108" s="39">
        <v>4000000</v>
      </c>
      <c r="AN108" s="39">
        <v>1200000</v>
      </c>
      <c r="AO108" s="39">
        <v>2800000</v>
      </c>
      <c r="AP108" s="7"/>
      <c r="AQ108" s="7" t="s">
        <v>546</v>
      </c>
      <c r="AR108" s="7" t="s">
        <v>903</v>
      </c>
      <c r="AS108" s="7" t="s">
        <v>916</v>
      </c>
      <c r="AT108" s="7" t="s">
        <v>405</v>
      </c>
      <c r="AU108" s="7" t="s">
        <v>46</v>
      </c>
      <c r="AW108" s="2">
        <v>1</v>
      </c>
      <c r="AX108" s="2">
        <v>1</v>
      </c>
      <c r="BA108" s="2">
        <v>1</v>
      </c>
      <c r="BC108" s="2">
        <v>1</v>
      </c>
      <c r="BE108" s="2">
        <v>1</v>
      </c>
      <c r="BH108" s="2">
        <v>1</v>
      </c>
      <c r="BI108" s="2">
        <v>1</v>
      </c>
    </row>
    <row r="109" spans="1:62">
      <c r="C109" s="11"/>
      <c r="G109" s="7"/>
      <c r="I109" s="7"/>
      <c r="Q109" s="7"/>
      <c r="AM109" s="39"/>
      <c r="AN109" s="39"/>
      <c r="AO109" s="39"/>
      <c r="AP109" s="7"/>
      <c r="AQ109" s="7"/>
      <c r="AR109" s="7"/>
      <c r="AS109" s="7"/>
      <c r="AT109" s="7"/>
      <c r="AU109" s="7"/>
    </row>
    <row r="110" spans="1:62">
      <c r="C110" s="11"/>
      <c r="G110" s="7"/>
      <c r="I110" s="7"/>
      <c r="Q110" s="7"/>
      <c r="AM110" s="39"/>
      <c r="AN110" s="39"/>
      <c r="AO110" s="39"/>
      <c r="AP110" s="7"/>
      <c r="AQ110" s="7"/>
      <c r="AR110" s="7"/>
      <c r="AS110" s="7"/>
      <c r="AT110" s="7"/>
      <c r="AU110" s="7"/>
    </row>
    <row r="111" spans="1:62">
      <c r="C111" s="11"/>
      <c r="G111" s="7"/>
      <c r="I111" s="7"/>
      <c r="Q111" s="7"/>
      <c r="AM111" s="39"/>
      <c r="AN111" s="39"/>
      <c r="AO111" s="39"/>
      <c r="AP111" s="7"/>
      <c r="AQ111" s="7"/>
      <c r="AR111" s="7"/>
      <c r="AS111" s="7"/>
      <c r="AT111" s="7"/>
      <c r="AU111" s="7"/>
    </row>
    <row r="112" spans="1:62">
      <c r="C112" s="11"/>
      <c r="G112" s="7"/>
      <c r="I112" s="7"/>
      <c r="Q112" s="7"/>
      <c r="AM112" s="39"/>
      <c r="AN112" s="39"/>
      <c r="AO112" s="39"/>
      <c r="AP112" s="7"/>
      <c r="AQ112" s="7"/>
      <c r="AR112" s="7"/>
      <c r="AS112" s="7"/>
      <c r="AT112" s="7"/>
      <c r="AU112" s="7"/>
    </row>
    <row r="113" spans="1:62">
      <c r="C113" s="11"/>
      <c r="G113" s="7"/>
      <c r="I113" s="7"/>
      <c r="Q113" s="7"/>
      <c r="AM113" s="39"/>
      <c r="AN113" s="39"/>
      <c r="AO113" s="39"/>
      <c r="AP113" s="7"/>
      <c r="AQ113" s="7"/>
      <c r="AR113" s="7"/>
      <c r="AS113" s="7"/>
      <c r="AT113" s="7"/>
      <c r="AU113" s="7"/>
    </row>
    <row r="114" spans="1:62">
      <c r="A114" s="62" t="s">
        <v>705</v>
      </c>
      <c r="B114" s="62"/>
      <c r="C114" s="62"/>
      <c r="D114" s="49">
        <f>SUM(D4:D113)</f>
        <v>59</v>
      </c>
      <c r="E114" s="49">
        <f t="shared" ref="E114:BJ114" si="0">SUM(E4:E113)</f>
        <v>46</v>
      </c>
      <c r="F114" s="49">
        <f t="shared" si="0"/>
        <v>0</v>
      </c>
      <c r="G114" s="49">
        <f t="shared" si="0"/>
        <v>0</v>
      </c>
      <c r="H114" s="49">
        <f t="shared" si="0"/>
        <v>0</v>
      </c>
      <c r="I114" s="49">
        <f t="shared" si="0"/>
        <v>0</v>
      </c>
      <c r="J114" s="49">
        <f t="shared" si="0"/>
        <v>292168695014</v>
      </c>
      <c r="K114" s="49">
        <f t="shared" si="0"/>
        <v>9</v>
      </c>
      <c r="L114" s="49">
        <f t="shared" si="0"/>
        <v>12</v>
      </c>
      <c r="M114" s="49">
        <f t="shared" si="0"/>
        <v>25</v>
      </c>
      <c r="N114" s="49">
        <f t="shared" si="0"/>
        <v>60</v>
      </c>
      <c r="O114" s="49">
        <f t="shared" si="0"/>
        <v>95</v>
      </c>
      <c r="P114" s="49">
        <f t="shared" si="0"/>
        <v>8</v>
      </c>
      <c r="Q114" s="49">
        <f t="shared" si="0"/>
        <v>0</v>
      </c>
      <c r="R114" s="49">
        <f t="shared" si="0"/>
        <v>1</v>
      </c>
      <c r="S114" s="49">
        <f t="shared" si="0"/>
        <v>11</v>
      </c>
      <c r="T114" s="49">
        <f t="shared" si="0"/>
        <v>58</v>
      </c>
      <c r="U114" s="49">
        <f t="shared" si="0"/>
        <v>30</v>
      </c>
      <c r="V114" s="49">
        <f t="shared" si="0"/>
        <v>5</v>
      </c>
      <c r="W114" s="49">
        <f t="shared" si="0"/>
        <v>67</v>
      </c>
      <c r="X114" s="49">
        <f t="shared" si="0"/>
        <v>26</v>
      </c>
      <c r="Y114" s="49">
        <f t="shared" si="0"/>
        <v>4</v>
      </c>
      <c r="Z114" s="49">
        <f t="shared" si="0"/>
        <v>0</v>
      </c>
      <c r="AA114" s="49">
        <f t="shared" si="0"/>
        <v>6</v>
      </c>
      <c r="AB114" s="49">
        <f t="shared" si="0"/>
        <v>1</v>
      </c>
      <c r="AC114" s="49">
        <f t="shared" si="0"/>
        <v>1</v>
      </c>
      <c r="AD114" s="49">
        <f t="shared" si="0"/>
        <v>38</v>
      </c>
      <c r="AE114" s="49">
        <f t="shared" si="0"/>
        <v>67</v>
      </c>
      <c r="AF114" s="49">
        <f t="shared" si="0"/>
        <v>78</v>
      </c>
      <c r="AG114" s="49">
        <f t="shared" si="0"/>
        <v>25</v>
      </c>
      <c r="AH114" s="49">
        <f t="shared" si="0"/>
        <v>48</v>
      </c>
      <c r="AI114" s="49">
        <f t="shared" si="0"/>
        <v>27</v>
      </c>
      <c r="AJ114" s="49">
        <f t="shared" si="0"/>
        <v>28</v>
      </c>
      <c r="AK114" s="49">
        <f t="shared" si="0"/>
        <v>86</v>
      </c>
      <c r="AL114" s="49">
        <f t="shared" si="0"/>
        <v>19</v>
      </c>
      <c r="AM114" s="49">
        <f t="shared" si="0"/>
        <v>739471000</v>
      </c>
      <c r="AN114" s="49">
        <f t="shared" si="0"/>
        <v>272229500</v>
      </c>
      <c r="AO114" s="49">
        <f t="shared" si="0"/>
        <v>438748100</v>
      </c>
      <c r="AP114" s="49">
        <f t="shared" si="0"/>
        <v>0</v>
      </c>
      <c r="AQ114" s="49">
        <f t="shared" si="0"/>
        <v>0</v>
      </c>
      <c r="AR114" s="49">
        <f t="shared" si="0"/>
        <v>0</v>
      </c>
      <c r="AS114" s="49">
        <f t="shared" si="0"/>
        <v>0</v>
      </c>
      <c r="AT114" s="49">
        <f t="shared" si="0"/>
        <v>0</v>
      </c>
      <c r="AU114" s="49">
        <f t="shared" si="0"/>
        <v>0</v>
      </c>
      <c r="AV114" s="49">
        <f t="shared" si="0"/>
        <v>7</v>
      </c>
      <c r="AW114" s="49">
        <f t="shared" si="0"/>
        <v>97</v>
      </c>
      <c r="AX114" s="49">
        <f t="shared" si="0"/>
        <v>75</v>
      </c>
      <c r="AY114" s="49">
        <f t="shared" si="0"/>
        <v>24</v>
      </c>
      <c r="AZ114" s="49">
        <f t="shared" si="0"/>
        <v>13</v>
      </c>
      <c r="BA114" s="49">
        <f t="shared" si="0"/>
        <v>91</v>
      </c>
      <c r="BB114" s="49">
        <f t="shared" si="0"/>
        <v>12</v>
      </c>
      <c r="BC114" s="49">
        <f t="shared" si="0"/>
        <v>93</v>
      </c>
      <c r="BD114" s="49">
        <f t="shared" si="0"/>
        <v>0</v>
      </c>
      <c r="BE114" s="49">
        <f t="shared" si="0"/>
        <v>49</v>
      </c>
      <c r="BF114" s="49">
        <f t="shared" si="0"/>
        <v>55</v>
      </c>
      <c r="BG114" s="49">
        <f t="shared" si="0"/>
        <v>62</v>
      </c>
      <c r="BH114" s="49">
        <f t="shared" si="0"/>
        <v>42</v>
      </c>
      <c r="BI114" s="49">
        <f t="shared" si="0"/>
        <v>75</v>
      </c>
      <c r="BJ114" s="49">
        <f t="shared" si="0"/>
        <v>29</v>
      </c>
    </row>
  </sheetData>
  <autoFilter ref="A2:BJ90" xr:uid="{00000000-0009-0000-0000-000000000000}">
    <filterColumn colId="9">
      <filters blank="1"/>
    </filterColumn>
  </autoFilter>
  <mergeCells count="40">
    <mergeCell ref="A1:J1"/>
    <mergeCell ref="K1:AJ1"/>
    <mergeCell ref="AK1:AO1"/>
    <mergeCell ref="AP1:AR1"/>
    <mergeCell ref="AS1:AU1"/>
    <mergeCell ref="AV1:AY1"/>
    <mergeCell ref="AZ1:BJ1"/>
    <mergeCell ref="D2:E2"/>
    <mergeCell ref="K2:N2"/>
    <mergeCell ref="O2:Q2"/>
    <mergeCell ref="R2:V2"/>
    <mergeCell ref="W2:AC2"/>
    <mergeCell ref="AD2:AE2"/>
    <mergeCell ref="AF2:AJ2"/>
    <mergeCell ref="AK2:AL2"/>
    <mergeCell ref="AV2:AW2"/>
    <mergeCell ref="AX2:AY2"/>
    <mergeCell ref="BB2:BC2"/>
    <mergeCell ref="BE2:BF2"/>
    <mergeCell ref="BG2:BH2"/>
    <mergeCell ref="BI2:BJ2"/>
    <mergeCell ref="A114:C114"/>
    <mergeCell ref="A2:A3"/>
    <mergeCell ref="B2:B3"/>
    <mergeCell ref="C2:C3"/>
    <mergeCell ref="F2:F3"/>
    <mergeCell ref="G2:G3"/>
    <mergeCell ref="H2:H3"/>
    <mergeCell ref="I2:I3"/>
    <mergeCell ref="J2:J3"/>
    <mergeCell ref="AM2:AM3"/>
    <mergeCell ref="AS2:AS3"/>
    <mergeCell ref="AT2:AT3"/>
    <mergeCell ref="AU2:AU3"/>
    <mergeCell ref="BD2:BD3"/>
    <mergeCell ref="AN2:AN3"/>
    <mergeCell ref="AO2:AO3"/>
    <mergeCell ref="AP2:AP3"/>
    <mergeCell ref="AQ2:AQ3"/>
    <mergeCell ref="AR2:AR3"/>
  </mergeCells>
  <pageMargins left="0.7" right="0.7" top="0.75" bottom="0.75" header="0.3" footer="0.3"/>
  <pageSetup orientation="portrait" horizontalDpi="360" verticalDpi="3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3"/>
  <sheetViews>
    <sheetView workbookViewId="0">
      <selection activeCell="L38" sqref="L38"/>
    </sheetView>
  </sheetViews>
  <sheetFormatPr baseColWidth="10" defaultColWidth="11" defaultRowHeight="14.4"/>
  <cols>
    <col min="1" max="1" width="41.6640625" customWidth="1"/>
    <col min="2" max="2" width="23.44140625" customWidth="1"/>
    <col min="3" max="3" width="17.6640625" customWidth="1"/>
    <col min="4" max="4" width="19.33203125" customWidth="1"/>
  </cols>
  <sheetData>
    <row r="1" spans="1:4">
      <c r="A1" s="60" t="s">
        <v>706</v>
      </c>
      <c r="B1" s="60"/>
      <c r="C1" s="60"/>
      <c r="D1" s="60"/>
    </row>
    <row r="2" spans="1:4">
      <c r="A2" s="60"/>
      <c r="B2" s="60"/>
      <c r="C2" s="60"/>
      <c r="D2" s="60"/>
    </row>
    <row r="3" spans="1:4">
      <c r="A3" s="20" t="s">
        <v>707</v>
      </c>
      <c r="B3" s="21" t="s">
        <v>708</v>
      </c>
      <c r="C3" s="21" t="s">
        <v>709</v>
      </c>
      <c r="D3" s="22" t="s">
        <v>710</v>
      </c>
    </row>
    <row r="4" spans="1:4">
      <c r="A4" s="73" t="s">
        <v>10</v>
      </c>
      <c r="B4" s="23" t="s">
        <v>711</v>
      </c>
      <c r="C4" s="24">
        <f>+'1. Diag Empresarial '!D114</f>
        <v>59</v>
      </c>
      <c r="D4" s="25">
        <f>+C4/C6</f>
        <v>0.56190476190476191</v>
      </c>
    </row>
    <row r="5" spans="1:4">
      <c r="A5" s="73"/>
      <c r="B5" s="23" t="s">
        <v>712</v>
      </c>
      <c r="C5" s="24">
        <f>+'1. Diag Empresarial '!E114</f>
        <v>46</v>
      </c>
      <c r="D5" s="25">
        <f>+C5/C6</f>
        <v>0.43809523809523809</v>
      </c>
    </row>
    <row r="6" spans="1:4">
      <c r="A6" s="73"/>
      <c r="B6" s="26" t="s">
        <v>713</v>
      </c>
      <c r="C6" s="26">
        <f>SUM(C4:C5)</f>
        <v>105</v>
      </c>
      <c r="D6" s="27">
        <f>SUM(D4:D5)</f>
        <v>1</v>
      </c>
    </row>
    <row r="7" spans="1:4">
      <c r="A7" s="73" t="s">
        <v>16</v>
      </c>
      <c r="B7" s="24" t="s">
        <v>42</v>
      </c>
      <c r="C7" s="24">
        <f>+'1. Diag Empresarial '!K114</f>
        <v>9</v>
      </c>
      <c r="D7" s="25">
        <f>+C7/C11</f>
        <v>8.4905660377358486E-2</v>
      </c>
    </row>
    <row r="8" spans="1:4">
      <c r="A8" s="73"/>
      <c r="B8" s="24" t="s">
        <v>43</v>
      </c>
      <c r="C8" s="24">
        <f>+'1. Diag Empresarial '!L114</f>
        <v>12</v>
      </c>
      <c r="D8" s="25">
        <f>+C8/C11</f>
        <v>0.11320754716981132</v>
      </c>
    </row>
    <row r="9" spans="1:4">
      <c r="A9" s="73"/>
      <c r="B9" s="24" t="s">
        <v>44</v>
      </c>
      <c r="C9" s="24">
        <f>+'1. Diag Empresarial '!M114</f>
        <v>25</v>
      </c>
      <c r="D9" s="25">
        <f>+C9/C11</f>
        <v>0.23584905660377359</v>
      </c>
    </row>
    <row r="10" spans="1:4">
      <c r="A10" s="73"/>
      <c r="B10" s="24" t="s">
        <v>45</v>
      </c>
      <c r="C10" s="24">
        <f>+'1. Diag Empresarial '!N114</f>
        <v>60</v>
      </c>
      <c r="D10" s="25">
        <f>+C10/C11</f>
        <v>0.56603773584905659</v>
      </c>
    </row>
    <row r="11" spans="1:4">
      <c r="A11" s="73"/>
      <c r="B11" s="26" t="s">
        <v>713</v>
      </c>
      <c r="C11" s="26">
        <f>SUM(C7:C10)</f>
        <v>106</v>
      </c>
      <c r="D11" s="27">
        <f>SUM(D7:D10)</f>
        <v>1</v>
      </c>
    </row>
    <row r="12" spans="1:4" ht="18" customHeight="1">
      <c r="A12" s="74" t="s">
        <v>17</v>
      </c>
      <c r="B12" s="24" t="str">
        <f>+'1. Diag Empresarial '!O3</f>
        <v>SI</v>
      </c>
      <c r="C12" s="24">
        <f>+'1. Diag Empresarial '!O114</f>
        <v>95</v>
      </c>
      <c r="D12" s="25">
        <f>+C12/C15</f>
        <v>0.92233009708737868</v>
      </c>
    </row>
    <row r="13" spans="1:4">
      <c r="A13" s="75"/>
      <c r="B13" s="24" t="str">
        <f>+'1. Diag Empresarial '!P3</f>
        <v>NO</v>
      </c>
      <c r="C13" s="24">
        <f>+'1. Diag Empresarial '!P114</f>
        <v>8</v>
      </c>
      <c r="D13" s="25">
        <f>+C13/C15</f>
        <v>7.7669902912621352E-2</v>
      </c>
    </row>
    <row r="14" spans="1:4">
      <c r="A14" s="75"/>
      <c r="B14" s="24" t="str">
        <f>+'1. Diag Empresarial '!Q3</f>
        <v xml:space="preserve">OTRO CUAL </v>
      </c>
      <c r="C14" s="24">
        <f>+'1. Diag Empresarial '!Q114</f>
        <v>0</v>
      </c>
      <c r="D14" s="25">
        <f>+C14/C15</f>
        <v>0</v>
      </c>
    </row>
    <row r="15" spans="1:4">
      <c r="A15" s="76"/>
      <c r="B15" s="26" t="s">
        <v>713</v>
      </c>
      <c r="C15" s="26">
        <f>SUM(C12:C14)</f>
        <v>103</v>
      </c>
      <c r="D15" s="27">
        <f>SUM(D12:D14)</f>
        <v>1</v>
      </c>
    </row>
    <row r="16" spans="1:4">
      <c r="A16" s="73" t="s">
        <v>714</v>
      </c>
      <c r="B16" s="23" t="str">
        <f>+'1. Diag Empresarial '!R3</f>
        <v>Manucfacturas</v>
      </c>
      <c r="C16" s="24">
        <f>+'1. Diag Empresarial '!R114</f>
        <v>1</v>
      </c>
      <c r="D16" s="25">
        <f>+C16/C21</f>
        <v>9.5238095238095247E-3</v>
      </c>
    </row>
    <row r="17" spans="1:4">
      <c r="A17" s="73"/>
      <c r="B17" s="23" t="str">
        <f>+'1. Diag Empresarial '!S3</f>
        <v>Servicio</v>
      </c>
      <c r="C17" s="24">
        <f>+'1. Diag Empresarial '!S114</f>
        <v>11</v>
      </c>
      <c r="D17" s="25">
        <f>+C17/C21</f>
        <v>0.10476190476190476</v>
      </c>
    </row>
    <row r="18" spans="1:4">
      <c r="A18" s="73"/>
      <c r="B18" s="23" t="str">
        <f>+'1. Diag Empresarial '!T3</f>
        <v>Productos Elaborados</v>
      </c>
      <c r="C18" s="24">
        <f>+'1. Diag Empresarial '!T114</f>
        <v>58</v>
      </c>
      <c r="D18" s="25">
        <f>+C18/C21</f>
        <v>0.55238095238095242</v>
      </c>
    </row>
    <row r="19" spans="1:4">
      <c r="A19" s="73"/>
      <c r="B19" s="23" t="str">
        <f>+'1. Diag Empresarial '!U3</f>
        <v>Economia Popular</v>
      </c>
      <c r="C19" s="24">
        <f>+'1. Diag Empresarial '!U114</f>
        <v>30</v>
      </c>
      <c r="D19" s="25">
        <f>+C19/C21</f>
        <v>0.2857142857142857</v>
      </c>
    </row>
    <row r="20" spans="1:4">
      <c r="A20" s="73"/>
      <c r="B20" s="23" t="str">
        <f>+'1. Diag Empresarial '!V3</f>
        <v>Economia Naraja</v>
      </c>
      <c r="C20" s="24">
        <f>+'1. Diag Empresarial '!V114</f>
        <v>5</v>
      </c>
      <c r="D20" s="25">
        <f>+C20/C21</f>
        <v>4.7619047619047616E-2</v>
      </c>
    </row>
    <row r="21" spans="1:4">
      <c r="A21" s="73"/>
      <c r="B21" s="26" t="s">
        <v>713</v>
      </c>
      <c r="C21" s="26">
        <f>SUM(C16:C20)</f>
        <v>105</v>
      </c>
      <c r="D21" s="27">
        <f>SUM(D16:D20)</f>
        <v>1</v>
      </c>
    </row>
    <row r="22" spans="1:4">
      <c r="A22" s="73" t="s">
        <v>19</v>
      </c>
      <c r="B22" s="23" t="str">
        <f>+'1. Diag Empresarial '!W3</f>
        <v>Industria Alimentaria</v>
      </c>
      <c r="C22" s="24">
        <f>+'1. Diag Empresarial '!W114</f>
        <v>67</v>
      </c>
      <c r="D22" s="25">
        <f>+C22/C29</f>
        <v>0.64423076923076927</v>
      </c>
    </row>
    <row r="23" spans="1:4">
      <c r="A23" s="73"/>
      <c r="B23" s="23" t="str">
        <f>+'1. Diag Empresarial '!X3</f>
        <v>Comercio</v>
      </c>
      <c r="C23" s="24">
        <f>+'1. Diag Empresarial '!X114</f>
        <v>26</v>
      </c>
      <c r="D23" s="25">
        <f>+C23/C29</f>
        <v>0.25</v>
      </c>
    </row>
    <row r="24" spans="1:4">
      <c r="A24" s="73"/>
      <c r="B24" s="23" t="str">
        <f>+'1. Diag Empresarial '!Y3</f>
        <v>Educacion</v>
      </c>
      <c r="C24" s="24">
        <f>+'1. Diag Empresarial '!Y114</f>
        <v>4</v>
      </c>
      <c r="D24" s="25">
        <f>+C24/C29</f>
        <v>3.8461538461538464E-2</v>
      </c>
    </row>
    <row r="25" spans="1:4">
      <c r="A25" s="73"/>
      <c r="B25" s="23" t="str">
        <f>+'1. Diag Empresarial '!Z3</f>
        <v>Comunicación</v>
      </c>
      <c r="C25" s="24">
        <f>+'1. Diag Empresarial '!Z114</f>
        <v>0</v>
      </c>
      <c r="D25" s="25">
        <f>+C25/C29</f>
        <v>0</v>
      </c>
    </row>
    <row r="26" spans="1:4">
      <c r="A26" s="73"/>
      <c r="B26" s="23" t="str">
        <f>+'1. Diag Empresarial '!AA3</f>
        <v>Tecnologia e Innovacion</v>
      </c>
      <c r="C26" s="24">
        <f>+'1. Diag Empresarial '!AA114</f>
        <v>6</v>
      </c>
      <c r="D26" s="25">
        <f>+C26/C29</f>
        <v>5.7692307692307696E-2</v>
      </c>
    </row>
    <row r="27" spans="1:4">
      <c r="A27" s="73"/>
      <c r="B27" s="23" t="str">
        <f>+'1. Diag Empresarial '!AB3</f>
        <v xml:space="preserve">Cultura y Arte </v>
      </c>
      <c r="C27" s="24">
        <f>+'1. Diag Empresarial '!AB114</f>
        <v>1</v>
      </c>
      <c r="D27" s="25">
        <f>+C27/C29</f>
        <v>9.6153846153846159E-3</v>
      </c>
    </row>
    <row r="28" spans="1:4">
      <c r="A28" s="73"/>
      <c r="B28" s="23" t="str">
        <f>+'1. Diag Empresarial '!AC3</f>
        <v>Deporte</v>
      </c>
      <c r="C28" s="24">
        <f>+'1. Diag Empresarial '!AC114</f>
        <v>1</v>
      </c>
      <c r="D28" s="25">
        <f>+C28/C29</f>
        <v>9.6153846153846159E-3</v>
      </c>
    </row>
    <row r="29" spans="1:4">
      <c r="A29" s="32"/>
      <c r="B29" s="26" t="s">
        <v>713</v>
      </c>
      <c r="C29" s="26">
        <f>SUM(C22:C27)</f>
        <v>104</v>
      </c>
      <c r="D29" s="27">
        <f>SUM(D22:D27)</f>
        <v>1</v>
      </c>
    </row>
    <row r="30" spans="1:4">
      <c r="A30" s="73" t="s">
        <v>715</v>
      </c>
      <c r="B30" s="33" t="s">
        <v>716</v>
      </c>
      <c r="C30" s="24">
        <f>+'1. Diag Empresarial '!AD114</f>
        <v>38</v>
      </c>
      <c r="D30" s="25">
        <f>+C30/C32</f>
        <v>0.3619047619047619</v>
      </c>
    </row>
    <row r="31" spans="1:4">
      <c r="A31" s="73"/>
      <c r="B31" s="33" t="s">
        <v>717</v>
      </c>
      <c r="C31" s="24">
        <f>+'1. Diag Empresarial '!AE114</f>
        <v>67</v>
      </c>
      <c r="D31" s="25">
        <f>+C31/C32</f>
        <v>0.63809523809523805</v>
      </c>
    </row>
    <row r="32" spans="1:4">
      <c r="A32" s="73"/>
      <c r="B32" s="26" t="s">
        <v>713</v>
      </c>
      <c r="C32" s="26">
        <f>SUM(C30:C31)</f>
        <v>105</v>
      </c>
      <c r="D32" s="27">
        <f>SUM(D30:D31)</f>
        <v>1</v>
      </c>
    </row>
    <row r="33" spans="1:4">
      <c r="A33" s="74" t="s">
        <v>21</v>
      </c>
      <c r="B33" s="24" t="str">
        <f>+'1. Diag Empresarial '!AF3</f>
        <v>FIJO</v>
      </c>
      <c r="C33" s="24">
        <f>+'1. Diag Empresarial '!AF114</f>
        <v>78</v>
      </c>
      <c r="D33" s="25">
        <f>+C33/C35</f>
        <v>0.75728155339805825</v>
      </c>
    </row>
    <row r="34" spans="1:4">
      <c r="A34" s="75"/>
      <c r="B34" s="24" t="str">
        <f>+'1. Diag Empresarial '!AG3</f>
        <v xml:space="preserve">MOVIL </v>
      </c>
      <c r="C34" s="24">
        <f>+'1. Diag Empresarial '!AG114</f>
        <v>25</v>
      </c>
      <c r="D34" s="25">
        <f>+C34/C35</f>
        <v>0.24271844660194175</v>
      </c>
    </row>
    <row r="35" spans="1:4">
      <c r="A35" s="75"/>
      <c r="B35" s="26" t="s">
        <v>713</v>
      </c>
      <c r="C35" s="26">
        <f>SUM(C33:C34)</f>
        <v>103</v>
      </c>
      <c r="D35" s="27">
        <f>SUM(D33:D34)</f>
        <v>1</v>
      </c>
    </row>
    <row r="36" spans="1:4">
      <c r="A36" s="75"/>
      <c r="B36" s="24" t="str">
        <f>+'1. Diag Empresarial '!AH3</f>
        <v>EN CASA</v>
      </c>
      <c r="C36" s="24">
        <f>+'1. Diag Empresarial '!AH114</f>
        <v>48</v>
      </c>
      <c r="D36" s="25">
        <f>+C36/C39</f>
        <v>0.46601941747572817</v>
      </c>
    </row>
    <row r="37" spans="1:4">
      <c r="A37" s="75"/>
      <c r="B37" s="24" t="str">
        <f>+'1. Diag Empresarial '!AI3</f>
        <v xml:space="preserve">EN LA CALLE </v>
      </c>
      <c r="C37" s="24">
        <f>+'1. Diag Empresarial '!AI114</f>
        <v>27</v>
      </c>
      <c r="D37" s="25">
        <f>+C37/C39</f>
        <v>0.26213592233009708</v>
      </c>
    </row>
    <row r="38" spans="1:4">
      <c r="A38" s="75"/>
      <c r="B38" s="24" t="str">
        <f>+'1. Diag Empresarial '!AJ3</f>
        <v>ESPACIO PUBLICO</v>
      </c>
      <c r="C38" s="24">
        <f>+'1. Diag Empresarial '!AJ114</f>
        <v>28</v>
      </c>
      <c r="D38" s="25">
        <f>+C38/C39</f>
        <v>0.27184466019417475</v>
      </c>
    </row>
    <row r="39" spans="1:4">
      <c r="A39" s="76"/>
      <c r="B39" s="26" t="s">
        <v>713</v>
      </c>
      <c r="C39" s="26">
        <f>SUM(C36:C38)</f>
        <v>103</v>
      </c>
      <c r="D39" s="27">
        <f>SUM(D36:D38)</f>
        <v>1</v>
      </c>
    </row>
    <row r="40" spans="1:4" ht="15" customHeight="1">
      <c r="A40" s="73" t="s">
        <v>22</v>
      </c>
      <c r="B40" s="24" t="s">
        <v>46</v>
      </c>
      <c r="C40" s="24">
        <f>+'1. Diag Empresarial '!AK114</f>
        <v>86</v>
      </c>
      <c r="D40" s="25">
        <f>+C40/C42</f>
        <v>0.81904761904761902</v>
      </c>
    </row>
    <row r="41" spans="1:4">
      <c r="A41" s="73"/>
      <c r="B41" s="24" t="s">
        <v>47</v>
      </c>
      <c r="C41" s="24">
        <f>+'1. Diag Empresarial '!AL114</f>
        <v>19</v>
      </c>
      <c r="D41" s="25">
        <f>+C41/C42</f>
        <v>0.18095238095238095</v>
      </c>
    </row>
    <row r="42" spans="1:4">
      <c r="A42" s="73"/>
      <c r="B42" s="26" t="s">
        <v>713</v>
      </c>
      <c r="C42" s="26">
        <f>SUM(C40:C41)</f>
        <v>105</v>
      </c>
      <c r="D42" s="27">
        <f>SUM(D40:D41)</f>
        <v>1</v>
      </c>
    </row>
    <row r="43" spans="1:4">
      <c r="A43" s="73" t="s">
        <v>718</v>
      </c>
      <c r="B43" s="23" t="s">
        <v>46</v>
      </c>
      <c r="C43" s="24">
        <f>+'1. Diag Empresarial '!AV114</f>
        <v>7</v>
      </c>
      <c r="D43" s="25">
        <f>+C43/C45</f>
        <v>6.7307692307692304E-2</v>
      </c>
    </row>
    <row r="44" spans="1:4">
      <c r="A44" s="73"/>
      <c r="B44" s="23" t="s">
        <v>47</v>
      </c>
      <c r="C44" s="24">
        <f>+'1. Diag Empresarial '!AW114</f>
        <v>97</v>
      </c>
      <c r="D44" s="25">
        <f>+C44/C45</f>
        <v>0.93269230769230771</v>
      </c>
    </row>
    <row r="45" spans="1:4">
      <c r="A45" s="73"/>
      <c r="B45" s="26" t="s">
        <v>713</v>
      </c>
      <c r="C45" s="26">
        <f>SUM(C43:C44)</f>
        <v>104</v>
      </c>
      <c r="D45" s="27">
        <f>SUM(D43:D44)</f>
        <v>1</v>
      </c>
    </row>
    <row r="46" spans="1:4">
      <c r="A46" s="73" t="s">
        <v>33</v>
      </c>
      <c r="B46" s="23" t="s">
        <v>46</v>
      </c>
      <c r="C46" s="24">
        <f>+'1. Diag Empresarial '!AX114</f>
        <v>75</v>
      </c>
      <c r="D46" s="25">
        <f>+C46/C48</f>
        <v>0.75757575757575757</v>
      </c>
    </row>
    <row r="47" spans="1:4">
      <c r="A47" s="73"/>
      <c r="B47" s="23" t="s">
        <v>47</v>
      </c>
      <c r="C47" s="24">
        <f>+'1. Diag Empresarial '!AY114</f>
        <v>24</v>
      </c>
      <c r="D47" s="25">
        <f>+C47/C48</f>
        <v>0.24242424242424243</v>
      </c>
    </row>
    <row r="48" spans="1:4">
      <c r="A48" s="73"/>
      <c r="B48" s="26" t="s">
        <v>713</v>
      </c>
      <c r="C48" s="26">
        <f>SUM(C46:C47)</f>
        <v>99</v>
      </c>
      <c r="D48" s="27">
        <f>SUM(D46:D47)</f>
        <v>1</v>
      </c>
    </row>
    <row r="49" spans="1:4">
      <c r="A49" s="73" t="s">
        <v>34</v>
      </c>
      <c r="B49" s="24" t="s">
        <v>46</v>
      </c>
      <c r="C49" s="24">
        <f>+'1. Diag Empresarial '!AZ114</f>
        <v>13</v>
      </c>
      <c r="D49" s="25">
        <f>+C49/C51</f>
        <v>0.125</v>
      </c>
    </row>
    <row r="50" spans="1:4">
      <c r="A50" s="73"/>
      <c r="B50" s="24" t="s">
        <v>47</v>
      </c>
      <c r="C50" s="24">
        <f>+'1. Diag Empresarial '!BA114</f>
        <v>91</v>
      </c>
      <c r="D50" s="25">
        <f>+C50/C51</f>
        <v>0.875</v>
      </c>
    </row>
    <row r="51" spans="1:4">
      <c r="A51" s="73"/>
      <c r="B51" s="26" t="s">
        <v>713</v>
      </c>
      <c r="C51" s="26">
        <f>SUM(C49:C50)</f>
        <v>104</v>
      </c>
      <c r="D51" s="27">
        <f>SUM(D49:D50)</f>
        <v>1</v>
      </c>
    </row>
    <row r="52" spans="1:4" ht="30" customHeight="1">
      <c r="A52" s="73" t="s">
        <v>35</v>
      </c>
      <c r="B52" s="24" t="s">
        <v>46</v>
      </c>
      <c r="C52" s="24">
        <f>+'1. Diag Empresarial '!BB114</f>
        <v>12</v>
      </c>
      <c r="D52" s="25">
        <f>+C52/C54</f>
        <v>0.11428571428571428</v>
      </c>
    </row>
    <row r="53" spans="1:4">
      <c r="A53" s="73"/>
      <c r="B53" s="24" t="s">
        <v>80</v>
      </c>
      <c r="C53" s="24">
        <f>+'1. Diag Empresarial '!BC114</f>
        <v>93</v>
      </c>
      <c r="D53" s="25">
        <f>+C53/C54</f>
        <v>0.88571428571428568</v>
      </c>
    </row>
    <row r="54" spans="1:4">
      <c r="A54" s="73"/>
      <c r="B54" s="26" t="s">
        <v>713</v>
      </c>
      <c r="C54" s="26">
        <f>SUM(C52:C53)</f>
        <v>105</v>
      </c>
      <c r="D54" s="27">
        <f>SUM(D52:D53)</f>
        <v>1</v>
      </c>
    </row>
    <row r="55" spans="1:4" ht="30" customHeight="1">
      <c r="A55" s="73" t="s">
        <v>37</v>
      </c>
      <c r="B55" s="24" t="s">
        <v>46</v>
      </c>
      <c r="C55" s="24">
        <f>+'1. Diag Empresarial '!BE114</f>
        <v>49</v>
      </c>
      <c r="D55" s="25">
        <f>+C55/C57</f>
        <v>0.47115384615384615</v>
      </c>
    </row>
    <row r="56" spans="1:4">
      <c r="A56" s="73"/>
      <c r="B56" s="24" t="s">
        <v>80</v>
      </c>
      <c r="C56" s="24">
        <f>+'1. Diag Empresarial '!BF114</f>
        <v>55</v>
      </c>
      <c r="D56" s="25">
        <f>+C56/C57</f>
        <v>0.52884615384615385</v>
      </c>
    </row>
    <row r="57" spans="1:4">
      <c r="A57" s="73"/>
      <c r="B57" s="26" t="s">
        <v>713</v>
      </c>
      <c r="C57" s="26">
        <f>SUM(C55:C56)</f>
        <v>104</v>
      </c>
      <c r="D57" s="27">
        <f>SUM(D55:D56)</f>
        <v>1</v>
      </c>
    </row>
    <row r="58" spans="1:4" ht="27.75" customHeight="1">
      <c r="A58" s="73" t="s">
        <v>719</v>
      </c>
      <c r="B58" s="24" t="s">
        <v>46</v>
      </c>
      <c r="C58" s="24">
        <f>+'1. Diag Empresarial '!BG114</f>
        <v>62</v>
      </c>
      <c r="D58" s="25">
        <f>+C58/C60</f>
        <v>0.59615384615384615</v>
      </c>
    </row>
    <row r="59" spans="1:4">
      <c r="A59" s="73"/>
      <c r="B59" s="24" t="s">
        <v>80</v>
      </c>
      <c r="C59" s="24">
        <f>+'1. Diag Empresarial '!BH114</f>
        <v>42</v>
      </c>
      <c r="D59" s="25">
        <f>+C59/C60</f>
        <v>0.40384615384615385</v>
      </c>
    </row>
    <row r="60" spans="1:4">
      <c r="A60" s="73"/>
      <c r="B60" s="26" t="s">
        <v>713</v>
      </c>
      <c r="C60" s="26">
        <f>SUM(C58:C59)</f>
        <v>104</v>
      </c>
      <c r="D60" s="27">
        <f>SUM(D58:D59)</f>
        <v>1</v>
      </c>
    </row>
    <row r="61" spans="1:4">
      <c r="A61" s="73" t="s">
        <v>39</v>
      </c>
      <c r="B61" s="24" t="s">
        <v>46</v>
      </c>
      <c r="C61" s="24">
        <f>+'1. Diag Empresarial '!BI114</f>
        <v>75</v>
      </c>
      <c r="D61" s="25">
        <f>+C61/C63</f>
        <v>0.72115384615384615</v>
      </c>
    </row>
    <row r="62" spans="1:4">
      <c r="A62" s="73"/>
      <c r="B62" s="24" t="s">
        <v>80</v>
      </c>
      <c r="C62" s="24">
        <f>+'1. Diag Empresarial '!BJ114</f>
        <v>29</v>
      </c>
      <c r="D62" s="25"/>
    </row>
    <row r="63" spans="1:4">
      <c r="A63" s="73"/>
      <c r="B63" s="26" t="s">
        <v>713</v>
      </c>
      <c r="C63" s="26">
        <f>SUM(C61:C62)</f>
        <v>104</v>
      </c>
      <c r="D63" s="27">
        <f>SUM(D61:D62)</f>
        <v>0.72115384615384615</v>
      </c>
    </row>
  </sheetData>
  <mergeCells count="16">
    <mergeCell ref="A61:A63"/>
    <mergeCell ref="A30:A32"/>
    <mergeCell ref="A33:A39"/>
    <mergeCell ref="A40:A42"/>
    <mergeCell ref="A43:A45"/>
    <mergeCell ref="A46:A48"/>
    <mergeCell ref="A1:D2"/>
    <mergeCell ref="A49:A51"/>
    <mergeCell ref="A52:A54"/>
    <mergeCell ref="A55:A57"/>
    <mergeCell ref="A58:A60"/>
    <mergeCell ref="A4:A6"/>
    <mergeCell ref="A7:A11"/>
    <mergeCell ref="A12:A15"/>
    <mergeCell ref="A16:A21"/>
    <mergeCell ref="A22:A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M90"/>
  <sheetViews>
    <sheetView workbookViewId="0">
      <pane xSplit="6" ySplit="8" topLeftCell="G91" activePane="bottomRight" state="frozen"/>
      <selection pane="topRight"/>
      <selection pane="bottomLeft"/>
      <selection pane="bottomRight" activeCell="B100" sqref="B100"/>
    </sheetView>
  </sheetViews>
  <sheetFormatPr baseColWidth="10" defaultColWidth="11.44140625" defaultRowHeight="14.4"/>
  <cols>
    <col min="1" max="1" width="11.44140625" style="2"/>
    <col min="2" max="2" width="38.33203125" style="2" customWidth="1"/>
    <col min="3" max="3" width="17.44140625" style="2" customWidth="1"/>
    <col min="4" max="4" width="5.88671875" style="2" customWidth="1"/>
    <col min="5" max="5" width="8.6640625" style="2" customWidth="1"/>
    <col min="6" max="16384" width="11.44140625" style="2"/>
  </cols>
  <sheetData>
    <row r="1" spans="1:65" ht="45" customHeight="1">
      <c r="A1" s="78" t="s">
        <v>7</v>
      </c>
      <c r="B1" s="78" t="s">
        <v>8</v>
      </c>
      <c r="C1" s="79" t="s">
        <v>9</v>
      </c>
      <c r="D1" s="79" t="s">
        <v>10</v>
      </c>
      <c r="E1" s="79"/>
      <c r="F1" s="77" t="s">
        <v>720</v>
      </c>
      <c r="G1" s="77"/>
      <c r="H1" s="77"/>
      <c r="I1" s="77"/>
      <c r="J1" s="77" t="s">
        <v>721</v>
      </c>
      <c r="K1" s="77"/>
      <c r="L1" s="77"/>
      <c r="M1" s="77"/>
      <c r="N1" s="77" t="s">
        <v>722</v>
      </c>
      <c r="O1" s="77"/>
      <c r="P1" s="77"/>
      <c r="Q1" s="77"/>
      <c r="R1" s="77" t="s">
        <v>723</v>
      </c>
      <c r="S1" s="77"/>
      <c r="T1" s="77"/>
      <c r="U1" s="77"/>
      <c r="V1" s="77" t="s">
        <v>724</v>
      </c>
      <c r="W1" s="77"/>
      <c r="X1" s="77"/>
      <c r="Y1" s="77"/>
      <c r="Z1" s="77" t="s">
        <v>725</v>
      </c>
      <c r="AA1" s="77"/>
      <c r="AB1" s="77"/>
      <c r="AC1" s="77"/>
      <c r="AD1" s="77" t="s">
        <v>726</v>
      </c>
      <c r="AE1" s="77"/>
      <c r="AF1" s="77"/>
      <c r="AG1" s="77"/>
      <c r="AH1" s="77" t="s">
        <v>727</v>
      </c>
      <c r="AI1" s="77"/>
      <c r="AJ1" s="77"/>
      <c r="AK1" s="77"/>
      <c r="AL1" s="77" t="s">
        <v>728</v>
      </c>
      <c r="AM1" s="77"/>
      <c r="AN1" s="77"/>
      <c r="AO1" s="77"/>
      <c r="AP1" s="77" t="s">
        <v>729</v>
      </c>
      <c r="AQ1" s="77"/>
      <c r="AR1" s="77"/>
      <c r="AS1" s="77"/>
      <c r="AT1" s="77" t="s">
        <v>730</v>
      </c>
      <c r="AU1" s="77"/>
      <c r="AV1" s="77"/>
      <c r="AW1" s="77"/>
      <c r="AX1" s="77" t="s">
        <v>731</v>
      </c>
      <c r="AY1" s="77"/>
      <c r="AZ1" s="77"/>
      <c r="BA1" s="77"/>
      <c r="BB1" s="77" t="s">
        <v>732</v>
      </c>
      <c r="BC1" s="77"/>
      <c r="BD1" s="77"/>
      <c r="BE1" s="77"/>
      <c r="BF1" s="77" t="s">
        <v>733</v>
      </c>
      <c r="BG1" s="77"/>
      <c r="BH1" s="77"/>
      <c r="BI1" s="77"/>
      <c r="BJ1" s="77" t="s">
        <v>734</v>
      </c>
      <c r="BK1" s="77"/>
      <c r="BL1" s="77"/>
      <c r="BM1" s="77"/>
    </row>
    <row r="2" spans="1:65" ht="28.8">
      <c r="A2" s="78"/>
      <c r="B2" s="78"/>
      <c r="C2" s="79"/>
      <c r="D2" s="29" t="s">
        <v>40</v>
      </c>
      <c r="E2" s="29" t="s">
        <v>41</v>
      </c>
      <c r="F2" s="30" t="s">
        <v>46</v>
      </c>
      <c r="G2" s="30" t="s">
        <v>47</v>
      </c>
      <c r="H2" s="30" t="s">
        <v>735</v>
      </c>
      <c r="I2" s="30" t="s">
        <v>736</v>
      </c>
      <c r="J2" s="30" t="s">
        <v>46</v>
      </c>
      <c r="K2" s="30" t="s">
        <v>47</v>
      </c>
      <c r="L2" s="30" t="s">
        <v>735</v>
      </c>
      <c r="M2" s="30" t="s">
        <v>736</v>
      </c>
      <c r="N2" s="30" t="s">
        <v>46</v>
      </c>
      <c r="O2" s="30" t="s">
        <v>47</v>
      </c>
      <c r="P2" s="30" t="s">
        <v>735</v>
      </c>
      <c r="Q2" s="30" t="s">
        <v>736</v>
      </c>
      <c r="R2" s="30" t="s">
        <v>46</v>
      </c>
      <c r="S2" s="30" t="s">
        <v>47</v>
      </c>
      <c r="T2" s="30" t="s">
        <v>735</v>
      </c>
      <c r="U2" s="30" t="s">
        <v>736</v>
      </c>
      <c r="V2" s="30" t="s">
        <v>46</v>
      </c>
      <c r="W2" s="30" t="s">
        <v>47</v>
      </c>
      <c r="X2" s="30" t="s">
        <v>735</v>
      </c>
      <c r="Y2" s="30" t="s">
        <v>736</v>
      </c>
      <c r="Z2" s="30" t="s">
        <v>46</v>
      </c>
      <c r="AA2" s="30" t="s">
        <v>47</v>
      </c>
      <c r="AB2" s="30" t="s">
        <v>735</v>
      </c>
      <c r="AC2" s="30" t="s">
        <v>736</v>
      </c>
      <c r="AD2" s="30" t="s">
        <v>46</v>
      </c>
      <c r="AE2" s="30" t="s">
        <v>47</v>
      </c>
      <c r="AF2" s="30" t="s">
        <v>735</v>
      </c>
      <c r="AG2" s="30" t="s">
        <v>736</v>
      </c>
      <c r="AH2" s="30" t="s">
        <v>46</v>
      </c>
      <c r="AI2" s="30" t="s">
        <v>47</v>
      </c>
      <c r="AJ2" s="30" t="s">
        <v>735</v>
      </c>
      <c r="AK2" s="30" t="s">
        <v>736</v>
      </c>
      <c r="AL2" s="30" t="s">
        <v>46</v>
      </c>
      <c r="AM2" s="30" t="s">
        <v>47</v>
      </c>
      <c r="AN2" s="30" t="s">
        <v>735</v>
      </c>
      <c r="AO2" s="30" t="s">
        <v>736</v>
      </c>
      <c r="AP2" s="30" t="s">
        <v>46</v>
      </c>
      <c r="AQ2" s="30" t="s">
        <v>47</v>
      </c>
      <c r="AR2" s="30" t="s">
        <v>735</v>
      </c>
      <c r="AS2" s="30" t="s">
        <v>736</v>
      </c>
      <c r="AT2" s="30" t="s">
        <v>46</v>
      </c>
      <c r="AU2" s="30" t="s">
        <v>47</v>
      </c>
      <c r="AV2" s="30" t="s">
        <v>735</v>
      </c>
      <c r="AW2" s="30" t="s">
        <v>736</v>
      </c>
      <c r="AX2" s="30" t="s">
        <v>46</v>
      </c>
      <c r="AY2" s="30" t="s">
        <v>47</v>
      </c>
      <c r="AZ2" s="30" t="s">
        <v>735</v>
      </c>
      <c r="BA2" s="30" t="s">
        <v>736</v>
      </c>
      <c r="BB2" s="30" t="s">
        <v>46</v>
      </c>
      <c r="BC2" s="30" t="s">
        <v>47</v>
      </c>
      <c r="BD2" s="30" t="s">
        <v>735</v>
      </c>
      <c r="BE2" s="30" t="s">
        <v>736</v>
      </c>
      <c r="BF2" s="30" t="s">
        <v>46</v>
      </c>
      <c r="BG2" s="30" t="s">
        <v>47</v>
      </c>
      <c r="BH2" s="30" t="s">
        <v>735</v>
      </c>
      <c r="BI2" s="30" t="s">
        <v>736</v>
      </c>
      <c r="BJ2" s="30" t="s">
        <v>46</v>
      </c>
      <c r="BK2" s="30" t="s">
        <v>47</v>
      </c>
      <c r="BL2" s="30" t="s">
        <v>735</v>
      </c>
      <c r="BM2" s="30" t="s">
        <v>736</v>
      </c>
    </row>
    <row r="3" spans="1:65">
      <c r="A3" s="2">
        <f>+'1. Diag Empresarial '!A4</f>
        <v>1</v>
      </c>
      <c r="B3" s="2" t="str">
        <f>+'1. Diag Empresarial '!B4</f>
        <v xml:space="preserve">YASIRA CASTILLO MARIMON </v>
      </c>
      <c r="C3" s="2">
        <f>+'1. Diag Empresarial '!C4</f>
        <v>45360067</v>
      </c>
      <c r="D3" s="2">
        <f>+'1. Diag Empresarial '!D4</f>
        <v>1</v>
      </c>
      <c r="E3" s="2">
        <v>1</v>
      </c>
      <c r="F3" s="2">
        <v>1</v>
      </c>
      <c r="J3" s="2">
        <v>1</v>
      </c>
      <c r="N3" s="2">
        <v>1</v>
      </c>
      <c r="S3" s="2">
        <v>1</v>
      </c>
      <c r="V3" s="2">
        <v>1</v>
      </c>
      <c r="Z3" s="2">
        <v>1</v>
      </c>
      <c r="AE3" s="2">
        <v>1</v>
      </c>
      <c r="AH3" s="2">
        <v>1</v>
      </c>
      <c r="AO3" s="2">
        <v>1</v>
      </c>
      <c r="AP3" s="2">
        <v>1</v>
      </c>
      <c r="AT3" s="2">
        <v>1</v>
      </c>
      <c r="AX3" s="2">
        <v>1</v>
      </c>
      <c r="BC3" s="2">
        <v>1</v>
      </c>
      <c r="BF3" s="2">
        <v>1</v>
      </c>
      <c r="BJ3" s="2">
        <v>1</v>
      </c>
    </row>
    <row r="4" spans="1:65">
      <c r="A4" s="2">
        <f>+'1. Diag Empresarial '!A5</f>
        <v>2</v>
      </c>
      <c r="B4" s="2" t="str">
        <f>+'1. Diag Empresarial '!B5</f>
        <v xml:space="preserve">ANA MARCELA REBOLLEDO ARROYO </v>
      </c>
      <c r="C4" s="2">
        <f>+'1. Diag Empresarial '!C5</f>
        <v>1048605617</v>
      </c>
      <c r="D4" s="2">
        <v>1</v>
      </c>
      <c r="E4" s="2">
        <f>+'1. Diag Empresarial '!E5</f>
        <v>0</v>
      </c>
      <c r="F4" s="2">
        <v>1</v>
      </c>
      <c r="K4" s="2">
        <v>1</v>
      </c>
      <c r="N4" s="2">
        <v>1</v>
      </c>
      <c r="R4" s="2">
        <v>1</v>
      </c>
      <c r="V4" s="2">
        <v>1</v>
      </c>
      <c r="Z4" s="2">
        <v>1</v>
      </c>
      <c r="AE4" s="2">
        <v>1</v>
      </c>
      <c r="AI4" s="2">
        <v>1</v>
      </c>
      <c r="AM4" s="2">
        <v>1</v>
      </c>
      <c r="AS4" s="2">
        <v>1</v>
      </c>
      <c r="AU4" s="2">
        <v>1</v>
      </c>
      <c r="AX4" s="2">
        <v>1</v>
      </c>
      <c r="BB4" s="2">
        <v>1</v>
      </c>
      <c r="BF4" s="2">
        <v>1</v>
      </c>
      <c r="BJ4" s="2">
        <v>1</v>
      </c>
    </row>
    <row r="5" spans="1:65">
      <c r="A5" s="2">
        <f>+'1. Diag Empresarial '!A6</f>
        <v>3</v>
      </c>
      <c r="B5" s="2" t="str">
        <f>+'1. Diag Empresarial '!B6</f>
        <v xml:space="preserve">YAMIL ENRIQUE PINTO VALIENTE </v>
      </c>
      <c r="C5" s="2">
        <f>+'1. Diag Empresarial '!C6</f>
        <v>9185707</v>
      </c>
      <c r="E5" s="2">
        <v>1</v>
      </c>
      <c r="F5" s="2">
        <v>1</v>
      </c>
      <c r="K5" s="2">
        <v>1</v>
      </c>
      <c r="N5" s="2">
        <v>1</v>
      </c>
      <c r="S5" s="2">
        <v>1</v>
      </c>
      <c r="V5" s="2">
        <v>1</v>
      </c>
      <c r="Z5" s="2">
        <v>1</v>
      </c>
      <c r="AE5" s="2">
        <v>1</v>
      </c>
      <c r="AH5" s="2">
        <v>1</v>
      </c>
      <c r="AM5" s="2">
        <v>1</v>
      </c>
      <c r="AP5" s="2">
        <v>1</v>
      </c>
      <c r="AT5" s="2">
        <v>1</v>
      </c>
      <c r="AX5" s="2">
        <v>1</v>
      </c>
      <c r="BC5" s="2">
        <v>1</v>
      </c>
      <c r="BF5" s="2">
        <v>1</v>
      </c>
      <c r="BJ5" s="2">
        <v>1</v>
      </c>
    </row>
    <row r="6" spans="1:65">
      <c r="A6" s="2">
        <f>+'1. Diag Empresarial '!A7</f>
        <v>4</v>
      </c>
      <c r="B6" s="2" t="str">
        <f>+'1. Diag Empresarial '!B7</f>
        <v xml:space="preserve">ERIKA ORTIZ DE HORTA </v>
      </c>
      <c r="C6" s="2">
        <f>+'1. Diag Empresarial '!C7</f>
        <v>45360290</v>
      </c>
      <c r="D6" s="2">
        <v>1</v>
      </c>
      <c r="F6" s="2">
        <v>1</v>
      </c>
      <c r="J6" s="2">
        <v>1</v>
      </c>
      <c r="N6" s="2">
        <v>1</v>
      </c>
      <c r="S6" s="2">
        <v>1</v>
      </c>
      <c r="V6" s="2">
        <v>1</v>
      </c>
      <c r="Z6" s="2">
        <v>1</v>
      </c>
      <c r="AE6" s="2">
        <v>1</v>
      </c>
      <c r="AH6" s="2">
        <v>1</v>
      </c>
      <c r="AL6" s="2">
        <v>1</v>
      </c>
      <c r="AP6" s="2">
        <v>1</v>
      </c>
      <c r="AT6" s="2">
        <v>1</v>
      </c>
      <c r="AX6" s="2">
        <v>1</v>
      </c>
      <c r="BC6" s="2">
        <v>1</v>
      </c>
      <c r="BF6" s="2">
        <v>1</v>
      </c>
      <c r="BJ6" s="2">
        <v>1</v>
      </c>
    </row>
    <row r="7" spans="1:65">
      <c r="A7" s="2">
        <f>+'1. Diag Empresarial '!A8</f>
        <v>5</v>
      </c>
      <c r="B7" s="2" t="str">
        <f>+'1. Diag Empresarial '!B8</f>
        <v xml:space="preserve">LUIS FERNANDO PEREZ LLERENA </v>
      </c>
      <c r="C7" s="2">
        <f>+'1. Diag Empresarial '!C8</f>
        <v>1044924031</v>
      </c>
      <c r="D7" s="2">
        <f>+'1. Diag Empresarial '!D8</f>
        <v>0</v>
      </c>
      <c r="E7" s="2">
        <v>1</v>
      </c>
      <c r="F7" s="2">
        <v>1</v>
      </c>
      <c r="L7" s="2">
        <v>1</v>
      </c>
      <c r="N7" s="2">
        <v>1</v>
      </c>
      <c r="S7" s="2">
        <v>1</v>
      </c>
      <c r="V7" s="2">
        <v>1</v>
      </c>
      <c r="Z7" s="2">
        <v>1</v>
      </c>
      <c r="AE7" s="2">
        <v>1</v>
      </c>
      <c r="AH7" s="2">
        <v>1</v>
      </c>
      <c r="AM7" s="2">
        <v>1</v>
      </c>
      <c r="AP7" s="2">
        <v>1</v>
      </c>
      <c r="AT7" s="2">
        <v>1</v>
      </c>
      <c r="AX7" s="2">
        <v>1</v>
      </c>
      <c r="BC7" s="2">
        <v>1</v>
      </c>
      <c r="BF7" s="2">
        <v>1</v>
      </c>
      <c r="BJ7" s="2">
        <v>1</v>
      </c>
    </row>
    <row r="8" spans="1:65">
      <c r="A8" s="2">
        <f>+'1. Diag Empresarial '!A9</f>
        <v>6</v>
      </c>
      <c r="B8" s="2" t="str">
        <f>+'1. Diag Empresarial '!B9</f>
        <v xml:space="preserve">MARCIAL MERCADO RIOS </v>
      </c>
      <c r="C8" s="2">
        <f>+'1. Diag Empresarial '!C9</f>
        <v>73533844</v>
      </c>
      <c r="D8" s="2">
        <f>+'1. Diag Empresarial '!D9</f>
        <v>0</v>
      </c>
      <c r="E8" s="2">
        <v>1</v>
      </c>
      <c r="F8" s="2">
        <v>1</v>
      </c>
      <c r="L8" s="2">
        <v>1</v>
      </c>
      <c r="N8" s="2">
        <v>1</v>
      </c>
      <c r="R8" s="2">
        <v>1</v>
      </c>
      <c r="V8" s="2">
        <v>1</v>
      </c>
      <c r="Z8" s="2">
        <v>1</v>
      </c>
      <c r="AE8" s="2">
        <v>1</v>
      </c>
      <c r="AH8" s="2">
        <v>1</v>
      </c>
      <c r="AM8" s="2">
        <v>1</v>
      </c>
      <c r="AQ8" s="2">
        <v>1</v>
      </c>
      <c r="AT8" s="2">
        <v>1</v>
      </c>
      <c r="AX8" s="2">
        <v>1</v>
      </c>
      <c r="BC8" s="2">
        <v>1</v>
      </c>
      <c r="BF8" s="2">
        <v>1</v>
      </c>
      <c r="BJ8" s="2">
        <v>1</v>
      </c>
    </row>
    <row r="9" spans="1:65">
      <c r="A9" s="2">
        <v>7</v>
      </c>
      <c r="B9" s="2" t="s">
        <v>737</v>
      </c>
      <c r="C9" s="2">
        <v>128052563</v>
      </c>
      <c r="E9" s="2">
        <v>1</v>
      </c>
      <c r="F9" s="2">
        <v>1</v>
      </c>
      <c r="L9" s="2">
        <v>1</v>
      </c>
      <c r="N9" s="2">
        <v>1</v>
      </c>
      <c r="S9" s="2">
        <v>1</v>
      </c>
      <c r="V9" s="2">
        <v>1</v>
      </c>
      <c r="Z9" s="2">
        <v>1</v>
      </c>
      <c r="AE9" s="2">
        <v>1</v>
      </c>
      <c r="AH9" s="2">
        <v>1</v>
      </c>
      <c r="AM9" s="2">
        <v>1</v>
      </c>
      <c r="AP9" s="2">
        <v>1</v>
      </c>
      <c r="AT9" s="2">
        <v>1</v>
      </c>
      <c r="AX9" s="2">
        <v>1</v>
      </c>
      <c r="BC9" s="2">
        <v>1</v>
      </c>
      <c r="BF9" s="2">
        <v>1</v>
      </c>
      <c r="BJ9" s="2">
        <v>1</v>
      </c>
    </row>
    <row r="10" spans="1:65">
      <c r="A10" s="2">
        <v>8</v>
      </c>
      <c r="B10" s="2" t="s">
        <v>738</v>
      </c>
      <c r="C10" s="2">
        <v>45586475</v>
      </c>
      <c r="D10" s="2">
        <v>1</v>
      </c>
      <c r="F10" s="2">
        <v>1</v>
      </c>
      <c r="L10" s="2">
        <v>1</v>
      </c>
      <c r="N10" s="2">
        <v>1</v>
      </c>
      <c r="S10" s="2">
        <v>1</v>
      </c>
      <c r="V10" s="2">
        <v>1</v>
      </c>
      <c r="Z10" s="2">
        <v>1</v>
      </c>
      <c r="AE10" s="2">
        <v>1</v>
      </c>
      <c r="AJ10" s="2">
        <v>1</v>
      </c>
      <c r="AM10" s="2">
        <v>1</v>
      </c>
      <c r="AR10" s="2">
        <v>1</v>
      </c>
      <c r="AT10" s="2">
        <v>1</v>
      </c>
      <c r="AX10" s="2">
        <v>1</v>
      </c>
      <c r="BC10" s="2">
        <v>1</v>
      </c>
      <c r="BF10" s="2">
        <v>1</v>
      </c>
      <c r="BJ10" s="2">
        <v>1</v>
      </c>
    </row>
    <row r="11" spans="1:65">
      <c r="A11" s="2">
        <v>9</v>
      </c>
      <c r="B11" s="2" t="s">
        <v>739</v>
      </c>
      <c r="C11" s="2">
        <v>73539432</v>
      </c>
      <c r="E11" s="2">
        <v>1</v>
      </c>
      <c r="F11" s="2">
        <v>1</v>
      </c>
      <c r="L11" s="2">
        <v>1</v>
      </c>
      <c r="N11" s="2">
        <v>1</v>
      </c>
      <c r="S11" s="2">
        <v>1</v>
      </c>
      <c r="V11" s="2">
        <v>1</v>
      </c>
      <c r="Z11" s="2">
        <v>1</v>
      </c>
      <c r="AE11" s="2">
        <v>1</v>
      </c>
      <c r="AJ11" s="2">
        <v>1</v>
      </c>
      <c r="AN11" s="2">
        <v>1</v>
      </c>
      <c r="AP11" s="2">
        <v>1</v>
      </c>
      <c r="AT11" s="2">
        <v>1</v>
      </c>
      <c r="AX11" s="2">
        <v>1</v>
      </c>
      <c r="BC11" s="2">
        <v>1</v>
      </c>
      <c r="BF11" s="2">
        <v>1</v>
      </c>
      <c r="BJ11" s="2">
        <v>1</v>
      </c>
    </row>
    <row r="12" spans="1:65">
      <c r="A12" s="2">
        <v>10</v>
      </c>
      <c r="B12" s="2" t="s">
        <v>740</v>
      </c>
      <c r="C12" s="2">
        <v>23144823</v>
      </c>
      <c r="D12" s="2">
        <v>1</v>
      </c>
      <c r="F12" s="2">
        <v>1</v>
      </c>
      <c r="J12" s="2">
        <v>1</v>
      </c>
      <c r="N12" s="2">
        <v>1</v>
      </c>
      <c r="S12" s="2">
        <v>1</v>
      </c>
      <c r="V12" s="2">
        <v>1</v>
      </c>
      <c r="Z12" s="2">
        <v>1</v>
      </c>
      <c r="AE12" s="2">
        <v>1</v>
      </c>
      <c r="AH12" s="2">
        <v>1</v>
      </c>
      <c r="AM12" s="2">
        <v>1</v>
      </c>
      <c r="AR12" s="2">
        <v>1</v>
      </c>
      <c r="AT12" s="2">
        <v>1</v>
      </c>
      <c r="AZ12" s="2">
        <v>1</v>
      </c>
      <c r="BC12" s="2">
        <v>1</v>
      </c>
      <c r="BH12" s="2">
        <v>1</v>
      </c>
      <c r="BJ12" s="2">
        <v>1</v>
      </c>
    </row>
    <row r="13" spans="1:65">
      <c r="A13" s="2">
        <v>11</v>
      </c>
      <c r="B13" s="2" t="s">
        <v>741</v>
      </c>
      <c r="C13" s="2">
        <v>45361260</v>
      </c>
      <c r="D13" s="2">
        <v>1</v>
      </c>
      <c r="F13" s="2">
        <v>1</v>
      </c>
      <c r="L13" s="2">
        <v>1</v>
      </c>
      <c r="N13" s="2">
        <v>1</v>
      </c>
      <c r="S13" s="2">
        <v>1</v>
      </c>
      <c r="V13" s="2">
        <v>1</v>
      </c>
      <c r="Z13" s="2">
        <v>1</v>
      </c>
      <c r="AE13" s="2">
        <v>1</v>
      </c>
      <c r="AH13" s="2">
        <v>1</v>
      </c>
      <c r="AL13" s="2">
        <v>1</v>
      </c>
      <c r="AP13" s="2">
        <v>1</v>
      </c>
      <c r="AT13" s="2">
        <v>1</v>
      </c>
      <c r="AX13" s="2">
        <v>1</v>
      </c>
      <c r="BD13" s="2">
        <v>1</v>
      </c>
      <c r="BF13" s="2">
        <v>1</v>
      </c>
      <c r="BJ13" s="2">
        <v>1</v>
      </c>
    </row>
    <row r="14" spans="1:65">
      <c r="A14" s="2">
        <v>12</v>
      </c>
      <c r="B14" s="2" t="s">
        <v>162</v>
      </c>
      <c r="C14" s="2">
        <v>73099894</v>
      </c>
      <c r="E14" s="2">
        <v>1</v>
      </c>
      <c r="F14" s="2">
        <v>1</v>
      </c>
      <c r="L14" s="2">
        <v>1</v>
      </c>
      <c r="N14" s="2">
        <v>1</v>
      </c>
      <c r="R14" s="2">
        <v>1</v>
      </c>
      <c r="V14" s="2">
        <v>1</v>
      </c>
      <c r="Z14" s="2">
        <v>1</v>
      </c>
      <c r="AE14" s="2">
        <v>1</v>
      </c>
      <c r="AH14" s="2">
        <v>1</v>
      </c>
      <c r="AN14" s="2">
        <v>1</v>
      </c>
      <c r="AP14" s="2">
        <v>1</v>
      </c>
      <c r="AU14" s="2">
        <v>1</v>
      </c>
      <c r="AZ14" s="2">
        <v>1</v>
      </c>
      <c r="BC14" s="2">
        <v>1</v>
      </c>
      <c r="BF14" s="2">
        <v>1</v>
      </c>
      <c r="BJ14" s="2">
        <v>1</v>
      </c>
    </row>
    <row r="15" spans="1:65">
      <c r="A15" s="2">
        <v>13</v>
      </c>
      <c r="B15" s="2" t="s">
        <v>742</v>
      </c>
      <c r="C15" s="2">
        <v>5952006</v>
      </c>
      <c r="D15" s="2">
        <v>1</v>
      </c>
      <c r="F15" s="2">
        <v>1</v>
      </c>
      <c r="J15" s="2">
        <v>1</v>
      </c>
      <c r="N15" s="2">
        <v>1</v>
      </c>
      <c r="S15" s="2">
        <v>1</v>
      </c>
      <c r="V15" s="2">
        <v>1</v>
      </c>
      <c r="Z15" s="2">
        <v>1</v>
      </c>
      <c r="AE15" s="2">
        <v>1</v>
      </c>
      <c r="AH15" s="2">
        <v>1</v>
      </c>
      <c r="AM15" s="2">
        <v>1</v>
      </c>
      <c r="AP15" s="2">
        <v>1</v>
      </c>
      <c r="AT15" s="2">
        <v>1</v>
      </c>
      <c r="AX15" s="2">
        <v>1</v>
      </c>
      <c r="BB15" s="2">
        <v>1</v>
      </c>
      <c r="BF15" s="2">
        <v>1</v>
      </c>
      <c r="BJ15" s="2">
        <v>1</v>
      </c>
    </row>
    <row r="16" spans="1:65">
      <c r="A16" s="2">
        <v>14</v>
      </c>
      <c r="B16" s="2" t="s">
        <v>178</v>
      </c>
      <c r="C16" s="2">
        <v>45361016</v>
      </c>
      <c r="D16" s="2">
        <v>1</v>
      </c>
      <c r="F16" s="2">
        <v>1</v>
      </c>
      <c r="J16" s="2">
        <v>1</v>
      </c>
      <c r="N16" s="2">
        <v>1</v>
      </c>
      <c r="R16" s="2">
        <v>1</v>
      </c>
      <c r="V16" s="2">
        <v>1</v>
      </c>
      <c r="AB16" s="2">
        <v>1</v>
      </c>
      <c r="AE16" s="2">
        <v>1</v>
      </c>
      <c r="AH16" s="2">
        <v>1</v>
      </c>
      <c r="AM16" s="2">
        <v>1</v>
      </c>
      <c r="AR16" s="2">
        <v>1</v>
      </c>
      <c r="AT16" s="2">
        <v>1</v>
      </c>
      <c r="AX16" s="2">
        <v>1</v>
      </c>
      <c r="BB16" s="2">
        <v>1</v>
      </c>
      <c r="BF16" s="2">
        <v>1</v>
      </c>
      <c r="BJ16" s="2">
        <v>1</v>
      </c>
    </row>
    <row r="17" spans="1:62">
      <c r="A17" s="2">
        <v>15</v>
      </c>
      <c r="B17" s="2" t="s">
        <v>187</v>
      </c>
      <c r="C17" s="11">
        <v>45360896</v>
      </c>
      <c r="D17" s="2">
        <v>1</v>
      </c>
      <c r="F17" s="2">
        <v>1</v>
      </c>
      <c r="J17" s="2">
        <v>1</v>
      </c>
      <c r="N17" s="2">
        <v>1</v>
      </c>
      <c r="S17" s="2">
        <v>1</v>
      </c>
      <c r="V17" s="2">
        <v>1</v>
      </c>
      <c r="Z17" s="2">
        <v>1</v>
      </c>
      <c r="AE17" s="2">
        <v>1</v>
      </c>
      <c r="AH17" s="2">
        <v>1</v>
      </c>
      <c r="AM17" s="2">
        <v>1</v>
      </c>
      <c r="AP17" s="2">
        <v>1</v>
      </c>
      <c r="AT17" s="2">
        <v>1</v>
      </c>
      <c r="AX17" s="2">
        <v>1</v>
      </c>
      <c r="BC17" s="2">
        <v>1</v>
      </c>
      <c r="BF17" s="2">
        <v>1</v>
      </c>
      <c r="BJ17" s="2">
        <v>1</v>
      </c>
    </row>
    <row r="18" spans="1:62">
      <c r="A18" s="2">
        <v>16</v>
      </c>
      <c r="B18" s="2" t="s">
        <v>195</v>
      </c>
      <c r="C18" s="11">
        <v>45586757</v>
      </c>
      <c r="D18" s="2">
        <v>1</v>
      </c>
      <c r="F18" s="2">
        <v>1</v>
      </c>
      <c r="L18" s="2">
        <v>1</v>
      </c>
      <c r="N18" s="2">
        <v>1</v>
      </c>
      <c r="R18" s="2">
        <v>1</v>
      </c>
      <c r="V18" s="2">
        <v>1</v>
      </c>
      <c r="AB18" s="2">
        <v>1</v>
      </c>
      <c r="AE18" s="2">
        <v>1</v>
      </c>
      <c r="AJ18" s="2">
        <v>1</v>
      </c>
      <c r="AL18" s="2">
        <v>1</v>
      </c>
      <c r="AP18" s="2">
        <v>1</v>
      </c>
      <c r="AV18" s="2">
        <v>1</v>
      </c>
      <c r="AX18" s="2">
        <v>1</v>
      </c>
      <c r="BB18" s="2">
        <v>1</v>
      </c>
      <c r="BF18" s="2">
        <v>1</v>
      </c>
      <c r="BJ18" s="2">
        <v>1</v>
      </c>
    </row>
    <row r="19" spans="1:62">
      <c r="A19" s="2">
        <v>17</v>
      </c>
      <c r="B19" s="2" t="s">
        <v>202</v>
      </c>
      <c r="C19" s="11">
        <v>9186279</v>
      </c>
      <c r="E19" s="2">
        <v>1</v>
      </c>
      <c r="F19" s="2">
        <v>1</v>
      </c>
      <c r="K19" s="2">
        <v>1</v>
      </c>
      <c r="N19" s="2">
        <v>1</v>
      </c>
      <c r="S19" s="2">
        <v>1</v>
      </c>
      <c r="V19" s="2">
        <v>1</v>
      </c>
      <c r="Z19" s="2">
        <v>1</v>
      </c>
      <c r="AE19" s="2">
        <v>1</v>
      </c>
      <c r="AH19" s="2">
        <v>1</v>
      </c>
      <c r="AM19" s="2">
        <v>1</v>
      </c>
      <c r="AP19" s="2">
        <v>1</v>
      </c>
      <c r="AT19" s="2">
        <v>1</v>
      </c>
      <c r="AX19" s="2">
        <v>1</v>
      </c>
      <c r="BC19" s="2">
        <v>1</v>
      </c>
      <c r="BF19" s="2">
        <v>1</v>
      </c>
      <c r="BJ19" s="2">
        <v>1</v>
      </c>
    </row>
    <row r="20" spans="1:62">
      <c r="A20" s="2">
        <v>18</v>
      </c>
      <c r="B20" s="2" t="s">
        <v>207</v>
      </c>
      <c r="C20" s="11">
        <v>22570009</v>
      </c>
      <c r="D20" s="2">
        <v>1</v>
      </c>
      <c r="F20" s="2">
        <v>1</v>
      </c>
      <c r="J20" s="2">
        <v>1</v>
      </c>
      <c r="N20" s="2">
        <v>1</v>
      </c>
      <c r="S20" s="2">
        <v>1</v>
      </c>
      <c r="V20" s="2">
        <v>1</v>
      </c>
      <c r="Z20" s="2">
        <v>1</v>
      </c>
      <c r="AD20" s="2">
        <v>1</v>
      </c>
      <c r="AH20" s="2">
        <v>1</v>
      </c>
      <c r="AM20" s="2">
        <v>1</v>
      </c>
      <c r="AP20" s="2">
        <v>1</v>
      </c>
      <c r="AT20" s="2">
        <v>1</v>
      </c>
      <c r="AX20" s="2">
        <v>1</v>
      </c>
      <c r="BB20" s="2">
        <v>1</v>
      </c>
      <c r="BF20" s="2">
        <v>1</v>
      </c>
      <c r="BJ20" s="2">
        <v>1</v>
      </c>
    </row>
    <row r="21" spans="1:62">
      <c r="A21" s="2">
        <v>19</v>
      </c>
      <c r="B21" s="2" t="s">
        <v>215</v>
      </c>
      <c r="C21" s="11">
        <v>1002257710</v>
      </c>
      <c r="D21" s="2">
        <v>1</v>
      </c>
      <c r="F21" s="2">
        <v>1</v>
      </c>
      <c r="J21" s="2">
        <v>1</v>
      </c>
      <c r="N21" s="2">
        <v>1</v>
      </c>
      <c r="S21" s="2">
        <v>1</v>
      </c>
      <c r="V21" s="2">
        <v>1</v>
      </c>
      <c r="Z21" s="2">
        <v>1</v>
      </c>
      <c r="AE21" s="2">
        <v>1</v>
      </c>
      <c r="AH21" s="2">
        <v>1</v>
      </c>
      <c r="AM21" s="2">
        <v>1</v>
      </c>
      <c r="AP21" s="2">
        <v>1</v>
      </c>
      <c r="AT21" s="2">
        <v>1</v>
      </c>
      <c r="AX21" s="2">
        <v>1</v>
      </c>
      <c r="BB21" s="2">
        <v>1</v>
      </c>
      <c r="BF21" s="2">
        <v>1</v>
      </c>
      <c r="BJ21" s="2">
        <v>1</v>
      </c>
    </row>
    <row r="22" spans="1:62">
      <c r="A22" s="2">
        <v>20</v>
      </c>
      <c r="B22" s="2" t="s">
        <v>220</v>
      </c>
      <c r="C22" s="11">
        <v>45586326</v>
      </c>
      <c r="D22" s="2">
        <v>1</v>
      </c>
      <c r="F22" s="2">
        <v>1</v>
      </c>
      <c r="K22" s="2">
        <v>1</v>
      </c>
      <c r="N22" s="2">
        <v>1</v>
      </c>
      <c r="S22" s="2">
        <v>1</v>
      </c>
      <c r="V22" s="2">
        <v>1</v>
      </c>
      <c r="AB22" s="2">
        <v>1</v>
      </c>
      <c r="AE22" s="2">
        <v>1</v>
      </c>
      <c r="AH22" s="2">
        <v>1</v>
      </c>
      <c r="AM22" s="2">
        <v>1</v>
      </c>
      <c r="AP22" s="2">
        <v>1</v>
      </c>
      <c r="AT22" s="2">
        <v>1</v>
      </c>
      <c r="AY22" s="2">
        <v>1</v>
      </c>
      <c r="BB22" s="2">
        <v>1</v>
      </c>
      <c r="BF22" s="2">
        <v>1</v>
      </c>
      <c r="BJ22" s="2">
        <v>1</v>
      </c>
    </row>
    <row r="23" spans="1:62">
      <c r="A23" s="2">
        <v>21</v>
      </c>
      <c r="B23" s="7" t="s">
        <v>228</v>
      </c>
      <c r="C23" s="11">
        <v>45361072</v>
      </c>
      <c r="D23" s="2">
        <v>1</v>
      </c>
      <c r="F23" s="2">
        <v>1</v>
      </c>
      <c r="K23" s="2">
        <v>1</v>
      </c>
      <c r="N23" s="2">
        <v>1</v>
      </c>
      <c r="S23" s="2">
        <v>1</v>
      </c>
      <c r="V23" s="2">
        <v>1</v>
      </c>
      <c r="Z23" s="2">
        <v>1</v>
      </c>
      <c r="AE23" s="2">
        <v>1</v>
      </c>
      <c r="AH23" s="2">
        <v>1</v>
      </c>
      <c r="AM23" s="2">
        <v>1</v>
      </c>
      <c r="AP23" s="2">
        <v>1</v>
      </c>
      <c r="AT23" s="2">
        <v>1</v>
      </c>
      <c r="AX23" s="2">
        <v>1</v>
      </c>
      <c r="BC23" s="2">
        <v>1</v>
      </c>
      <c r="BF23" s="2">
        <v>1</v>
      </c>
      <c r="BJ23" s="2">
        <v>1</v>
      </c>
    </row>
    <row r="24" spans="1:62">
      <c r="A24" s="2">
        <v>22</v>
      </c>
      <c r="B24" s="2" t="s">
        <v>235</v>
      </c>
      <c r="C24" s="11">
        <v>73539334</v>
      </c>
      <c r="E24" s="2">
        <v>1</v>
      </c>
      <c r="F24" s="2">
        <v>1</v>
      </c>
      <c r="J24" s="2">
        <v>1</v>
      </c>
      <c r="N24" s="2">
        <v>1</v>
      </c>
      <c r="T24" s="2">
        <v>1</v>
      </c>
      <c r="V24" s="2">
        <v>1</v>
      </c>
      <c r="Z24" s="2">
        <v>1</v>
      </c>
      <c r="AF24" s="2">
        <v>1</v>
      </c>
      <c r="AH24" s="2">
        <v>1</v>
      </c>
      <c r="AN24" s="2">
        <v>1</v>
      </c>
      <c r="AP24" s="2">
        <v>1</v>
      </c>
      <c r="AT24" s="2">
        <v>1</v>
      </c>
      <c r="AX24" s="2">
        <v>1</v>
      </c>
      <c r="BB24" s="2">
        <v>1</v>
      </c>
      <c r="BF24" s="2">
        <v>1</v>
      </c>
      <c r="BJ24" s="2">
        <v>1</v>
      </c>
    </row>
    <row r="25" spans="1:62">
      <c r="A25" s="2">
        <v>23</v>
      </c>
      <c r="B25" s="2" t="s">
        <v>241</v>
      </c>
      <c r="C25" s="11">
        <v>73539324</v>
      </c>
      <c r="E25" s="2">
        <v>1</v>
      </c>
      <c r="F25" s="2">
        <v>1</v>
      </c>
      <c r="J25" s="2">
        <v>1</v>
      </c>
      <c r="N25" s="2">
        <v>1</v>
      </c>
      <c r="R25" s="2">
        <v>1</v>
      </c>
      <c r="V25" s="2">
        <v>1</v>
      </c>
      <c r="AB25" s="2">
        <v>1</v>
      </c>
      <c r="AE25" s="2">
        <v>1</v>
      </c>
      <c r="AH25" s="2">
        <v>1</v>
      </c>
      <c r="AL25" s="2">
        <v>1</v>
      </c>
      <c r="AP25" s="2">
        <v>1</v>
      </c>
      <c r="AT25" s="2">
        <v>1</v>
      </c>
      <c r="AX25" s="2">
        <v>1</v>
      </c>
      <c r="BB25" s="2">
        <v>1</v>
      </c>
      <c r="BF25" s="2">
        <v>1</v>
      </c>
      <c r="BJ25" s="2">
        <v>1</v>
      </c>
    </row>
    <row r="26" spans="1:62">
      <c r="A26" s="2">
        <v>24</v>
      </c>
      <c r="B26" s="2" t="s">
        <v>249</v>
      </c>
      <c r="C26" s="11">
        <v>73539168</v>
      </c>
      <c r="E26" s="2">
        <v>1</v>
      </c>
      <c r="F26" s="2">
        <v>1</v>
      </c>
      <c r="L26" s="2">
        <v>1</v>
      </c>
      <c r="N26" s="2">
        <v>1</v>
      </c>
      <c r="R26" s="2">
        <v>1</v>
      </c>
      <c r="V26" s="2">
        <v>1</v>
      </c>
      <c r="Z26" s="2">
        <v>1</v>
      </c>
      <c r="AD26" s="2">
        <v>1</v>
      </c>
      <c r="AH26" s="2">
        <v>1</v>
      </c>
      <c r="AO26" s="2">
        <v>1</v>
      </c>
      <c r="AP26" s="2">
        <v>1</v>
      </c>
      <c r="AT26" s="2">
        <v>1</v>
      </c>
      <c r="AX26" s="2">
        <v>1</v>
      </c>
      <c r="BC26" s="2">
        <v>1</v>
      </c>
      <c r="BF26" s="2">
        <v>1</v>
      </c>
      <c r="BJ26" s="2">
        <v>1</v>
      </c>
    </row>
    <row r="27" spans="1:62">
      <c r="A27" s="2">
        <v>25</v>
      </c>
      <c r="B27" s="2" t="s">
        <v>258</v>
      </c>
      <c r="C27" s="11">
        <v>22789993</v>
      </c>
      <c r="D27" s="2">
        <v>1</v>
      </c>
      <c r="F27" s="2">
        <v>1</v>
      </c>
      <c r="J27" s="2">
        <v>1</v>
      </c>
      <c r="N27" s="2">
        <v>1</v>
      </c>
      <c r="R27" s="2">
        <v>1</v>
      </c>
      <c r="V27" s="2">
        <v>1</v>
      </c>
      <c r="Z27" s="2">
        <v>1</v>
      </c>
      <c r="AE27" s="2">
        <v>1</v>
      </c>
      <c r="AH27" s="2">
        <v>1</v>
      </c>
      <c r="AM27" s="2">
        <v>1</v>
      </c>
      <c r="AP27" s="2">
        <v>1</v>
      </c>
      <c r="AT27" s="2">
        <v>1</v>
      </c>
      <c r="AX27" s="2">
        <v>1</v>
      </c>
      <c r="BB27" s="2">
        <v>1</v>
      </c>
      <c r="BF27" s="2">
        <v>1</v>
      </c>
      <c r="BJ27" s="2">
        <v>1</v>
      </c>
    </row>
    <row r="28" spans="1:62">
      <c r="A28" s="2">
        <v>26</v>
      </c>
      <c r="B28" s="2" t="s">
        <v>265</v>
      </c>
      <c r="C28" s="11">
        <v>3980057</v>
      </c>
      <c r="E28" s="2">
        <v>1</v>
      </c>
      <c r="F28" s="2">
        <v>1</v>
      </c>
      <c r="J28" s="2">
        <v>1</v>
      </c>
      <c r="N28" s="2">
        <v>1</v>
      </c>
      <c r="S28" s="2">
        <v>1</v>
      </c>
      <c r="V28" s="2">
        <v>1</v>
      </c>
      <c r="Z28" s="2">
        <v>1</v>
      </c>
      <c r="AE28" s="2">
        <v>1</v>
      </c>
      <c r="AH28" s="2">
        <v>1</v>
      </c>
      <c r="AL28" s="2">
        <v>1</v>
      </c>
      <c r="AP28" s="2">
        <v>1</v>
      </c>
      <c r="AT28" s="2">
        <v>1</v>
      </c>
      <c r="AX28" s="2">
        <v>1</v>
      </c>
      <c r="BC28" s="2">
        <v>1</v>
      </c>
      <c r="BF28" s="2">
        <v>1</v>
      </c>
      <c r="BJ28" s="2">
        <v>1</v>
      </c>
    </row>
    <row r="29" spans="1:62">
      <c r="A29" s="2">
        <v>27</v>
      </c>
      <c r="B29" s="2" t="s">
        <v>271</v>
      </c>
      <c r="C29" s="11">
        <v>9239393</v>
      </c>
      <c r="E29" s="2">
        <v>1</v>
      </c>
      <c r="F29" s="2">
        <v>1</v>
      </c>
      <c r="J29" s="2">
        <v>1</v>
      </c>
      <c r="N29" s="2">
        <v>1</v>
      </c>
      <c r="R29" s="2">
        <v>1</v>
      </c>
      <c r="V29" s="2">
        <v>1</v>
      </c>
      <c r="Z29" s="2">
        <v>1</v>
      </c>
      <c r="AE29" s="2">
        <v>1</v>
      </c>
      <c r="AH29" s="2">
        <v>1</v>
      </c>
      <c r="AL29" s="2">
        <v>1</v>
      </c>
      <c r="AP29" s="2">
        <v>1</v>
      </c>
      <c r="AU29" s="2">
        <v>1</v>
      </c>
      <c r="AX29" s="2">
        <v>1</v>
      </c>
      <c r="BC29" s="2">
        <v>1</v>
      </c>
      <c r="BF29" s="2">
        <v>1</v>
      </c>
      <c r="BJ29" s="2">
        <v>1</v>
      </c>
    </row>
    <row r="30" spans="1:62">
      <c r="A30" s="2">
        <v>28</v>
      </c>
      <c r="B30" s="2" t="s">
        <v>277</v>
      </c>
      <c r="C30" s="11">
        <v>23144903</v>
      </c>
      <c r="D30" s="2">
        <v>1</v>
      </c>
      <c r="F30" s="2">
        <v>1</v>
      </c>
      <c r="J30" s="2">
        <v>1</v>
      </c>
      <c r="N30" s="2">
        <v>1</v>
      </c>
      <c r="R30" s="2">
        <v>1</v>
      </c>
      <c r="V30" s="2">
        <v>1</v>
      </c>
      <c r="Z30" s="2">
        <v>1</v>
      </c>
      <c r="AE30" s="2">
        <v>1</v>
      </c>
      <c r="AH30" s="2">
        <v>1</v>
      </c>
      <c r="AM30" s="2">
        <v>1</v>
      </c>
      <c r="AP30" s="2">
        <v>1</v>
      </c>
      <c r="AT30" s="2">
        <v>1</v>
      </c>
      <c r="AX30" s="2">
        <v>1</v>
      </c>
      <c r="BC30" s="2">
        <v>1</v>
      </c>
      <c r="BF30" s="2">
        <v>1</v>
      </c>
      <c r="BJ30" s="2">
        <v>1</v>
      </c>
    </row>
    <row r="31" spans="1:62">
      <c r="A31" s="2">
        <v>29</v>
      </c>
      <c r="B31" s="2" t="s">
        <v>284</v>
      </c>
      <c r="C31" s="11">
        <v>1048607246</v>
      </c>
      <c r="D31" s="2">
        <v>1</v>
      </c>
      <c r="F31" s="2">
        <v>1</v>
      </c>
      <c r="K31" s="2">
        <v>1</v>
      </c>
      <c r="N31" s="2">
        <v>1</v>
      </c>
      <c r="S31" s="2">
        <v>1</v>
      </c>
      <c r="V31" s="2">
        <v>1</v>
      </c>
      <c r="Z31" s="2">
        <v>1</v>
      </c>
      <c r="AE31" s="2">
        <v>1</v>
      </c>
      <c r="AH31" s="2">
        <v>1</v>
      </c>
      <c r="AM31" s="2">
        <v>1</v>
      </c>
      <c r="AP31" s="2">
        <v>1</v>
      </c>
      <c r="AT31" s="2">
        <v>1</v>
      </c>
      <c r="AX31" s="2">
        <v>1</v>
      </c>
      <c r="BC31" s="2">
        <v>1</v>
      </c>
      <c r="BF31" s="2">
        <v>1</v>
      </c>
      <c r="BJ31" s="2">
        <v>1</v>
      </c>
    </row>
    <row r="32" spans="1:62">
      <c r="A32" s="2">
        <v>30</v>
      </c>
      <c r="B32" s="2" t="s">
        <v>291</v>
      </c>
      <c r="C32" s="11">
        <v>73534503</v>
      </c>
      <c r="D32" s="2">
        <v>1</v>
      </c>
      <c r="F32" s="2">
        <v>1</v>
      </c>
      <c r="J32" s="2">
        <v>1</v>
      </c>
      <c r="N32" s="2">
        <v>1</v>
      </c>
      <c r="S32" s="2">
        <v>1</v>
      </c>
      <c r="V32" s="2">
        <v>1</v>
      </c>
      <c r="Z32" s="2">
        <v>1</v>
      </c>
      <c r="AE32" s="2">
        <v>1</v>
      </c>
      <c r="AH32" s="2">
        <v>1</v>
      </c>
      <c r="AM32" s="2">
        <v>1</v>
      </c>
      <c r="AP32" s="2">
        <v>1</v>
      </c>
      <c r="AT32" s="2">
        <v>1</v>
      </c>
      <c r="AX32" s="2">
        <v>1</v>
      </c>
      <c r="BC32" s="2">
        <v>1</v>
      </c>
      <c r="BF32" s="2">
        <v>1</v>
      </c>
      <c r="BJ32" s="2">
        <v>1</v>
      </c>
    </row>
    <row r="33" spans="1:62">
      <c r="A33" s="2">
        <v>31</v>
      </c>
      <c r="B33" s="2" t="s">
        <v>743</v>
      </c>
      <c r="C33" s="11">
        <v>1048608672</v>
      </c>
      <c r="D33" s="2">
        <v>1</v>
      </c>
      <c r="F33" s="2">
        <v>1</v>
      </c>
      <c r="J33" s="2">
        <v>1</v>
      </c>
      <c r="N33" s="2">
        <v>1</v>
      </c>
      <c r="R33" s="2">
        <v>1</v>
      </c>
      <c r="V33" s="2">
        <v>1</v>
      </c>
      <c r="Z33" s="2">
        <v>1</v>
      </c>
      <c r="AE33" s="2">
        <v>1</v>
      </c>
      <c r="AH33" s="2">
        <v>1</v>
      </c>
      <c r="AM33" s="2">
        <v>1</v>
      </c>
      <c r="AP33" s="2">
        <v>1</v>
      </c>
      <c r="AT33" s="2">
        <v>1</v>
      </c>
      <c r="AX33" s="2">
        <v>1</v>
      </c>
      <c r="BB33" s="2">
        <v>1</v>
      </c>
      <c r="BF33" s="2">
        <v>1</v>
      </c>
      <c r="BJ33" s="2">
        <v>1</v>
      </c>
    </row>
    <row r="34" spans="1:62">
      <c r="A34" s="2">
        <v>32</v>
      </c>
      <c r="B34" s="7" t="s">
        <v>744</v>
      </c>
      <c r="C34" s="11">
        <v>23144834</v>
      </c>
      <c r="D34" s="2">
        <v>1</v>
      </c>
      <c r="F34" s="2">
        <v>1</v>
      </c>
      <c r="J34" s="2">
        <v>1</v>
      </c>
      <c r="N34" s="2">
        <v>1</v>
      </c>
      <c r="S34" s="2">
        <v>1</v>
      </c>
      <c r="V34" s="2">
        <v>1</v>
      </c>
      <c r="Z34" s="2">
        <v>1</v>
      </c>
      <c r="AD34" s="2">
        <v>1</v>
      </c>
      <c r="AH34" s="2">
        <v>1</v>
      </c>
      <c r="AM34" s="2">
        <v>1</v>
      </c>
      <c r="AP34" s="2">
        <v>1</v>
      </c>
      <c r="AT34" s="2">
        <v>1</v>
      </c>
      <c r="AX34" s="2">
        <v>1</v>
      </c>
      <c r="BC34" s="2">
        <v>1</v>
      </c>
      <c r="BF34" s="2">
        <v>1</v>
      </c>
      <c r="BJ34" s="2">
        <v>1</v>
      </c>
    </row>
    <row r="35" spans="1:62">
      <c r="A35" s="2">
        <v>33</v>
      </c>
      <c r="B35" s="2" t="s">
        <v>312</v>
      </c>
      <c r="C35" s="11">
        <v>64581940</v>
      </c>
      <c r="D35" s="2">
        <v>1</v>
      </c>
      <c r="F35" s="2">
        <v>1</v>
      </c>
      <c r="J35" s="2">
        <v>1</v>
      </c>
      <c r="N35" s="2">
        <v>1</v>
      </c>
      <c r="S35" s="2">
        <v>1</v>
      </c>
      <c r="V35" s="2">
        <v>1</v>
      </c>
      <c r="AA35" s="2">
        <v>1</v>
      </c>
      <c r="AE35" s="2">
        <v>1</v>
      </c>
      <c r="AH35" s="2">
        <v>1</v>
      </c>
      <c r="AM35" s="2">
        <v>1</v>
      </c>
      <c r="AP35" s="2">
        <v>1</v>
      </c>
      <c r="AT35" s="2">
        <v>1</v>
      </c>
      <c r="AX35" s="2">
        <v>1</v>
      </c>
      <c r="BC35" s="2">
        <v>1</v>
      </c>
      <c r="BF35" s="2">
        <v>1</v>
      </c>
      <c r="BJ35" s="2">
        <v>1</v>
      </c>
    </row>
    <row r="36" spans="1:62">
      <c r="A36" s="2">
        <v>34</v>
      </c>
      <c r="B36" s="2" t="s">
        <v>316</v>
      </c>
      <c r="C36" s="11">
        <v>45455963</v>
      </c>
      <c r="D36" s="2">
        <v>1</v>
      </c>
      <c r="F36" s="2">
        <v>1</v>
      </c>
      <c r="J36" s="2">
        <v>1</v>
      </c>
      <c r="N36" s="2">
        <v>1</v>
      </c>
      <c r="R36" s="2">
        <v>1</v>
      </c>
      <c r="V36" s="2">
        <v>1</v>
      </c>
      <c r="Z36" s="2">
        <v>1</v>
      </c>
      <c r="AE36" s="2">
        <v>1</v>
      </c>
      <c r="AH36" s="2">
        <v>1</v>
      </c>
      <c r="AM36" s="2">
        <v>1</v>
      </c>
      <c r="AP36" s="2">
        <v>1</v>
      </c>
      <c r="AT36" s="2">
        <v>1</v>
      </c>
      <c r="AX36" s="2">
        <v>1</v>
      </c>
      <c r="BC36" s="2">
        <v>1</v>
      </c>
      <c r="BF36" s="2">
        <v>1</v>
      </c>
      <c r="BJ36" s="2">
        <v>1</v>
      </c>
    </row>
    <row r="37" spans="1:62">
      <c r="A37" s="2">
        <v>35</v>
      </c>
      <c r="B37" s="2" t="s">
        <v>321</v>
      </c>
      <c r="C37" s="11">
        <v>1048600825</v>
      </c>
      <c r="D37" s="2">
        <v>1</v>
      </c>
      <c r="F37" s="2">
        <v>1</v>
      </c>
      <c r="J37" s="2">
        <v>1</v>
      </c>
      <c r="N37" s="2">
        <v>1</v>
      </c>
      <c r="S37" s="2">
        <v>1</v>
      </c>
      <c r="V37" s="2">
        <v>1</v>
      </c>
      <c r="Z37" s="2">
        <v>1</v>
      </c>
      <c r="AE37" s="2">
        <v>1</v>
      </c>
      <c r="AH37" s="2">
        <v>1</v>
      </c>
      <c r="AM37" s="2">
        <v>1</v>
      </c>
      <c r="AP37" s="2">
        <v>1</v>
      </c>
      <c r="AT37" s="2">
        <v>1</v>
      </c>
      <c r="AX37" s="2">
        <v>1</v>
      </c>
      <c r="BC37" s="2">
        <v>1</v>
      </c>
      <c r="BF37" s="2">
        <v>1</v>
      </c>
      <c r="BJ37" s="2">
        <v>1</v>
      </c>
    </row>
    <row r="38" spans="1:62">
      <c r="A38" s="2">
        <v>36</v>
      </c>
      <c r="B38" s="2" t="s">
        <v>326</v>
      </c>
      <c r="C38" s="11">
        <v>73540060</v>
      </c>
      <c r="E38" s="2">
        <v>1</v>
      </c>
      <c r="F38" s="2">
        <v>1</v>
      </c>
      <c r="J38" s="2">
        <v>1</v>
      </c>
      <c r="N38" s="2">
        <v>1</v>
      </c>
      <c r="R38" s="2">
        <v>1</v>
      </c>
      <c r="V38" s="2">
        <v>1</v>
      </c>
      <c r="Z38" s="2">
        <v>1</v>
      </c>
      <c r="AE38" s="2">
        <v>1</v>
      </c>
      <c r="AH38" s="2">
        <v>1</v>
      </c>
      <c r="AM38" s="2">
        <v>1</v>
      </c>
      <c r="AP38" s="2">
        <v>1</v>
      </c>
      <c r="AT38" s="2">
        <v>1</v>
      </c>
      <c r="AX38" s="2">
        <v>1</v>
      </c>
      <c r="BC38" s="2">
        <v>1</v>
      </c>
      <c r="BF38" s="2">
        <v>1</v>
      </c>
      <c r="BJ38" s="2">
        <v>1</v>
      </c>
    </row>
    <row r="39" spans="1:62">
      <c r="A39" s="2">
        <v>37</v>
      </c>
      <c r="B39" s="2" t="s">
        <v>334</v>
      </c>
      <c r="C39" s="11">
        <v>73539087</v>
      </c>
      <c r="E39" s="2">
        <v>1</v>
      </c>
      <c r="F39" s="2">
        <v>1</v>
      </c>
      <c r="J39" s="2">
        <v>1</v>
      </c>
      <c r="N39" s="2">
        <v>1</v>
      </c>
      <c r="S39" s="2">
        <v>1</v>
      </c>
      <c r="V39" s="2">
        <v>1</v>
      </c>
      <c r="Z39" s="2">
        <v>1</v>
      </c>
      <c r="AE39" s="2">
        <v>1</v>
      </c>
      <c r="AH39" s="2">
        <v>1</v>
      </c>
      <c r="AM39" s="2">
        <v>1</v>
      </c>
      <c r="AP39" s="2">
        <v>1</v>
      </c>
      <c r="AT39" s="2">
        <v>1</v>
      </c>
      <c r="AX39" s="2">
        <v>1</v>
      </c>
      <c r="BC39" s="2">
        <v>1</v>
      </c>
      <c r="BF39" s="2">
        <v>1</v>
      </c>
      <c r="BJ39" s="2">
        <v>1</v>
      </c>
    </row>
    <row r="40" spans="1:62">
      <c r="A40" s="2">
        <v>38</v>
      </c>
      <c r="B40" s="2" t="s">
        <v>339</v>
      </c>
      <c r="C40" s="11">
        <v>1048605633</v>
      </c>
      <c r="E40" s="2">
        <v>1</v>
      </c>
      <c r="F40" s="2">
        <v>1</v>
      </c>
      <c r="J40" s="2">
        <v>1</v>
      </c>
      <c r="N40" s="2">
        <v>1</v>
      </c>
      <c r="R40" s="2">
        <v>1</v>
      </c>
      <c r="V40" s="2">
        <v>1</v>
      </c>
      <c r="Z40" s="2">
        <v>1</v>
      </c>
      <c r="AE40" s="2">
        <v>1</v>
      </c>
      <c r="AH40" s="2">
        <v>1</v>
      </c>
      <c r="AM40" s="2">
        <v>1</v>
      </c>
      <c r="AP40" s="2">
        <v>1</v>
      </c>
      <c r="AT40" s="2">
        <v>1</v>
      </c>
      <c r="AX40" s="2">
        <v>1</v>
      </c>
      <c r="BC40" s="2">
        <v>1</v>
      </c>
      <c r="BF40" s="2">
        <v>1</v>
      </c>
      <c r="BJ40" s="2">
        <v>1</v>
      </c>
    </row>
    <row r="41" spans="1:62">
      <c r="A41" s="2">
        <v>39</v>
      </c>
      <c r="B41" s="2" t="s">
        <v>345</v>
      </c>
      <c r="C41" s="11">
        <v>1048608438</v>
      </c>
      <c r="E41" s="2">
        <v>1</v>
      </c>
      <c r="F41" s="2">
        <v>1</v>
      </c>
      <c r="J41" s="2">
        <v>1</v>
      </c>
      <c r="N41" s="2">
        <v>1</v>
      </c>
      <c r="R41" s="2">
        <v>1</v>
      </c>
      <c r="V41" s="2">
        <v>1</v>
      </c>
      <c r="Z41" s="2">
        <v>1</v>
      </c>
      <c r="AE41" s="2">
        <v>1</v>
      </c>
      <c r="AH41" s="2">
        <v>1</v>
      </c>
      <c r="AM41" s="2">
        <v>1</v>
      </c>
      <c r="AP41" s="2">
        <v>1</v>
      </c>
      <c r="AT41" s="2">
        <v>1</v>
      </c>
      <c r="AX41" s="2">
        <v>1</v>
      </c>
      <c r="BC41" s="2">
        <v>1</v>
      </c>
      <c r="BF41" s="2">
        <v>1</v>
      </c>
      <c r="BJ41" s="2">
        <v>1</v>
      </c>
    </row>
    <row r="42" spans="1:62">
      <c r="A42" s="2">
        <v>40</v>
      </c>
      <c r="B42" s="2" t="s">
        <v>352</v>
      </c>
      <c r="C42" s="11">
        <v>1048609120</v>
      </c>
      <c r="D42" s="2">
        <v>1</v>
      </c>
      <c r="F42" s="2">
        <v>1</v>
      </c>
      <c r="J42" s="2">
        <v>1</v>
      </c>
      <c r="N42" s="2">
        <v>1</v>
      </c>
      <c r="S42" s="2">
        <v>1</v>
      </c>
      <c r="V42" s="2">
        <v>1</v>
      </c>
      <c r="Z42" s="2">
        <v>1</v>
      </c>
      <c r="AE42" s="2">
        <v>1</v>
      </c>
      <c r="AH42" s="2">
        <v>1</v>
      </c>
      <c r="AM42" s="2">
        <v>1</v>
      </c>
      <c r="AP42" s="2">
        <v>1</v>
      </c>
      <c r="AT42" s="2">
        <v>1</v>
      </c>
      <c r="AX42" s="2">
        <v>1</v>
      </c>
      <c r="BC42" s="2">
        <v>1</v>
      </c>
      <c r="BF42" s="2">
        <v>1</v>
      </c>
      <c r="BJ42" s="2">
        <v>1</v>
      </c>
    </row>
    <row r="43" spans="1:62">
      <c r="A43" s="2">
        <v>41</v>
      </c>
      <c r="B43" s="2" t="s">
        <v>361</v>
      </c>
      <c r="C43" s="11">
        <v>9239015</v>
      </c>
      <c r="E43" s="2">
        <v>1</v>
      </c>
      <c r="F43" s="2">
        <v>1</v>
      </c>
      <c r="J43" s="2">
        <v>1</v>
      </c>
      <c r="N43" s="2">
        <v>1</v>
      </c>
      <c r="S43" s="2">
        <v>1</v>
      </c>
      <c r="V43" s="2">
        <v>1</v>
      </c>
      <c r="Z43" s="2">
        <v>1</v>
      </c>
      <c r="AE43" s="2">
        <v>1</v>
      </c>
      <c r="AH43" s="2">
        <v>1</v>
      </c>
      <c r="AM43" s="2">
        <v>1</v>
      </c>
      <c r="AP43" s="2">
        <v>1</v>
      </c>
      <c r="AT43" s="2">
        <v>1</v>
      </c>
      <c r="AX43" s="2">
        <v>1</v>
      </c>
      <c r="BD43" s="2">
        <v>1</v>
      </c>
      <c r="BF43" s="2">
        <v>1</v>
      </c>
      <c r="BJ43" s="2">
        <v>1</v>
      </c>
    </row>
    <row r="44" spans="1:62">
      <c r="A44" s="2">
        <v>42</v>
      </c>
      <c r="B44" s="2" t="s">
        <v>369</v>
      </c>
      <c r="C44" s="11">
        <v>45753869</v>
      </c>
      <c r="D44" s="2">
        <v>1</v>
      </c>
      <c r="F44" s="2">
        <v>1</v>
      </c>
      <c r="J44" s="2">
        <v>1</v>
      </c>
      <c r="N44" s="2">
        <v>1</v>
      </c>
      <c r="R44" s="2">
        <v>1</v>
      </c>
      <c r="V44" s="2">
        <v>1</v>
      </c>
      <c r="Z44" s="2">
        <v>1</v>
      </c>
      <c r="AE44" s="2">
        <v>1</v>
      </c>
      <c r="AH44" s="2">
        <v>1</v>
      </c>
      <c r="AM44" s="2">
        <v>1</v>
      </c>
      <c r="AP44" s="2">
        <v>1</v>
      </c>
      <c r="AU44" s="2">
        <v>1</v>
      </c>
      <c r="AX44" s="2">
        <v>1</v>
      </c>
      <c r="BC44" s="2">
        <v>1</v>
      </c>
      <c r="BF44" s="2">
        <v>1</v>
      </c>
      <c r="BJ44" s="2">
        <v>1</v>
      </c>
    </row>
    <row r="45" spans="1:62">
      <c r="A45" s="2">
        <v>43</v>
      </c>
      <c r="B45" s="2" t="s">
        <v>375</v>
      </c>
      <c r="C45" s="11">
        <v>1048609774</v>
      </c>
      <c r="E45" s="2">
        <v>1</v>
      </c>
      <c r="F45" s="2">
        <v>1</v>
      </c>
      <c r="K45" s="2">
        <v>1</v>
      </c>
      <c r="N45" s="2">
        <v>1</v>
      </c>
      <c r="S45" s="2">
        <v>1</v>
      </c>
      <c r="V45" s="2">
        <v>1</v>
      </c>
      <c r="Z45" s="2">
        <v>1</v>
      </c>
      <c r="AE45" s="2">
        <v>1</v>
      </c>
      <c r="AH45" s="2">
        <v>1</v>
      </c>
      <c r="AM45" s="2">
        <v>1</v>
      </c>
      <c r="AP45" s="2">
        <v>1</v>
      </c>
      <c r="AT45" s="2">
        <v>1</v>
      </c>
      <c r="AX45" s="2">
        <v>1</v>
      </c>
      <c r="BC45" s="2">
        <v>1</v>
      </c>
      <c r="BF45" s="2">
        <v>1</v>
      </c>
      <c r="BJ45" s="2">
        <v>1</v>
      </c>
    </row>
    <row r="46" spans="1:62">
      <c r="A46" s="2">
        <v>44</v>
      </c>
      <c r="B46" s="2" t="s">
        <v>380</v>
      </c>
      <c r="C46" s="11">
        <v>1048603645</v>
      </c>
      <c r="D46" s="2">
        <v>1</v>
      </c>
      <c r="F46" s="2">
        <v>1</v>
      </c>
      <c r="J46" s="2">
        <v>1</v>
      </c>
      <c r="N46" s="2">
        <v>1</v>
      </c>
      <c r="S46" s="2">
        <v>1</v>
      </c>
      <c r="V46" s="2">
        <v>1</v>
      </c>
      <c r="Z46" s="2">
        <v>1</v>
      </c>
      <c r="AE46" s="2">
        <v>1</v>
      </c>
      <c r="AH46" s="2">
        <v>1</v>
      </c>
      <c r="AM46" s="2">
        <v>1</v>
      </c>
      <c r="AP46" s="2">
        <v>1</v>
      </c>
      <c r="AT46" s="2">
        <v>1</v>
      </c>
      <c r="AX46" s="2">
        <v>1</v>
      </c>
      <c r="BC46" s="2">
        <v>1</v>
      </c>
      <c r="BF46" s="2">
        <v>1</v>
      </c>
      <c r="BJ46" s="2">
        <v>1</v>
      </c>
    </row>
    <row r="47" spans="1:62">
      <c r="A47" s="2">
        <v>45</v>
      </c>
      <c r="B47" s="2" t="s">
        <v>388</v>
      </c>
      <c r="C47" s="11">
        <v>23145902</v>
      </c>
      <c r="D47" s="2">
        <v>1</v>
      </c>
      <c r="F47" s="2">
        <v>1</v>
      </c>
      <c r="J47" s="2">
        <v>1</v>
      </c>
      <c r="N47" s="2">
        <v>1</v>
      </c>
      <c r="S47" s="2">
        <v>1</v>
      </c>
      <c r="V47" s="2">
        <v>1</v>
      </c>
      <c r="Z47" s="2">
        <v>1</v>
      </c>
      <c r="AE47" s="2">
        <v>1</v>
      </c>
      <c r="AH47" s="2">
        <v>1</v>
      </c>
      <c r="AM47" s="2">
        <v>1</v>
      </c>
      <c r="AP47" s="2">
        <v>1</v>
      </c>
      <c r="AT47" s="2">
        <v>1</v>
      </c>
      <c r="AX47" s="2">
        <v>1</v>
      </c>
      <c r="BC47" s="2">
        <v>1</v>
      </c>
      <c r="BF47" s="2">
        <v>1</v>
      </c>
      <c r="BJ47" s="2">
        <v>1</v>
      </c>
    </row>
    <row r="48" spans="1:62">
      <c r="A48" s="2">
        <v>46</v>
      </c>
      <c r="B48" s="2" t="s">
        <v>396</v>
      </c>
      <c r="C48" s="11">
        <v>9186103</v>
      </c>
      <c r="E48" s="2">
        <v>1</v>
      </c>
      <c r="F48" s="2">
        <v>1</v>
      </c>
      <c r="J48" s="2">
        <v>1</v>
      </c>
      <c r="N48" s="2">
        <v>1</v>
      </c>
      <c r="S48" s="2">
        <v>1</v>
      </c>
      <c r="V48" s="2">
        <v>1</v>
      </c>
      <c r="Z48" s="2">
        <v>1</v>
      </c>
      <c r="AE48" s="2">
        <v>1</v>
      </c>
      <c r="AH48" s="2">
        <v>1</v>
      </c>
      <c r="AM48" s="2">
        <v>1</v>
      </c>
      <c r="AP48" s="2">
        <v>1</v>
      </c>
      <c r="AU48" s="2">
        <v>1</v>
      </c>
      <c r="AX48" s="2">
        <v>1</v>
      </c>
      <c r="BC48" s="2">
        <v>1</v>
      </c>
      <c r="BF48" s="2">
        <v>1</v>
      </c>
      <c r="BJ48" s="2">
        <v>1</v>
      </c>
    </row>
    <row r="49" spans="1:62">
      <c r="A49" s="2">
        <v>47</v>
      </c>
      <c r="B49" s="2" t="s">
        <v>406</v>
      </c>
      <c r="C49" s="11">
        <v>23144703</v>
      </c>
      <c r="D49" s="2">
        <v>1</v>
      </c>
      <c r="F49" s="2">
        <v>1</v>
      </c>
      <c r="J49" s="2">
        <v>1</v>
      </c>
      <c r="N49" s="2">
        <v>1</v>
      </c>
      <c r="S49" s="2">
        <v>1</v>
      </c>
      <c r="V49" s="2">
        <v>1</v>
      </c>
      <c r="Z49" s="2">
        <v>1</v>
      </c>
      <c r="AE49" s="2">
        <v>1</v>
      </c>
      <c r="AH49" s="2">
        <v>1</v>
      </c>
      <c r="AM49" s="2">
        <v>1</v>
      </c>
      <c r="AP49" s="2">
        <v>1</v>
      </c>
      <c r="AU49" s="2">
        <v>1</v>
      </c>
      <c r="AX49" s="2">
        <v>1</v>
      </c>
      <c r="BC49" s="2">
        <v>1</v>
      </c>
      <c r="BF49" s="2">
        <v>1</v>
      </c>
      <c r="BJ49" s="2">
        <v>1</v>
      </c>
    </row>
    <row r="50" spans="1:62">
      <c r="A50" s="2">
        <v>48</v>
      </c>
      <c r="B50" s="2" t="s">
        <v>415</v>
      </c>
      <c r="C50" s="11">
        <v>1048279074</v>
      </c>
      <c r="E50" s="2">
        <v>1</v>
      </c>
      <c r="F50" s="2">
        <v>1</v>
      </c>
      <c r="J50" s="2">
        <v>1</v>
      </c>
      <c r="N50" s="2">
        <v>1</v>
      </c>
      <c r="S50" s="2">
        <v>1</v>
      </c>
      <c r="V50" s="2">
        <v>1</v>
      </c>
      <c r="Z50" s="2">
        <v>1</v>
      </c>
      <c r="AE50" s="2">
        <v>1</v>
      </c>
      <c r="AH50" s="2">
        <v>1</v>
      </c>
      <c r="AM50" s="2">
        <v>1</v>
      </c>
      <c r="AP50" s="2">
        <v>1</v>
      </c>
      <c r="AT50" s="2">
        <v>1</v>
      </c>
      <c r="AX50" s="2">
        <v>1</v>
      </c>
      <c r="BC50" s="2">
        <v>1</v>
      </c>
      <c r="BF50" s="2">
        <v>1</v>
      </c>
      <c r="BJ50" s="2">
        <v>1</v>
      </c>
    </row>
    <row r="51" spans="1:62">
      <c r="A51" s="2">
        <v>49</v>
      </c>
      <c r="B51" s="2" t="s">
        <v>423</v>
      </c>
      <c r="C51" s="11">
        <v>23144864</v>
      </c>
      <c r="D51" s="2">
        <v>1</v>
      </c>
      <c r="F51" s="2">
        <v>1</v>
      </c>
      <c r="J51" s="2">
        <v>1</v>
      </c>
      <c r="N51" s="2">
        <v>1</v>
      </c>
      <c r="S51" s="2">
        <v>1</v>
      </c>
      <c r="V51" s="2">
        <v>1</v>
      </c>
      <c r="Z51" s="2">
        <v>1</v>
      </c>
      <c r="AE51" s="2">
        <v>1</v>
      </c>
      <c r="AH51" s="2">
        <v>1</v>
      </c>
      <c r="AM51" s="2">
        <v>1</v>
      </c>
      <c r="AP51" s="2">
        <v>1</v>
      </c>
      <c r="AT51" s="2">
        <v>1</v>
      </c>
      <c r="AX51" s="2">
        <v>1</v>
      </c>
      <c r="BC51" s="2">
        <v>1</v>
      </c>
      <c r="BF51" s="2">
        <v>1</v>
      </c>
      <c r="BJ51" s="2">
        <v>1</v>
      </c>
    </row>
    <row r="52" spans="1:62">
      <c r="A52" s="2">
        <v>50</v>
      </c>
      <c r="B52" s="2" t="s">
        <v>429</v>
      </c>
      <c r="C52" s="11">
        <v>73540056</v>
      </c>
      <c r="E52" s="2">
        <v>1</v>
      </c>
      <c r="F52" s="2">
        <v>1</v>
      </c>
      <c r="J52" s="2">
        <v>1</v>
      </c>
      <c r="N52" s="2">
        <v>1</v>
      </c>
      <c r="R52" s="2">
        <v>1</v>
      </c>
      <c r="V52" s="2">
        <v>1</v>
      </c>
      <c r="Z52" s="2">
        <v>1</v>
      </c>
      <c r="AE52" s="2">
        <v>1</v>
      </c>
      <c r="AH52" s="2">
        <v>1</v>
      </c>
      <c r="AM52" s="2">
        <v>1</v>
      </c>
      <c r="AP52" s="2">
        <v>1</v>
      </c>
      <c r="AT52" s="2">
        <v>1</v>
      </c>
      <c r="AX52" s="2">
        <v>1</v>
      </c>
      <c r="BC52" s="2">
        <v>1</v>
      </c>
      <c r="BF52" s="2">
        <v>1</v>
      </c>
      <c r="BJ52" s="2">
        <v>1</v>
      </c>
    </row>
    <row r="53" spans="1:62">
      <c r="A53" s="2">
        <v>51</v>
      </c>
      <c r="B53" s="2" t="s">
        <v>745</v>
      </c>
      <c r="C53" s="11">
        <v>1123991000</v>
      </c>
      <c r="D53" s="2">
        <v>1</v>
      </c>
      <c r="F53" s="2">
        <v>1</v>
      </c>
      <c r="J53" s="2">
        <v>1</v>
      </c>
      <c r="N53" s="2">
        <v>1</v>
      </c>
      <c r="R53" s="2">
        <v>1</v>
      </c>
      <c r="V53" s="2">
        <v>1</v>
      </c>
      <c r="Z53" s="2">
        <v>1</v>
      </c>
      <c r="AE53" s="2">
        <v>1</v>
      </c>
      <c r="AH53" s="2">
        <v>1</v>
      </c>
      <c r="AM53" s="2">
        <v>1</v>
      </c>
      <c r="AP53" s="2">
        <v>1</v>
      </c>
      <c r="AT53" s="2">
        <v>1</v>
      </c>
      <c r="AX53" s="2">
        <v>1</v>
      </c>
      <c r="BC53" s="2">
        <v>1</v>
      </c>
      <c r="BF53" s="2">
        <v>1</v>
      </c>
      <c r="BJ53" s="2">
        <v>1</v>
      </c>
    </row>
    <row r="54" spans="1:62">
      <c r="A54" s="2">
        <v>52</v>
      </c>
      <c r="B54" s="2" t="s">
        <v>441</v>
      </c>
      <c r="C54" s="11">
        <v>3979872</v>
      </c>
      <c r="E54" s="2">
        <v>1</v>
      </c>
      <c r="F54" s="2">
        <v>1</v>
      </c>
      <c r="J54" s="2">
        <v>1</v>
      </c>
      <c r="N54" s="2">
        <v>1</v>
      </c>
      <c r="R54" s="2">
        <v>1</v>
      </c>
      <c r="V54" s="2">
        <v>1</v>
      </c>
      <c r="Z54" s="2">
        <v>1</v>
      </c>
      <c r="AE54" s="2">
        <v>1</v>
      </c>
      <c r="AH54" s="2">
        <v>1</v>
      </c>
      <c r="AM54" s="2">
        <v>1</v>
      </c>
      <c r="AP54" s="2">
        <v>1</v>
      </c>
      <c r="AT54" s="2">
        <v>1</v>
      </c>
      <c r="AX54" s="2">
        <v>1</v>
      </c>
      <c r="BC54" s="2">
        <v>1</v>
      </c>
      <c r="BF54" s="2">
        <v>1</v>
      </c>
      <c r="BJ54" s="2">
        <v>1</v>
      </c>
    </row>
    <row r="55" spans="1:62">
      <c r="A55" s="2">
        <v>53</v>
      </c>
      <c r="B55" s="2" t="s">
        <v>446</v>
      </c>
      <c r="C55" s="11">
        <v>45586513</v>
      </c>
      <c r="D55" s="2">
        <v>1</v>
      </c>
      <c r="F55" s="2">
        <v>1</v>
      </c>
      <c r="J55" s="2">
        <v>1</v>
      </c>
      <c r="N55" s="2">
        <v>1</v>
      </c>
      <c r="R55" s="2">
        <v>1</v>
      </c>
      <c r="V55" s="2">
        <v>1</v>
      </c>
      <c r="Z55" s="2">
        <v>1</v>
      </c>
      <c r="AE55" s="2">
        <v>1</v>
      </c>
      <c r="AH55" s="2">
        <v>1</v>
      </c>
      <c r="AM55" s="2">
        <v>1</v>
      </c>
      <c r="AP55" s="2">
        <v>1</v>
      </c>
      <c r="AT55" s="2">
        <v>1</v>
      </c>
      <c r="AX55" s="2">
        <v>1</v>
      </c>
      <c r="BC55" s="2">
        <v>1</v>
      </c>
      <c r="BF55" s="2">
        <v>1</v>
      </c>
      <c r="BJ55" s="2">
        <v>1</v>
      </c>
    </row>
    <row r="56" spans="1:62">
      <c r="A56" s="2">
        <v>54</v>
      </c>
      <c r="B56" s="2" t="s">
        <v>456</v>
      </c>
      <c r="C56" s="11">
        <v>73539917</v>
      </c>
      <c r="E56" s="2">
        <v>1</v>
      </c>
      <c r="F56" s="2">
        <v>1</v>
      </c>
      <c r="K56" s="2">
        <v>1</v>
      </c>
      <c r="N56" s="2">
        <v>1</v>
      </c>
      <c r="R56" s="2">
        <v>1</v>
      </c>
      <c r="V56" s="2">
        <v>1</v>
      </c>
      <c r="Z56" s="2">
        <v>1</v>
      </c>
      <c r="AE56" s="2">
        <v>1</v>
      </c>
      <c r="AH56" s="2">
        <v>1</v>
      </c>
      <c r="AM56" s="2">
        <v>1</v>
      </c>
      <c r="AP56" s="2">
        <v>1</v>
      </c>
      <c r="AU56" s="2">
        <v>1</v>
      </c>
      <c r="AX56" s="2">
        <v>1</v>
      </c>
      <c r="BC56" s="2">
        <v>1</v>
      </c>
      <c r="BF56" s="2">
        <v>1</v>
      </c>
      <c r="BJ56" s="2">
        <v>1</v>
      </c>
    </row>
    <row r="57" spans="1:62">
      <c r="A57" s="2">
        <v>55</v>
      </c>
      <c r="B57" s="2" t="s">
        <v>464</v>
      </c>
      <c r="C57" s="11">
        <v>1048606710</v>
      </c>
      <c r="E57" s="2">
        <v>1</v>
      </c>
      <c r="F57" s="2">
        <v>1</v>
      </c>
      <c r="J57" s="2">
        <v>1</v>
      </c>
      <c r="N57" s="2">
        <v>1</v>
      </c>
      <c r="S57" s="2">
        <v>1</v>
      </c>
      <c r="V57" s="2">
        <v>1</v>
      </c>
      <c r="Z57" s="2">
        <v>1</v>
      </c>
      <c r="AE57" s="2">
        <v>1</v>
      </c>
      <c r="AH57" s="2">
        <v>1</v>
      </c>
      <c r="AN57" s="2">
        <v>1</v>
      </c>
      <c r="AP57" s="2">
        <v>1</v>
      </c>
      <c r="AT57" s="2">
        <v>1</v>
      </c>
      <c r="AX57" s="2">
        <v>1</v>
      </c>
      <c r="BC57" s="2">
        <v>1</v>
      </c>
      <c r="BH57" s="2">
        <v>1</v>
      </c>
      <c r="BJ57" s="2">
        <v>1</v>
      </c>
    </row>
    <row r="58" spans="1:62">
      <c r="A58" s="2">
        <v>56</v>
      </c>
      <c r="B58" s="2" t="s">
        <v>473</v>
      </c>
      <c r="C58" s="11">
        <v>9239595</v>
      </c>
      <c r="E58" s="2">
        <v>1</v>
      </c>
      <c r="F58" s="2">
        <v>1</v>
      </c>
      <c r="K58" s="2">
        <v>1</v>
      </c>
      <c r="N58" s="2">
        <v>1</v>
      </c>
      <c r="S58" s="2">
        <v>1</v>
      </c>
      <c r="V58" s="2">
        <v>1</v>
      </c>
      <c r="Z58" s="2">
        <v>1</v>
      </c>
      <c r="AE58" s="2">
        <v>1</v>
      </c>
      <c r="AH58" s="2">
        <v>1</v>
      </c>
      <c r="AM58" s="2">
        <v>1</v>
      </c>
      <c r="AQ58" s="2">
        <v>1</v>
      </c>
      <c r="AT58" s="2">
        <v>1</v>
      </c>
      <c r="AX58" s="2">
        <v>1</v>
      </c>
      <c r="BC58" s="2">
        <v>1</v>
      </c>
      <c r="BF58" s="2">
        <v>1</v>
      </c>
      <c r="BJ58" s="2">
        <v>1</v>
      </c>
    </row>
    <row r="59" spans="1:62">
      <c r="A59" s="2">
        <v>57</v>
      </c>
      <c r="B59" s="2" t="s">
        <v>477</v>
      </c>
      <c r="C59" s="11">
        <v>23145501</v>
      </c>
      <c r="D59" s="2">
        <v>1</v>
      </c>
      <c r="F59" s="2">
        <v>1</v>
      </c>
      <c r="J59" s="2">
        <v>1</v>
      </c>
      <c r="N59" s="2">
        <v>1</v>
      </c>
      <c r="S59" s="2">
        <v>1</v>
      </c>
      <c r="V59" s="2">
        <v>1</v>
      </c>
      <c r="Z59" s="2">
        <v>1</v>
      </c>
      <c r="AE59" s="2">
        <v>1</v>
      </c>
      <c r="AH59" s="2">
        <v>1</v>
      </c>
      <c r="AM59" s="2">
        <v>1</v>
      </c>
      <c r="AP59" s="2">
        <v>1</v>
      </c>
      <c r="AT59" s="2">
        <v>1</v>
      </c>
      <c r="AX59" s="2">
        <v>1</v>
      </c>
      <c r="BC59" s="2">
        <v>1</v>
      </c>
      <c r="BF59" s="2">
        <v>1</v>
      </c>
      <c r="BJ59" s="2">
        <v>1</v>
      </c>
    </row>
    <row r="60" spans="1:62">
      <c r="A60" s="2">
        <v>58</v>
      </c>
      <c r="B60" s="2" t="s">
        <v>482</v>
      </c>
      <c r="C60" s="11">
        <v>1048604731</v>
      </c>
      <c r="E60" s="2">
        <v>1</v>
      </c>
      <c r="F60" s="2">
        <v>1</v>
      </c>
      <c r="J60" s="2">
        <v>1</v>
      </c>
      <c r="N60" s="2">
        <v>1</v>
      </c>
      <c r="R60" s="2">
        <v>1</v>
      </c>
      <c r="V60" s="2">
        <v>1</v>
      </c>
      <c r="Z60" s="2">
        <v>1</v>
      </c>
      <c r="AE60" s="2">
        <v>1</v>
      </c>
      <c r="AH60" s="2">
        <v>1</v>
      </c>
      <c r="AM60" s="2">
        <v>1</v>
      </c>
      <c r="AP60" s="2">
        <v>1</v>
      </c>
      <c r="AT60" s="2">
        <v>1</v>
      </c>
      <c r="AX60" s="2">
        <v>1</v>
      </c>
      <c r="BC60" s="2">
        <v>1</v>
      </c>
      <c r="BF60" s="2">
        <v>1</v>
      </c>
      <c r="BJ60" s="2">
        <v>1</v>
      </c>
    </row>
    <row r="61" spans="1:62">
      <c r="A61" s="2">
        <v>59</v>
      </c>
      <c r="B61" s="2" t="s">
        <v>488</v>
      </c>
      <c r="C61" s="11">
        <v>45361327</v>
      </c>
      <c r="D61" s="2">
        <v>1</v>
      </c>
      <c r="F61" s="2">
        <v>1</v>
      </c>
      <c r="J61" s="2">
        <v>1</v>
      </c>
      <c r="N61" s="2">
        <v>1</v>
      </c>
      <c r="R61" s="2">
        <v>1</v>
      </c>
      <c r="V61" s="2">
        <v>1</v>
      </c>
      <c r="Z61" s="2">
        <v>1</v>
      </c>
      <c r="AE61" s="2">
        <v>1</v>
      </c>
      <c r="AH61" s="2">
        <v>1</v>
      </c>
      <c r="AM61" s="2">
        <v>1</v>
      </c>
      <c r="AP61" s="2">
        <v>1</v>
      </c>
      <c r="AT61" s="2">
        <v>1</v>
      </c>
      <c r="AX61" s="2">
        <v>1</v>
      </c>
      <c r="BC61" s="2">
        <v>1</v>
      </c>
      <c r="BF61" s="2">
        <v>1</v>
      </c>
      <c r="BJ61" s="2">
        <v>1</v>
      </c>
    </row>
    <row r="62" spans="1:62">
      <c r="A62" s="2">
        <v>60</v>
      </c>
      <c r="B62" s="2" t="s">
        <v>493</v>
      </c>
      <c r="C62" s="11">
        <v>23144999</v>
      </c>
      <c r="D62" s="2">
        <v>1</v>
      </c>
      <c r="F62" s="2">
        <v>1</v>
      </c>
      <c r="J62" s="2">
        <v>1</v>
      </c>
      <c r="N62" s="2">
        <v>1</v>
      </c>
      <c r="S62" s="2">
        <v>1</v>
      </c>
      <c r="V62" s="2">
        <v>1</v>
      </c>
      <c r="Z62" s="2">
        <v>1</v>
      </c>
      <c r="AE62" s="2">
        <v>1</v>
      </c>
      <c r="AH62" s="2">
        <v>1</v>
      </c>
      <c r="AL62" s="2">
        <v>1</v>
      </c>
      <c r="AQ62" s="2">
        <v>1</v>
      </c>
      <c r="AT62" s="2">
        <v>1</v>
      </c>
      <c r="AX62" s="2">
        <v>1</v>
      </c>
      <c r="BC62" s="2">
        <v>1</v>
      </c>
      <c r="BF62" s="2">
        <v>1</v>
      </c>
      <c r="BJ62" s="2">
        <v>1</v>
      </c>
    </row>
    <row r="63" spans="1:62">
      <c r="A63" s="2">
        <v>61</v>
      </c>
      <c r="B63" s="2" t="s">
        <v>500</v>
      </c>
      <c r="C63" s="11">
        <v>23145903</v>
      </c>
      <c r="D63" s="2">
        <v>1</v>
      </c>
      <c r="F63" s="2">
        <v>1</v>
      </c>
      <c r="J63" s="2">
        <v>1</v>
      </c>
      <c r="N63" s="2">
        <v>1</v>
      </c>
      <c r="R63" s="2">
        <v>1</v>
      </c>
      <c r="V63" s="2">
        <v>1</v>
      </c>
      <c r="Z63" s="2">
        <v>1</v>
      </c>
      <c r="AD63" s="2">
        <v>1</v>
      </c>
      <c r="AH63" s="2">
        <v>1</v>
      </c>
      <c r="AL63" s="2">
        <v>1</v>
      </c>
      <c r="AQ63" s="2">
        <v>1</v>
      </c>
      <c r="AT63" s="2">
        <v>1</v>
      </c>
      <c r="AX63" s="2">
        <v>1</v>
      </c>
      <c r="BC63" s="2">
        <v>1</v>
      </c>
      <c r="BF63" s="2">
        <v>1</v>
      </c>
      <c r="BJ63" s="2">
        <v>1</v>
      </c>
    </row>
    <row r="64" spans="1:62">
      <c r="A64" s="2">
        <v>62</v>
      </c>
      <c r="B64" s="2" t="s">
        <v>504</v>
      </c>
      <c r="C64" s="11">
        <v>45360945</v>
      </c>
      <c r="D64" s="2">
        <v>1</v>
      </c>
      <c r="F64" s="2">
        <v>1</v>
      </c>
      <c r="J64" s="2">
        <v>1</v>
      </c>
      <c r="N64" s="2">
        <v>1</v>
      </c>
      <c r="R64" s="2">
        <v>1</v>
      </c>
      <c r="V64" s="2">
        <v>1</v>
      </c>
      <c r="Z64" s="2">
        <v>1</v>
      </c>
      <c r="AE64" s="2">
        <v>1</v>
      </c>
      <c r="AH64" s="2">
        <v>1</v>
      </c>
      <c r="AM64" s="2">
        <v>1</v>
      </c>
      <c r="AP64" s="2">
        <v>1</v>
      </c>
      <c r="AT64" s="2">
        <v>1</v>
      </c>
      <c r="AX64" s="2">
        <v>1</v>
      </c>
      <c r="BC64" s="2">
        <v>1</v>
      </c>
      <c r="BF64" s="2">
        <v>1</v>
      </c>
      <c r="BJ64" s="2">
        <v>1</v>
      </c>
    </row>
    <row r="65" spans="1:64">
      <c r="A65" s="2">
        <v>63</v>
      </c>
      <c r="B65" s="2" t="s">
        <v>513</v>
      </c>
      <c r="C65" s="11">
        <v>9186685</v>
      </c>
      <c r="E65" s="2">
        <v>1</v>
      </c>
      <c r="F65" s="2">
        <v>1</v>
      </c>
      <c r="J65" s="2">
        <v>1</v>
      </c>
      <c r="N65" s="2">
        <v>1</v>
      </c>
      <c r="R65" s="2">
        <v>1</v>
      </c>
      <c r="V65" s="2">
        <v>1</v>
      </c>
      <c r="Z65" s="2">
        <v>1</v>
      </c>
      <c r="AE65" s="2">
        <v>1</v>
      </c>
      <c r="AH65" s="2">
        <v>1</v>
      </c>
      <c r="AM65" s="2">
        <v>1</v>
      </c>
      <c r="AQ65" s="2">
        <v>1</v>
      </c>
      <c r="AT65" s="2">
        <v>1</v>
      </c>
      <c r="AX65" s="2">
        <v>1</v>
      </c>
      <c r="BC65" s="2">
        <v>1</v>
      </c>
      <c r="BF65" s="2">
        <v>1</v>
      </c>
      <c r="BJ65" s="2">
        <v>1</v>
      </c>
    </row>
    <row r="66" spans="1:64">
      <c r="A66" s="2">
        <v>64</v>
      </c>
      <c r="B66" s="2" t="s">
        <v>518</v>
      </c>
      <c r="C66" s="11">
        <v>71590165</v>
      </c>
      <c r="E66" s="2">
        <v>1</v>
      </c>
      <c r="F66" s="2">
        <v>1</v>
      </c>
      <c r="J66" s="2">
        <v>1</v>
      </c>
      <c r="N66" s="2">
        <v>1</v>
      </c>
      <c r="S66" s="2">
        <v>1</v>
      </c>
      <c r="V66" s="2">
        <v>1</v>
      </c>
      <c r="Z66" s="2">
        <v>1</v>
      </c>
      <c r="AE66" s="2">
        <v>1</v>
      </c>
      <c r="AH66" s="2">
        <v>1</v>
      </c>
      <c r="AM66" s="2">
        <v>1</v>
      </c>
      <c r="AR66" s="2">
        <v>1</v>
      </c>
      <c r="AT66" s="2">
        <v>1</v>
      </c>
      <c r="AX66" s="2">
        <v>1</v>
      </c>
      <c r="BB66" s="2">
        <v>1</v>
      </c>
      <c r="BF66" s="2">
        <v>1</v>
      </c>
      <c r="BJ66" s="2">
        <v>1</v>
      </c>
    </row>
    <row r="67" spans="1:64">
      <c r="A67" s="2">
        <v>65</v>
      </c>
      <c r="B67" s="2" t="s">
        <v>525</v>
      </c>
      <c r="C67" s="11">
        <v>1048603095</v>
      </c>
      <c r="E67" s="2">
        <v>1</v>
      </c>
      <c r="F67" s="2">
        <v>1</v>
      </c>
      <c r="J67" s="2">
        <v>1</v>
      </c>
      <c r="N67" s="2">
        <v>1</v>
      </c>
      <c r="R67" s="2">
        <v>1</v>
      </c>
      <c r="V67" s="2">
        <v>1</v>
      </c>
      <c r="Z67" s="2">
        <v>1</v>
      </c>
      <c r="AE67" s="2">
        <v>1</v>
      </c>
      <c r="AJ67" s="2">
        <v>1</v>
      </c>
      <c r="AO67" s="2">
        <v>1</v>
      </c>
      <c r="AP67" s="2">
        <v>1</v>
      </c>
      <c r="AT67" s="2">
        <v>1</v>
      </c>
      <c r="AY67" s="2">
        <v>1</v>
      </c>
      <c r="BC67" s="2">
        <v>1</v>
      </c>
      <c r="BI67" s="2">
        <v>1</v>
      </c>
      <c r="BJ67" s="2">
        <v>1</v>
      </c>
    </row>
    <row r="68" spans="1:64">
      <c r="A68" s="2">
        <v>66</v>
      </c>
      <c r="B68" s="2" t="s">
        <v>534</v>
      </c>
      <c r="C68" s="11">
        <v>9186121</v>
      </c>
      <c r="E68" s="2">
        <v>1</v>
      </c>
      <c r="F68" s="2">
        <v>1</v>
      </c>
      <c r="J68" s="2">
        <v>1</v>
      </c>
      <c r="N68" s="2">
        <v>1</v>
      </c>
      <c r="R68" s="2">
        <v>1</v>
      </c>
      <c r="V68" s="2">
        <v>1</v>
      </c>
      <c r="Z68" s="2">
        <v>1</v>
      </c>
      <c r="AE68" s="2">
        <v>1</v>
      </c>
      <c r="AH68" s="2">
        <v>1</v>
      </c>
      <c r="AN68" s="2">
        <v>1</v>
      </c>
      <c r="AP68" s="2">
        <v>1</v>
      </c>
      <c r="AT68" s="2">
        <v>1</v>
      </c>
      <c r="AY68" s="2">
        <v>1</v>
      </c>
      <c r="BC68" s="2">
        <v>1</v>
      </c>
      <c r="BF68" s="2">
        <v>1</v>
      </c>
      <c r="BJ68" s="2">
        <v>1</v>
      </c>
    </row>
    <row r="69" spans="1:64">
      <c r="A69" s="2">
        <v>67</v>
      </c>
      <c r="B69" s="2" t="s">
        <v>746</v>
      </c>
      <c r="C69" s="11">
        <v>45360204</v>
      </c>
      <c r="D69" s="2">
        <v>1</v>
      </c>
      <c r="F69" s="2">
        <v>1</v>
      </c>
      <c r="J69" s="2">
        <v>1</v>
      </c>
      <c r="N69" s="2">
        <v>1</v>
      </c>
      <c r="S69" s="2">
        <v>1</v>
      </c>
      <c r="V69" s="2">
        <v>1</v>
      </c>
      <c r="Z69" s="2">
        <v>1</v>
      </c>
      <c r="AE69" s="2">
        <v>1</v>
      </c>
      <c r="AH69" s="2">
        <v>1</v>
      </c>
      <c r="AN69" s="2">
        <v>1</v>
      </c>
      <c r="AP69" s="2">
        <v>1</v>
      </c>
      <c r="AV69" s="2">
        <v>1</v>
      </c>
      <c r="AX69" s="2">
        <v>1</v>
      </c>
      <c r="BC69" s="2">
        <v>1</v>
      </c>
      <c r="BF69" s="2">
        <v>1</v>
      </c>
      <c r="BJ69" s="2">
        <v>1</v>
      </c>
    </row>
    <row r="70" spans="1:64">
      <c r="A70" s="2">
        <v>68</v>
      </c>
      <c r="B70" s="2" t="s">
        <v>552</v>
      </c>
      <c r="C70" s="11">
        <v>23145255</v>
      </c>
      <c r="D70" s="2">
        <v>1</v>
      </c>
      <c r="F70" s="2">
        <v>1</v>
      </c>
      <c r="J70" s="2">
        <v>1</v>
      </c>
      <c r="N70" s="2">
        <v>1</v>
      </c>
      <c r="S70" s="2">
        <v>1</v>
      </c>
      <c r="V70" s="2">
        <v>1</v>
      </c>
      <c r="Z70" s="2">
        <v>1</v>
      </c>
      <c r="AE70" s="2">
        <v>1</v>
      </c>
      <c r="AH70" s="2">
        <v>1</v>
      </c>
      <c r="AL70" s="2">
        <v>1</v>
      </c>
      <c r="AP70" s="2">
        <v>1</v>
      </c>
      <c r="AT70" s="2">
        <v>1</v>
      </c>
      <c r="AX70" s="2">
        <v>1</v>
      </c>
      <c r="BC70" s="2">
        <v>1</v>
      </c>
      <c r="BF70" s="2">
        <v>1</v>
      </c>
      <c r="BJ70" s="2">
        <v>1</v>
      </c>
    </row>
    <row r="71" spans="1:64">
      <c r="A71" s="2">
        <v>69</v>
      </c>
      <c r="B71" s="2" t="s">
        <v>561</v>
      </c>
      <c r="C71" s="11">
        <v>9105068</v>
      </c>
      <c r="E71" s="2">
        <v>1</v>
      </c>
      <c r="F71" s="2">
        <v>1</v>
      </c>
      <c r="J71" s="2">
        <v>1</v>
      </c>
      <c r="N71" s="2">
        <v>1</v>
      </c>
      <c r="S71" s="2">
        <v>1</v>
      </c>
      <c r="V71" s="2">
        <v>1</v>
      </c>
      <c r="Z71" s="2">
        <v>1</v>
      </c>
      <c r="AE71" s="2">
        <v>1</v>
      </c>
      <c r="AH71" s="2">
        <v>1</v>
      </c>
      <c r="AN71" s="2">
        <v>1</v>
      </c>
      <c r="AP71" s="2">
        <v>1</v>
      </c>
      <c r="AT71" s="2">
        <v>1</v>
      </c>
      <c r="AY71" s="2">
        <v>1</v>
      </c>
      <c r="BC71" s="2">
        <v>1</v>
      </c>
      <c r="BF71" s="2">
        <v>1</v>
      </c>
      <c r="BJ71" s="2">
        <v>1</v>
      </c>
    </row>
    <row r="72" spans="1:64">
      <c r="A72" s="2">
        <v>70</v>
      </c>
      <c r="B72" s="2" t="s">
        <v>570</v>
      </c>
      <c r="C72" s="11">
        <v>1048609757</v>
      </c>
      <c r="D72" s="2">
        <v>1</v>
      </c>
      <c r="F72" s="2">
        <v>1</v>
      </c>
      <c r="J72" s="2">
        <v>1</v>
      </c>
      <c r="N72" s="2">
        <v>1</v>
      </c>
      <c r="S72" s="2">
        <v>1</v>
      </c>
      <c r="V72" s="2">
        <v>1</v>
      </c>
      <c r="Z72" s="2">
        <v>1</v>
      </c>
      <c r="AE72" s="2">
        <v>1</v>
      </c>
      <c r="AH72" s="2">
        <v>1</v>
      </c>
      <c r="AM72" s="2">
        <v>1</v>
      </c>
      <c r="AP72" s="2">
        <v>1</v>
      </c>
      <c r="AU72" s="2">
        <v>1</v>
      </c>
      <c r="AX72" s="2">
        <v>1</v>
      </c>
      <c r="BC72" s="2">
        <v>1</v>
      </c>
      <c r="BF72" s="2">
        <v>1</v>
      </c>
      <c r="BJ72" s="2">
        <v>1</v>
      </c>
    </row>
    <row r="73" spans="1:64">
      <c r="A73" s="2">
        <v>71</v>
      </c>
      <c r="B73" s="2" t="s">
        <v>580</v>
      </c>
      <c r="C73" s="11">
        <v>25794613</v>
      </c>
      <c r="E73" s="2">
        <v>1</v>
      </c>
      <c r="F73" s="2">
        <v>1</v>
      </c>
      <c r="J73" s="2">
        <v>1</v>
      </c>
      <c r="N73" s="2">
        <v>1</v>
      </c>
      <c r="S73" s="2">
        <v>1</v>
      </c>
      <c r="V73" s="2">
        <v>1</v>
      </c>
      <c r="Z73" s="2">
        <v>1</v>
      </c>
      <c r="AE73" s="2">
        <v>1</v>
      </c>
      <c r="AH73" s="2">
        <v>1</v>
      </c>
      <c r="AL73" s="2">
        <v>1</v>
      </c>
      <c r="AP73" s="2">
        <v>1</v>
      </c>
      <c r="AU73" s="2">
        <v>1</v>
      </c>
      <c r="AX73" s="2">
        <v>1</v>
      </c>
      <c r="BC73" s="2">
        <v>1</v>
      </c>
      <c r="BF73" s="2">
        <v>1</v>
      </c>
      <c r="BJ73" s="2">
        <v>1</v>
      </c>
    </row>
    <row r="74" spans="1:64">
      <c r="A74" s="2">
        <v>72</v>
      </c>
      <c r="B74" s="2" t="s">
        <v>747</v>
      </c>
      <c r="C74" s="11">
        <v>45360070</v>
      </c>
      <c r="D74" s="2">
        <v>1</v>
      </c>
      <c r="F74" s="2">
        <v>1</v>
      </c>
      <c r="L74" s="2">
        <v>1</v>
      </c>
      <c r="P74" s="2">
        <v>1</v>
      </c>
      <c r="R74" s="2">
        <v>1</v>
      </c>
      <c r="V74" s="2">
        <v>1</v>
      </c>
      <c r="Z74" s="2">
        <v>1</v>
      </c>
      <c r="AE74" s="2">
        <v>1</v>
      </c>
      <c r="AH74" s="2">
        <v>1</v>
      </c>
      <c r="AN74" s="2">
        <v>1</v>
      </c>
      <c r="AQ74" s="2">
        <v>1</v>
      </c>
      <c r="AT74" s="2">
        <v>1</v>
      </c>
      <c r="AX74" s="2">
        <v>1</v>
      </c>
      <c r="BC74" s="2">
        <v>1</v>
      </c>
      <c r="BF74" s="2">
        <v>1</v>
      </c>
      <c r="BJ74" s="2">
        <v>1</v>
      </c>
    </row>
    <row r="75" spans="1:64">
      <c r="A75" s="2">
        <v>73</v>
      </c>
      <c r="B75" s="2" t="s">
        <v>595</v>
      </c>
      <c r="C75" s="11">
        <v>1048608565</v>
      </c>
      <c r="D75" s="2">
        <v>1</v>
      </c>
      <c r="F75" s="2">
        <v>1</v>
      </c>
      <c r="J75" s="2">
        <v>1</v>
      </c>
      <c r="N75" s="2">
        <v>1</v>
      </c>
      <c r="S75" s="2">
        <v>1</v>
      </c>
      <c r="V75" s="2">
        <v>1</v>
      </c>
      <c r="Z75" s="2">
        <v>1</v>
      </c>
      <c r="AE75" s="2">
        <v>1</v>
      </c>
      <c r="AH75" s="2">
        <v>1</v>
      </c>
      <c r="AN75" s="2">
        <v>1</v>
      </c>
      <c r="AP75" s="2">
        <v>1</v>
      </c>
      <c r="AT75" s="2">
        <v>1</v>
      </c>
      <c r="AX75" s="2">
        <v>1</v>
      </c>
      <c r="BC75" s="2">
        <v>1</v>
      </c>
      <c r="BH75" s="2">
        <v>1</v>
      </c>
      <c r="BJ75" s="2">
        <v>1</v>
      </c>
    </row>
    <row r="76" spans="1:64">
      <c r="A76" s="2">
        <v>74</v>
      </c>
      <c r="B76" s="2" t="s">
        <v>748</v>
      </c>
      <c r="C76" s="11">
        <v>1122812117</v>
      </c>
      <c r="D76" s="2">
        <v>1</v>
      </c>
      <c r="F76" s="2">
        <v>1</v>
      </c>
      <c r="J76" s="2">
        <v>1</v>
      </c>
      <c r="N76" s="2">
        <v>1</v>
      </c>
      <c r="S76" s="2">
        <v>1</v>
      </c>
      <c r="V76" s="2">
        <v>1</v>
      </c>
      <c r="Z76" s="2">
        <v>1</v>
      </c>
      <c r="AE76" s="2">
        <v>1</v>
      </c>
      <c r="AK76" s="2">
        <v>1</v>
      </c>
      <c r="AM76" s="2">
        <v>1</v>
      </c>
      <c r="AP76" s="2">
        <v>1</v>
      </c>
      <c r="AT76" s="2">
        <v>1</v>
      </c>
      <c r="AX76" s="2">
        <v>1</v>
      </c>
      <c r="BB76" s="2">
        <v>1</v>
      </c>
      <c r="BI76" s="2">
        <v>1</v>
      </c>
      <c r="BL76" s="2">
        <v>1</v>
      </c>
    </row>
    <row r="77" spans="1:64">
      <c r="A77" s="2">
        <v>75</v>
      </c>
      <c r="B77" s="2" t="s">
        <v>749</v>
      </c>
      <c r="C77" s="11">
        <v>1048604384</v>
      </c>
      <c r="E77" s="2">
        <v>1</v>
      </c>
      <c r="F77" s="2">
        <v>1</v>
      </c>
      <c r="J77" s="2">
        <v>1</v>
      </c>
      <c r="N77" s="2">
        <v>1</v>
      </c>
      <c r="U77" s="2">
        <v>1</v>
      </c>
      <c r="V77" s="2">
        <v>1</v>
      </c>
      <c r="Z77" s="2">
        <v>1</v>
      </c>
      <c r="AE77" s="2">
        <v>1</v>
      </c>
      <c r="AH77" s="2">
        <v>1</v>
      </c>
      <c r="AN77" s="2">
        <v>1</v>
      </c>
      <c r="AR77" s="2">
        <v>1</v>
      </c>
      <c r="AT77" s="2">
        <v>1</v>
      </c>
      <c r="AX77" s="2">
        <v>1</v>
      </c>
      <c r="BC77" s="2">
        <v>1</v>
      </c>
      <c r="BH77" s="2">
        <v>1</v>
      </c>
      <c r="BJ77" s="2">
        <v>1</v>
      </c>
    </row>
    <row r="78" spans="1:64">
      <c r="A78" s="2">
        <v>76</v>
      </c>
      <c r="B78" s="2" t="s">
        <v>622</v>
      </c>
      <c r="C78" s="31">
        <v>23145647</v>
      </c>
      <c r="D78" s="2">
        <v>1</v>
      </c>
      <c r="F78" s="2">
        <v>1</v>
      </c>
      <c r="J78" s="2">
        <v>1</v>
      </c>
      <c r="N78" s="2">
        <v>1</v>
      </c>
      <c r="S78" s="2">
        <v>1</v>
      </c>
      <c r="V78" s="2">
        <v>1</v>
      </c>
      <c r="Z78" s="2">
        <v>1</v>
      </c>
      <c r="AE78" s="2">
        <v>1</v>
      </c>
      <c r="AH78" s="2">
        <v>1</v>
      </c>
      <c r="AN78" s="2">
        <v>1</v>
      </c>
      <c r="AS78" s="2">
        <v>1</v>
      </c>
      <c r="AT78" s="2">
        <v>1</v>
      </c>
      <c r="AX78" s="2">
        <v>1</v>
      </c>
      <c r="BC78" s="2">
        <v>1</v>
      </c>
      <c r="BF78" s="2">
        <v>1</v>
      </c>
      <c r="BJ78" s="2">
        <v>1</v>
      </c>
    </row>
    <row r="79" spans="1:64">
      <c r="A79" s="2">
        <v>77</v>
      </c>
      <c r="B79" s="2" t="s">
        <v>632</v>
      </c>
      <c r="C79" s="11">
        <v>1002257904</v>
      </c>
      <c r="E79" s="2">
        <v>1</v>
      </c>
      <c r="F79" s="2">
        <v>1</v>
      </c>
      <c r="J79" s="2">
        <v>1</v>
      </c>
      <c r="N79" s="2">
        <v>1</v>
      </c>
      <c r="R79" s="2">
        <v>1</v>
      </c>
      <c r="V79" s="2">
        <v>1</v>
      </c>
      <c r="Z79" s="2">
        <v>1</v>
      </c>
      <c r="AE79" s="2">
        <v>1</v>
      </c>
      <c r="AH79" s="2">
        <v>1</v>
      </c>
      <c r="AM79" s="2">
        <v>1</v>
      </c>
      <c r="AP79" s="2">
        <v>1</v>
      </c>
      <c r="AT79" s="2">
        <v>1</v>
      </c>
      <c r="AX79" s="2">
        <v>1</v>
      </c>
      <c r="BC79" s="2">
        <v>1</v>
      </c>
      <c r="BF79" s="2">
        <v>1</v>
      </c>
      <c r="BJ79" s="2">
        <v>1</v>
      </c>
    </row>
    <row r="80" spans="1:64">
      <c r="A80" s="2">
        <v>78</v>
      </c>
      <c r="B80" s="2" t="s">
        <v>750</v>
      </c>
      <c r="C80" s="11">
        <v>45586323</v>
      </c>
      <c r="D80" s="2">
        <v>1</v>
      </c>
      <c r="F80" s="2">
        <v>1</v>
      </c>
      <c r="J80" s="2">
        <v>1</v>
      </c>
      <c r="N80" s="2">
        <v>1</v>
      </c>
      <c r="R80" s="2">
        <v>1</v>
      </c>
      <c r="V80" s="2">
        <v>1</v>
      </c>
      <c r="Z80" s="2">
        <v>1</v>
      </c>
      <c r="AE80" s="2">
        <v>1</v>
      </c>
      <c r="AH80" s="2">
        <v>1</v>
      </c>
      <c r="AM80" s="2">
        <v>1</v>
      </c>
      <c r="AP80" s="2">
        <v>1</v>
      </c>
      <c r="AT80" s="2">
        <v>1</v>
      </c>
      <c r="AX80" s="2">
        <v>1</v>
      </c>
      <c r="BC80" s="2">
        <v>1</v>
      </c>
      <c r="BF80" s="2">
        <v>1</v>
      </c>
      <c r="BJ80" s="2">
        <v>1</v>
      </c>
    </row>
    <row r="81" spans="1:65">
      <c r="A81" s="2">
        <v>79</v>
      </c>
      <c r="B81" s="2" t="s">
        <v>649</v>
      </c>
      <c r="C81" s="11">
        <v>45361007</v>
      </c>
      <c r="D81" s="2">
        <v>1</v>
      </c>
      <c r="F81" s="2">
        <v>1</v>
      </c>
      <c r="J81" s="2">
        <v>1</v>
      </c>
      <c r="N81" s="2">
        <v>1</v>
      </c>
      <c r="S81" s="2">
        <v>1</v>
      </c>
      <c r="V81" s="2">
        <v>1</v>
      </c>
      <c r="Z81" s="2">
        <v>1</v>
      </c>
      <c r="AE81" s="2">
        <v>1</v>
      </c>
      <c r="AH81" s="2">
        <v>1</v>
      </c>
      <c r="AM81" s="2">
        <v>1</v>
      </c>
      <c r="AP81" s="2">
        <v>1</v>
      </c>
      <c r="AU81" s="2">
        <v>1</v>
      </c>
      <c r="AX81" s="2">
        <v>1</v>
      </c>
      <c r="BC81" s="2">
        <v>1</v>
      </c>
      <c r="BF81" s="2">
        <v>1</v>
      </c>
      <c r="BJ81" s="2">
        <v>1</v>
      </c>
    </row>
    <row r="82" spans="1:65">
      <c r="A82" s="2">
        <v>80</v>
      </c>
      <c r="B82" s="2" t="s">
        <v>657</v>
      </c>
      <c r="C82" s="11">
        <v>926787</v>
      </c>
      <c r="E82" s="2">
        <v>1</v>
      </c>
      <c r="F82" s="2">
        <v>1</v>
      </c>
      <c r="J82" s="2">
        <v>1</v>
      </c>
      <c r="N82" s="2">
        <v>1</v>
      </c>
      <c r="S82" s="2">
        <v>1</v>
      </c>
      <c r="V82" s="2">
        <v>1</v>
      </c>
      <c r="Z82" s="2">
        <v>1</v>
      </c>
      <c r="AE82" s="2">
        <v>1</v>
      </c>
      <c r="AH82" s="2">
        <v>1</v>
      </c>
      <c r="AM82" s="2">
        <v>1</v>
      </c>
      <c r="AP82" s="2">
        <v>1</v>
      </c>
      <c r="AU82" s="2">
        <v>1</v>
      </c>
      <c r="AX82" s="2">
        <v>1</v>
      </c>
      <c r="BC82" s="2">
        <v>1</v>
      </c>
      <c r="BF82" s="2">
        <v>1</v>
      </c>
      <c r="BJ82" s="2">
        <v>1</v>
      </c>
    </row>
    <row r="83" spans="1:65">
      <c r="A83" s="2">
        <v>81</v>
      </c>
      <c r="B83" s="2" t="s">
        <v>666</v>
      </c>
      <c r="C83" s="11">
        <v>1052740022</v>
      </c>
      <c r="D83" s="2">
        <v>1</v>
      </c>
      <c r="F83" s="2">
        <v>1</v>
      </c>
      <c r="J83" s="2">
        <v>1</v>
      </c>
      <c r="N83" s="2">
        <v>1</v>
      </c>
      <c r="S83" s="2">
        <v>1</v>
      </c>
      <c r="V83" s="2">
        <v>1</v>
      </c>
      <c r="Z83" s="2">
        <v>1</v>
      </c>
      <c r="AE83" s="2">
        <v>1</v>
      </c>
      <c r="AH83" s="2">
        <v>1</v>
      </c>
      <c r="AN83" s="2">
        <v>1</v>
      </c>
      <c r="AP83" s="2">
        <v>1</v>
      </c>
      <c r="AT83" s="2">
        <v>1</v>
      </c>
      <c r="AX83" s="2">
        <v>1</v>
      </c>
      <c r="BC83" s="2">
        <v>1</v>
      </c>
      <c r="BF83" s="2">
        <v>1</v>
      </c>
      <c r="BJ83" s="2">
        <v>1</v>
      </c>
    </row>
    <row r="84" spans="1:65">
      <c r="A84" s="2">
        <v>82</v>
      </c>
      <c r="B84" s="2" t="s">
        <v>672</v>
      </c>
      <c r="C84" s="11">
        <v>23125640</v>
      </c>
      <c r="D84" s="2">
        <v>1</v>
      </c>
      <c r="F84" s="2">
        <v>1</v>
      </c>
      <c r="J84" s="2">
        <v>1</v>
      </c>
      <c r="N84" s="2">
        <v>1</v>
      </c>
      <c r="R84" s="2">
        <v>1</v>
      </c>
      <c r="V84" s="2">
        <v>1</v>
      </c>
      <c r="Z84" s="2">
        <v>1</v>
      </c>
      <c r="AE84" s="2">
        <v>1</v>
      </c>
      <c r="AH84" s="2">
        <v>1</v>
      </c>
      <c r="AM84" s="2">
        <v>1</v>
      </c>
      <c r="AR84" s="2">
        <v>1</v>
      </c>
      <c r="AT84" s="2">
        <v>1</v>
      </c>
      <c r="AX84" s="2">
        <v>1</v>
      </c>
      <c r="BC84" s="2">
        <v>1</v>
      </c>
      <c r="BF84" s="2">
        <v>1</v>
      </c>
      <c r="BJ84" s="2">
        <v>1</v>
      </c>
    </row>
    <row r="85" spans="1:65">
      <c r="A85" s="2">
        <v>83</v>
      </c>
      <c r="B85" s="2" t="s">
        <v>677</v>
      </c>
      <c r="C85" s="11">
        <v>73552650</v>
      </c>
      <c r="E85" s="2">
        <v>1</v>
      </c>
      <c r="F85" s="2">
        <v>1</v>
      </c>
      <c r="J85" s="2">
        <v>1</v>
      </c>
      <c r="N85" s="2">
        <v>1</v>
      </c>
      <c r="R85" s="2">
        <v>1</v>
      </c>
      <c r="V85" s="2">
        <v>1</v>
      </c>
      <c r="Z85" s="2">
        <v>1</v>
      </c>
      <c r="AE85" s="2">
        <v>1</v>
      </c>
      <c r="AH85" s="2">
        <v>1</v>
      </c>
      <c r="AN85" s="2">
        <v>1</v>
      </c>
      <c r="AP85" s="2">
        <v>1</v>
      </c>
      <c r="AT85" s="2">
        <v>1</v>
      </c>
      <c r="AX85" s="2">
        <v>1</v>
      </c>
      <c r="BC85" s="2">
        <v>1</v>
      </c>
      <c r="BF85" s="2">
        <v>1</v>
      </c>
      <c r="BJ85" s="2">
        <v>1</v>
      </c>
    </row>
    <row r="86" spans="1:65">
      <c r="A86" s="2">
        <v>84</v>
      </c>
      <c r="B86" s="2" t="s">
        <v>751</v>
      </c>
      <c r="C86" s="11">
        <v>73539038</v>
      </c>
      <c r="E86" s="2">
        <v>1</v>
      </c>
      <c r="F86" s="2">
        <v>1</v>
      </c>
      <c r="J86" s="2">
        <v>1</v>
      </c>
      <c r="N86" s="2">
        <v>1</v>
      </c>
      <c r="S86" s="2">
        <v>1</v>
      </c>
      <c r="V86" s="2">
        <v>1</v>
      </c>
      <c r="Z86" s="2">
        <v>1</v>
      </c>
      <c r="AE86" s="2">
        <v>1</v>
      </c>
      <c r="AJ86" s="2">
        <v>1</v>
      </c>
      <c r="AM86" s="2">
        <v>1</v>
      </c>
      <c r="AP86" s="2">
        <v>1</v>
      </c>
      <c r="AT86" s="2">
        <v>1</v>
      </c>
      <c r="AX86" s="2">
        <v>1</v>
      </c>
      <c r="BC86" s="2">
        <v>1</v>
      </c>
      <c r="BF86" s="2">
        <v>1</v>
      </c>
      <c r="BJ86" s="2">
        <v>1</v>
      </c>
    </row>
    <row r="87" spans="1:65">
      <c r="A87" s="2">
        <v>85</v>
      </c>
      <c r="B87" s="2" t="s">
        <v>688</v>
      </c>
      <c r="C87" s="11">
        <v>45361107</v>
      </c>
      <c r="D87" s="2">
        <v>1</v>
      </c>
      <c r="F87" s="2">
        <v>1</v>
      </c>
      <c r="J87" s="2">
        <v>1</v>
      </c>
      <c r="N87" s="2">
        <v>1</v>
      </c>
      <c r="S87" s="2">
        <v>1</v>
      </c>
      <c r="V87" s="2">
        <v>1</v>
      </c>
      <c r="Z87" s="2">
        <v>1</v>
      </c>
      <c r="AE87" s="2">
        <v>1</v>
      </c>
      <c r="AH87" s="2">
        <v>1</v>
      </c>
      <c r="AM87" s="2">
        <v>1</v>
      </c>
      <c r="AP87" s="2">
        <v>1</v>
      </c>
      <c r="AT87" s="2">
        <v>1</v>
      </c>
      <c r="AX87" s="2">
        <v>1</v>
      </c>
      <c r="BC87" s="2">
        <v>1</v>
      </c>
      <c r="BF87" s="2">
        <v>1</v>
      </c>
      <c r="BJ87" s="2">
        <v>1</v>
      </c>
    </row>
    <row r="88" spans="1:65">
      <c r="A88" s="2">
        <v>86</v>
      </c>
      <c r="B88" s="2" t="s">
        <v>752</v>
      </c>
      <c r="C88" s="11">
        <v>9046553</v>
      </c>
      <c r="E88" s="2">
        <v>1</v>
      </c>
      <c r="F88" s="2">
        <v>1</v>
      </c>
      <c r="J88" s="2">
        <v>1</v>
      </c>
      <c r="N88" s="2">
        <v>1</v>
      </c>
      <c r="S88" s="2">
        <v>1</v>
      </c>
      <c r="V88" s="2">
        <v>1</v>
      </c>
      <c r="Z88" s="2">
        <v>1</v>
      </c>
      <c r="AE88" s="2">
        <v>1</v>
      </c>
      <c r="AH88" s="2">
        <v>1</v>
      </c>
      <c r="AM88" s="2">
        <v>1</v>
      </c>
      <c r="AP88" s="2">
        <v>1</v>
      </c>
      <c r="AT88" s="2">
        <v>1</v>
      </c>
      <c r="AX88" s="2">
        <v>1</v>
      </c>
      <c r="BC88" s="2">
        <v>1</v>
      </c>
      <c r="BF88" s="2">
        <v>1</v>
      </c>
      <c r="BJ88" s="2">
        <v>1</v>
      </c>
    </row>
    <row r="89" spans="1:65">
      <c r="C89" s="11"/>
    </row>
    <row r="90" spans="1:65">
      <c r="C90" s="11"/>
      <c r="D90" s="2">
        <f>SUM(D3:D89)</f>
        <v>48</v>
      </c>
      <c r="E90" s="2">
        <f t="shared" ref="E90:BM90" si="0">SUM(E3:E89)</f>
        <v>39</v>
      </c>
      <c r="F90" s="2">
        <f t="shared" si="0"/>
        <v>86</v>
      </c>
      <c r="G90" s="2">
        <f t="shared" si="0"/>
        <v>0</v>
      </c>
      <c r="H90" s="2">
        <f t="shared" si="0"/>
        <v>0</v>
      </c>
      <c r="I90" s="2">
        <f t="shared" si="0"/>
        <v>0</v>
      </c>
      <c r="J90" s="2">
        <f t="shared" si="0"/>
        <v>67</v>
      </c>
      <c r="K90" s="2">
        <f t="shared" si="0"/>
        <v>9</v>
      </c>
      <c r="L90" s="2">
        <f t="shared" si="0"/>
        <v>10</v>
      </c>
      <c r="M90" s="2">
        <f t="shared" si="0"/>
        <v>0</v>
      </c>
      <c r="N90" s="2">
        <f t="shared" si="0"/>
        <v>85</v>
      </c>
      <c r="O90" s="2">
        <f t="shared" si="0"/>
        <v>0</v>
      </c>
      <c r="P90" s="2">
        <f t="shared" si="0"/>
        <v>1</v>
      </c>
      <c r="Q90" s="2">
        <f t="shared" si="0"/>
        <v>0</v>
      </c>
      <c r="R90" s="2">
        <f t="shared" si="0"/>
        <v>33</v>
      </c>
      <c r="S90" s="2">
        <f t="shared" si="0"/>
        <v>51</v>
      </c>
      <c r="T90" s="2">
        <f t="shared" si="0"/>
        <v>1</v>
      </c>
      <c r="U90" s="2">
        <f t="shared" si="0"/>
        <v>1</v>
      </c>
      <c r="V90" s="2">
        <f t="shared" si="0"/>
        <v>86</v>
      </c>
      <c r="W90" s="2">
        <f t="shared" si="0"/>
        <v>0</v>
      </c>
      <c r="X90" s="2">
        <f t="shared" si="0"/>
        <v>0</v>
      </c>
      <c r="Y90" s="2">
        <f t="shared" si="0"/>
        <v>0</v>
      </c>
      <c r="Z90" s="2">
        <f t="shared" si="0"/>
        <v>81</v>
      </c>
      <c r="AA90" s="2">
        <f t="shared" si="0"/>
        <v>1</v>
      </c>
      <c r="AB90" s="2">
        <f t="shared" si="0"/>
        <v>4</v>
      </c>
      <c r="AC90" s="2">
        <f t="shared" si="0"/>
        <v>0</v>
      </c>
      <c r="AD90" s="2">
        <f t="shared" si="0"/>
        <v>4</v>
      </c>
      <c r="AE90" s="2">
        <f t="shared" si="0"/>
        <v>81</v>
      </c>
      <c r="AF90" s="2">
        <f t="shared" si="0"/>
        <v>1</v>
      </c>
      <c r="AG90" s="2">
        <f t="shared" si="0"/>
        <v>0</v>
      </c>
      <c r="AH90" s="2">
        <f t="shared" si="0"/>
        <v>79</v>
      </c>
      <c r="AI90" s="2">
        <f t="shared" si="0"/>
        <v>1</v>
      </c>
      <c r="AJ90" s="2">
        <f t="shared" si="0"/>
        <v>5</v>
      </c>
      <c r="AK90" s="2">
        <f t="shared" si="0"/>
        <v>1</v>
      </c>
      <c r="AL90" s="2">
        <f t="shared" si="0"/>
        <v>10</v>
      </c>
      <c r="AM90" s="2">
        <f t="shared" si="0"/>
        <v>60</v>
      </c>
      <c r="AN90" s="2">
        <f t="shared" si="0"/>
        <v>13</v>
      </c>
      <c r="AO90" s="2">
        <f t="shared" si="0"/>
        <v>3</v>
      </c>
      <c r="AP90" s="2">
        <f t="shared" si="0"/>
        <v>72</v>
      </c>
      <c r="AQ90" s="2">
        <f t="shared" si="0"/>
        <v>6</v>
      </c>
      <c r="AR90" s="2">
        <f t="shared" si="0"/>
        <v>6</v>
      </c>
      <c r="AS90" s="2">
        <f t="shared" si="0"/>
        <v>2</v>
      </c>
      <c r="AT90" s="2">
        <f t="shared" si="0"/>
        <v>73</v>
      </c>
      <c r="AU90" s="2">
        <f t="shared" si="0"/>
        <v>11</v>
      </c>
      <c r="AV90" s="2">
        <f t="shared" si="0"/>
        <v>2</v>
      </c>
      <c r="AW90" s="2">
        <f t="shared" si="0"/>
        <v>0</v>
      </c>
      <c r="AX90" s="2">
        <f t="shared" si="0"/>
        <v>80</v>
      </c>
      <c r="AY90" s="2">
        <f t="shared" si="0"/>
        <v>4</v>
      </c>
      <c r="AZ90" s="2">
        <f t="shared" si="0"/>
        <v>2</v>
      </c>
      <c r="BA90" s="2">
        <f t="shared" si="0"/>
        <v>0</v>
      </c>
      <c r="BB90" s="2">
        <f t="shared" si="0"/>
        <v>13</v>
      </c>
      <c r="BC90" s="2">
        <f t="shared" si="0"/>
        <v>71</v>
      </c>
      <c r="BD90" s="2">
        <f t="shared" si="0"/>
        <v>2</v>
      </c>
      <c r="BE90" s="2">
        <f t="shared" si="0"/>
        <v>0</v>
      </c>
      <c r="BF90" s="2">
        <f t="shared" si="0"/>
        <v>80</v>
      </c>
      <c r="BG90" s="2">
        <f t="shared" si="0"/>
        <v>0</v>
      </c>
      <c r="BH90" s="2">
        <f t="shared" si="0"/>
        <v>4</v>
      </c>
      <c r="BI90" s="2">
        <f t="shared" si="0"/>
        <v>2</v>
      </c>
      <c r="BJ90" s="2">
        <f t="shared" si="0"/>
        <v>85</v>
      </c>
      <c r="BK90" s="2">
        <f t="shared" si="0"/>
        <v>0</v>
      </c>
      <c r="BL90" s="2">
        <f t="shared" si="0"/>
        <v>1</v>
      </c>
      <c r="BM90" s="2">
        <f t="shared" si="0"/>
        <v>0</v>
      </c>
    </row>
  </sheetData>
  <mergeCells count="19">
    <mergeCell ref="J1:M1"/>
    <mergeCell ref="N1:Q1"/>
    <mergeCell ref="R1:U1"/>
    <mergeCell ref="BJ1:BM1"/>
    <mergeCell ref="A1:A2"/>
    <mergeCell ref="B1:B2"/>
    <mergeCell ref="C1:C2"/>
    <mergeCell ref="AP1:AS1"/>
    <mergeCell ref="AT1:AW1"/>
    <mergeCell ref="AX1:BA1"/>
    <mergeCell ref="BB1:BE1"/>
    <mergeCell ref="BF1:BI1"/>
    <mergeCell ref="V1:Y1"/>
    <mergeCell ref="Z1:AC1"/>
    <mergeCell ref="AD1:AG1"/>
    <mergeCell ref="AH1:AK1"/>
    <mergeCell ref="AL1:AO1"/>
    <mergeCell ref="D1:E1"/>
    <mergeCell ref="F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86"/>
  <sheetViews>
    <sheetView topLeftCell="A36" workbookViewId="0">
      <selection activeCell="J36" sqref="J36"/>
    </sheetView>
  </sheetViews>
  <sheetFormatPr baseColWidth="10" defaultColWidth="11" defaultRowHeight="14.4"/>
  <cols>
    <col min="1" max="1" width="27.33203125" customWidth="1"/>
    <col min="2" max="2" width="24" customWidth="1"/>
    <col min="3" max="3" width="19.6640625" customWidth="1"/>
    <col min="4" max="4" width="21.109375" customWidth="1"/>
  </cols>
  <sheetData>
    <row r="1" spans="1:4">
      <c r="A1" s="60" t="s">
        <v>706</v>
      </c>
      <c r="B1" s="60"/>
      <c r="C1" s="60"/>
      <c r="D1" s="60"/>
    </row>
    <row r="2" spans="1:4">
      <c r="A2" s="60"/>
      <c r="B2" s="60"/>
      <c r="C2" s="60"/>
      <c r="D2" s="60"/>
    </row>
    <row r="3" spans="1:4">
      <c r="A3" s="20" t="s">
        <v>707</v>
      </c>
      <c r="B3" s="21" t="s">
        <v>708</v>
      </c>
      <c r="C3" s="21" t="s">
        <v>709</v>
      </c>
      <c r="D3" s="22" t="s">
        <v>710</v>
      </c>
    </row>
    <row r="4" spans="1:4">
      <c r="A4" s="73" t="s">
        <v>10</v>
      </c>
      <c r="B4" s="23" t="s">
        <v>711</v>
      </c>
      <c r="C4" s="24">
        <f>+'1. Diag Empresarial '!D114</f>
        <v>59</v>
      </c>
      <c r="D4" s="25">
        <f>+C4/C6</f>
        <v>0.56190476190476191</v>
      </c>
    </row>
    <row r="5" spans="1:4">
      <c r="A5" s="73"/>
      <c r="B5" s="23" t="s">
        <v>712</v>
      </c>
      <c r="C5" s="24">
        <f>+'1. Diag Empresarial '!E114</f>
        <v>46</v>
      </c>
      <c r="D5" s="25">
        <f>+C5/C6</f>
        <v>0.43809523809523809</v>
      </c>
    </row>
    <row r="6" spans="1:4">
      <c r="A6" s="73"/>
      <c r="B6" s="26" t="s">
        <v>713</v>
      </c>
      <c r="C6" s="26">
        <f>SUM(C4:C5)</f>
        <v>105</v>
      </c>
      <c r="D6" s="27">
        <f>SUM(D4:D5)</f>
        <v>1</v>
      </c>
    </row>
    <row r="7" spans="1:4" ht="15" customHeight="1">
      <c r="A7" s="80" t="s">
        <v>720</v>
      </c>
      <c r="B7" s="2" t="s">
        <v>46</v>
      </c>
      <c r="C7" s="2">
        <f>+'9. DIAGNOSTICO PSICOSOCIAL '!F90</f>
        <v>86</v>
      </c>
      <c r="D7" s="28">
        <f>+C7/C11</f>
        <v>1</v>
      </c>
    </row>
    <row r="8" spans="1:4">
      <c r="A8" s="80"/>
      <c r="B8" s="2" t="s">
        <v>47</v>
      </c>
      <c r="C8" s="2">
        <f>+'9. DIAGNOSTICO PSICOSOCIAL '!G90</f>
        <v>0</v>
      </c>
      <c r="D8" s="28">
        <f>+C8/C11</f>
        <v>0</v>
      </c>
    </row>
    <row r="9" spans="1:4">
      <c r="A9" s="80"/>
      <c r="B9" s="2" t="s">
        <v>735</v>
      </c>
      <c r="C9" s="2">
        <f>+'9. DIAGNOSTICO PSICOSOCIAL '!H90</f>
        <v>0</v>
      </c>
      <c r="D9" s="28">
        <f>+C9/C11</f>
        <v>0</v>
      </c>
    </row>
    <row r="10" spans="1:4">
      <c r="A10" s="80"/>
      <c r="B10" s="2" t="s">
        <v>736</v>
      </c>
      <c r="C10" s="2">
        <f>+'9. DIAGNOSTICO PSICOSOCIAL '!I90</f>
        <v>0</v>
      </c>
      <c r="D10" s="28">
        <f>+C10/C11</f>
        <v>0</v>
      </c>
    </row>
    <row r="11" spans="1:4">
      <c r="A11" s="80"/>
      <c r="B11" s="26" t="s">
        <v>713</v>
      </c>
      <c r="C11" s="26">
        <f>SUM(C7:C10)</f>
        <v>86</v>
      </c>
      <c r="D11" s="27">
        <f>SUM(D7:D10)</f>
        <v>1</v>
      </c>
    </row>
    <row r="12" spans="1:4">
      <c r="A12" s="80" t="s">
        <v>721</v>
      </c>
      <c r="B12" s="2" t="s">
        <v>46</v>
      </c>
      <c r="C12" s="2">
        <f>+'9. DIAGNOSTICO PSICOSOCIAL '!J90</f>
        <v>67</v>
      </c>
      <c r="D12" s="28">
        <f>+C12/C16</f>
        <v>0.77906976744186096</v>
      </c>
    </row>
    <row r="13" spans="1:4">
      <c r="A13" s="80"/>
      <c r="B13" s="2" t="s">
        <v>47</v>
      </c>
      <c r="C13" s="2">
        <f>+'9. DIAGNOSTICO PSICOSOCIAL '!K90</f>
        <v>9</v>
      </c>
      <c r="D13" s="28">
        <f>+C13/C16</f>
        <v>0.104651162790698</v>
      </c>
    </row>
    <row r="14" spans="1:4">
      <c r="A14" s="80"/>
      <c r="B14" s="2" t="s">
        <v>735</v>
      </c>
      <c r="C14" s="2">
        <f>+'9. DIAGNOSTICO PSICOSOCIAL '!L90</f>
        <v>10</v>
      </c>
      <c r="D14" s="28">
        <f>+C14/C16</f>
        <v>0.116279069767442</v>
      </c>
    </row>
    <row r="15" spans="1:4">
      <c r="A15" s="80"/>
      <c r="B15" s="2" t="s">
        <v>736</v>
      </c>
      <c r="C15" s="2">
        <f>+'9. DIAGNOSTICO PSICOSOCIAL '!M90</f>
        <v>0</v>
      </c>
      <c r="D15" s="28">
        <f>+C15/C16</f>
        <v>0</v>
      </c>
    </row>
    <row r="16" spans="1:4">
      <c r="A16" s="80"/>
      <c r="B16" s="26" t="s">
        <v>713</v>
      </c>
      <c r="C16" s="26">
        <f>SUM(C12:C15)</f>
        <v>86</v>
      </c>
      <c r="D16" s="27">
        <f>SUM(D12:D15)</f>
        <v>1</v>
      </c>
    </row>
    <row r="17" spans="1:4">
      <c r="A17" s="80" t="s">
        <v>722</v>
      </c>
      <c r="B17" s="2" t="s">
        <v>46</v>
      </c>
      <c r="C17" s="2">
        <f>+'9. DIAGNOSTICO PSICOSOCIAL '!N90</f>
        <v>85</v>
      </c>
      <c r="D17" s="28">
        <f>+C17/C21</f>
        <v>0.98837209302325602</v>
      </c>
    </row>
    <row r="18" spans="1:4">
      <c r="A18" s="80"/>
      <c r="B18" s="2" t="s">
        <v>47</v>
      </c>
      <c r="C18" s="2">
        <f>+'9. DIAGNOSTICO PSICOSOCIAL '!O90</f>
        <v>0</v>
      </c>
      <c r="D18" s="28">
        <f>+C18/C21</f>
        <v>0</v>
      </c>
    </row>
    <row r="19" spans="1:4">
      <c r="A19" s="80"/>
      <c r="B19" s="2" t="s">
        <v>735</v>
      </c>
      <c r="C19" s="2">
        <f>+'9. DIAGNOSTICO PSICOSOCIAL '!P90</f>
        <v>1</v>
      </c>
      <c r="D19" s="28">
        <f>+C19/C21</f>
        <v>1.16279069767442E-2</v>
      </c>
    </row>
    <row r="20" spans="1:4">
      <c r="A20" s="80"/>
      <c r="B20" s="2" t="s">
        <v>736</v>
      </c>
      <c r="C20" s="2">
        <f>+'9. DIAGNOSTICO PSICOSOCIAL '!Q90</f>
        <v>0</v>
      </c>
      <c r="D20" s="28">
        <f>+C20/C21</f>
        <v>0</v>
      </c>
    </row>
    <row r="21" spans="1:4">
      <c r="A21" s="80"/>
      <c r="B21" s="26" t="s">
        <v>713</v>
      </c>
      <c r="C21" s="26">
        <f>SUM(C17:C20)</f>
        <v>86</v>
      </c>
      <c r="D21" s="27">
        <f>SUM(D17:D20)</f>
        <v>1</v>
      </c>
    </row>
    <row r="22" spans="1:4">
      <c r="A22" s="80" t="s">
        <v>723</v>
      </c>
      <c r="B22" s="2" t="s">
        <v>46</v>
      </c>
      <c r="C22" s="2">
        <f>+'9. DIAGNOSTICO PSICOSOCIAL '!R90</f>
        <v>33</v>
      </c>
      <c r="D22" s="28">
        <f>+C22/C26</f>
        <v>0.38372093023255799</v>
      </c>
    </row>
    <row r="23" spans="1:4">
      <c r="A23" s="80"/>
      <c r="B23" s="2" t="s">
        <v>47</v>
      </c>
      <c r="C23" s="2">
        <f>+'9. DIAGNOSTICO PSICOSOCIAL '!S90</f>
        <v>51</v>
      </c>
      <c r="D23" s="28">
        <f>+C23/C26</f>
        <v>0.59302325581395399</v>
      </c>
    </row>
    <row r="24" spans="1:4">
      <c r="A24" s="80"/>
      <c r="B24" s="2" t="s">
        <v>735</v>
      </c>
      <c r="C24" s="2">
        <f>+'9. DIAGNOSTICO PSICOSOCIAL '!T90</f>
        <v>1</v>
      </c>
      <c r="D24" s="28">
        <f>+C24/C26</f>
        <v>1.16279069767442E-2</v>
      </c>
    </row>
    <row r="25" spans="1:4">
      <c r="A25" s="80"/>
      <c r="B25" s="2" t="s">
        <v>736</v>
      </c>
      <c r="C25" s="2">
        <f>+'9. DIAGNOSTICO PSICOSOCIAL '!U90</f>
        <v>1</v>
      </c>
      <c r="D25" s="28">
        <f>+C25/C26</f>
        <v>1.16279069767442E-2</v>
      </c>
    </row>
    <row r="26" spans="1:4">
      <c r="A26" s="80"/>
      <c r="B26" s="26" t="s">
        <v>713</v>
      </c>
      <c r="C26" s="26">
        <f>SUM(C22:C25)</f>
        <v>86</v>
      </c>
      <c r="D26" s="27">
        <f>SUM(D22:D25)</f>
        <v>1</v>
      </c>
    </row>
    <row r="27" spans="1:4">
      <c r="A27" s="80" t="s">
        <v>724</v>
      </c>
      <c r="B27" s="2" t="s">
        <v>46</v>
      </c>
      <c r="C27" s="2">
        <f>+'9. DIAGNOSTICO PSICOSOCIAL '!V90</f>
        <v>86</v>
      </c>
      <c r="D27" s="28">
        <f>+C27/C31</f>
        <v>1</v>
      </c>
    </row>
    <row r="28" spans="1:4">
      <c r="A28" s="80"/>
      <c r="B28" s="2" t="s">
        <v>47</v>
      </c>
      <c r="C28" s="2">
        <f>+'9. DIAGNOSTICO PSICOSOCIAL '!W90</f>
        <v>0</v>
      </c>
      <c r="D28" s="28">
        <f>+C28/C31</f>
        <v>0</v>
      </c>
    </row>
    <row r="29" spans="1:4">
      <c r="A29" s="80"/>
      <c r="B29" s="2" t="s">
        <v>735</v>
      </c>
      <c r="C29" s="2">
        <f>+'9. DIAGNOSTICO PSICOSOCIAL '!Y90</f>
        <v>0</v>
      </c>
      <c r="D29" s="28">
        <f>+C29/C31</f>
        <v>0</v>
      </c>
    </row>
    <row r="30" spans="1:4">
      <c r="A30" s="80"/>
      <c r="B30" s="2" t="s">
        <v>736</v>
      </c>
      <c r="C30" s="2">
        <f>+'9. DIAGNOSTICO PSICOSOCIAL '!Y90</f>
        <v>0</v>
      </c>
      <c r="D30" s="28">
        <f>+C30/C31</f>
        <v>0</v>
      </c>
    </row>
    <row r="31" spans="1:4">
      <c r="A31" s="80"/>
      <c r="B31" s="26" t="s">
        <v>713</v>
      </c>
      <c r="C31" s="26">
        <f>SUM(C27:C30)</f>
        <v>86</v>
      </c>
      <c r="D31" s="27">
        <f>SUM(D27:D30)</f>
        <v>1</v>
      </c>
    </row>
    <row r="32" spans="1:4">
      <c r="A32" s="80" t="s">
        <v>725</v>
      </c>
      <c r="B32" s="2" t="s">
        <v>46</v>
      </c>
      <c r="C32" s="2">
        <f>+'9. DIAGNOSTICO PSICOSOCIAL '!V90</f>
        <v>86</v>
      </c>
      <c r="D32" s="28">
        <f>+C32/C36</f>
        <v>1</v>
      </c>
    </row>
    <row r="33" spans="1:4">
      <c r="A33" s="80"/>
      <c r="B33" s="2" t="s">
        <v>47</v>
      </c>
      <c r="C33" s="2">
        <f>+'9. DIAGNOSTICO PSICOSOCIAL '!W90</f>
        <v>0</v>
      </c>
      <c r="D33" s="28">
        <f>+C33/C36</f>
        <v>0</v>
      </c>
    </row>
    <row r="34" spans="1:4">
      <c r="A34" s="80"/>
      <c r="B34" s="2" t="s">
        <v>735</v>
      </c>
      <c r="C34" s="2">
        <f>+'9. DIAGNOSTICO PSICOSOCIAL '!X90</f>
        <v>0</v>
      </c>
      <c r="D34" s="28">
        <f>+C34/C36</f>
        <v>0</v>
      </c>
    </row>
    <row r="35" spans="1:4">
      <c r="A35" s="80"/>
      <c r="B35" s="2" t="s">
        <v>736</v>
      </c>
      <c r="C35" s="2">
        <f>+'9. DIAGNOSTICO PSICOSOCIAL '!Y90</f>
        <v>0</v>
      </c>
      <c r="D35" s="28">
        <f>+C35/C36</f>
        <v>0</v>
      </c>
    </row>
    <row r="36" spans="1:4">
      <c r="A36" s="80"/>
      <c r="B36" s="26" t="s">
        <v>713</v>
      </c>
      <c r="C36" s="26">
        <f>SUM(C32:C35)</f>
        <v>86</v>
      </c>
      <c r="D36" s="27">
        <f>SUM(D32:D35)</f>
        <v>1</v>
      </c>
    </row>
    <row r="37" spans="1:4">
      <c r="A37" s="80" t="s">
        <v>725</v>
      </c>
      <c r="B37" s="2" t="s">
        <v>46</v>
      </c>
      <c r="C37" s="2">
        <f>+'9. DIAGNOSTICO PSICOSOCIAL '!Z90</f>
        <v>81</v>
      </c>
      <c r="D37" s="28">
        <f>+C37/C41</f>
        <v>0.94186046511627897</v>
      </c>
    </row>
    <row r="38" spans="1:4">
      <c r="A38" s="80"/>
      <c r="B38" s="2" t="s">
        <v>47</v>
      </c>
      <c r="C38" s="2">
        <f>+'9. DIAGNOSTICO PSICOSOCIAL '!AA90</f>
        <v>1</v>
      </c>
      <c r="D38" s="28">
        <f>+C38/C41</f>
        <v>1.16279069767442E-2</v>
      </c>
    </row>
    <row r="39" spans="1:4">
      <c r="A39" s="80"/>
      <c r="B39" s="2" t="s">
        <v>735</v>
      </c>
      <c r="C39" s="2">
        <f>+'9. DIAGNOSTICO PSICOSOCIAL '!AB90</f>
        <v>4</v>
      </c>
      <c r="D39" s="28">
        <f>+C39/C41</f>
        <v>4.6511627906976702E-2</v>
      </c>
    </row>
    <row r="40" spans="1:4">
      <c r="A40" s="80"/>
      <c r="B40" s="2" t="s">
        <v>736</v>
      </c>
      <c r="C40" s="2">
        <f>+'9. DIAGNOSTICO PSICOSOCIAL '!AC90</f>
        <v>0</v>
      </c>
      <c r="D40" s="28">
        <f>+C40/C41</f>
        <v>0</v>
      </c>
    </row>
    <row r="41" spans="1:4">
      <c r="A41" s="80"/>
      <c r="B41" s="26" t="s">
        <v>713</v>
      </c>
      <c r="C41" s="26">
        <f>SUM(C37:C40)</f>
        <v>86</v>
      </c>
      <c r="D41" s="27">
        <f>SUM(D37:D40)</f>
        <v>1</v>
      </c>
    </row>
    <row r="42" spans="1:4">
      <c r="A42" s="80" t="s">
        <v>726</v>
      </c>
      <c r="B42" s="2" t="s">
        <v>46</v>
      </c>
      <c r="C42" s="2">
        <f>+'9. DIAGNOSTICO PSICOSOCIAL '!AD90</f>
        <v>4</v>
      </c>
      <c r="D42" s="28">
        <f>+C42/C46</f>
        <v>4.6511627906976702E-2</v>
      </c>
    </row>
    <row r="43" spans="1:4">
      <c r="A43" s="80"/>
      <c r="B43" s="2" t="s">
        <v>47</v>
      </c>
      <c r="C43" s="2">
        <f>+'9. DIAGNOSTICO PSICOSOCIAL '!AE90</f>
        <v>81</v>
      </c>
      <c r="D43" s="28">
        <f>+C43/C46</f>
        <v>0.94186046511627897</v>
      </c>
    </row>
    <row r="44" spans="1:4">
      <c r="A44" s="80"/>
      <c r="B44" s="2" t="s">
        <v>735</v>
      </c>
      <c r="C44" s="2">
        <f>+'9. DIAGNOSTICO PSICOSOCIAL '!AF90</f>
        <v>1</v>
      </c>
      <c r="D44" s="28">
        <f>+C44/C46</f>
        <v>1.16279069767442E-2</v>
      </c>
    </row>
    <row r="45" spans="1:4">
      <c r="A45" s="80"/>
      <c r="B45" s="2" t="s">
        <v>736</v>
      </c>
      <c r="C45" s="2">
        <f>+'9. DIAGNOSTICO PSICOSOCIAL '!AG90</f>
        <v>0</v>
      </c>
      <c r="D45" s="28">
        <f>+C45/C46</f>
        <v>0</v>
      </c>
    </row>
    <row r="46" spans="1:4">
      <c r="A46" s="80"/>
      <c r="B46" s="26" t="s">
        <v>713</v>
      </c>
      <c r="C46" s="26">
        <f>SUM(C42:C45)</f>
        <v>86</v>
      </c>
      <c r="D46" s="27">
        <f>SUM(D42:D45)</f>
        <v>1</v>
      </c>
    </row>
    <row r="47" spans="1:4">
      <c r="A47" s="80" t="s">
        <v>727</v>
      </c>
      <c r="B47" s="2" t="s">
        <v>46</v>
      </c>
      <c r="C47" s="2">
        <f>+'9. DIAGNOSTICO PSICOSOCIAL '!AH90</f>
        <v>79</v>
      </c>
      <c r="D47" s="28">
        <f>+C47/C51</f>
        <v>0.918604651162791</v>
      </c>
    </row>
    <row r="48" spans="1:4">
      <c r="A48" s="80"/>
      <c r="B48" s="2" t="s">
        <v>47</v>
      </c>
      <c r="C48" s="2">
        <f>+'9. DIAGNOSTICO PSICOSOCIAL '!AI90</f>
        <v>1</v>
      </c>
      <c r="D48" s="28">
        <f>+C48/C51</f>
        <v>1.16279069767442E-2</v>
      </c>
    </row>
    <row r="49" spans="1:4">
      <c r="A49" s="80"/>
      <c r="B49" s="2" t="s">
        <v>735</v>
      </c>
      <c r="C49" s="2">
        <f>+'9. DIAGNOSTICO PSICOSOCIAL '!AJ90</f>
        <v>5</v>
      </c>
      <c r="D49" s="28">
        <f>+C49/C51</f>
        <v>5.8139534883720902E-2</v>
      </c>
    </row>
    <row r="50" spans="1:4">
      <c r="A50" s="80"/>
      <c r="B50" s="2" t="s">
        <v>736</v>
      </c>
      <c r="C50" s="2">
        <f>+'9. DIAGNOSTICO PSICOSOCIAL '!AK90</f>
        <v>1</v>
      </c>
      <c r="D50" s="28">
        <f>+C50/C51</f>
        <v>1.16279069767442E-2</v>
      </c>
    </row>
    <row r="51" spans="1:4">
      <c r="A51" s="80"/>
      <c r="B51" s="26" t="s">
        <v>713</v>
      </c>
      <c r="C51" s="26">
        <f>SUM(C47:C50)</f>
        <v>86</v>
      </c>
      <c r="D51" s="27">
        <f>SUM(D47:D50)</f>
        <v>1</v>
      </c>
    </row>
    <row r="52" spans="1:4">
      <c r="A52" s="80" t="s">
        <v>728</v>
      </c>
      <c r="B52" s="2" t="s">
        <v>46</v>
      </c>
      <c r="C52" s="2">
        <f>+'9. DIAGNOSTICO PSICOSOCIAL '!AL90</f>
        <v>10</v>
      </c>
      <c r="D52" s="28">
        <f>+C52/C56</f>
        <v>0.116279069767442</v>
      </c>
    </row>
    <row r="53" spans="1:4">
      <c r="A53" s="80"/>
      <c r="B53" s="2" t="s">
        <v>47</v>
      </c>
      <c r="C53" s="2">
        <f>+'9. DIAGNOSTICO PSICOSOCIAL '!AM90</f>
        <v>60</v>
      </c>
      <c r="D53" s="28">
        <f>+C53/C56</f>
        <v>0.69767441860465096</v>
      </c>
    </row>
    <row r="54" spans="1:4">
      <c r="A54" s="80"/>
      <c r="B54" s="2" t="s">
        <v>735</v>
      </c>
      <c r="C54" s="2">
        <f>+'9. DIAGNOSTICO PSICOSOCIAL '!AN90</f>
        <v>13</v>
      </c>
      <c r="D54" s="28">
        <f>+C54/C56</f>
        <v>0.15116279069767399</v>
      </c>
    </row>
    <row r="55" spans="1:4">
      <c r="A55" s="80"/>
      <c r="B55" s="2" t="s">
        <v>736</v>
      </c>
      <c r="C55" s="2">
        <f>+'9. DIAGNOSTICO PSICOSOCIAL '!AO90</f>
        <v>3</v>
      </c>
      <c r="D55" s="28">
        <f>+C55/C56</f>
        <v>3.4883720930232599E-2</v>
      </c>
    </row>
    <row r="56" spans="1:4">
      <c r="A56" s="80"/>
      <c r="B56" s="26" t="s">
        <v>713</v>
      </c>
      <c r="C56" s="26">
        <f>SUM(C52:C55)</f>
        <v>86</v>
      </c>
      <c r="D56" s="27">
        <f>SUM(D52:D55)</f>
        <v>1</v>
      </c>
    </row>
    <row r="57" spans="1:4">
      <c r="A57" s="80" t="s">
        <v>729</v>
      </c>
      <c r="B57" s="2" t="s">
        <v>46</v>
      </c>
      <c r="C57" s="2">
        <f>+'9. DIAGNOSTICO PSICOSOCIAL '!AP90</f>
        <v>72</v>
      </c>
      <c r="D57" s="28">
        <f>+C57/C61</f>
        <v>0.837209302325581</v>
      </c>
    </row>
    <row r="58" spans="1:4">
      <c r="A58" s="80"/>
      <c r="B58" s="2" t="s">
        <v>47</v>
      </c>
      <c r="C58" s="2">
        <f>+'9. DIAGNOSTICO PSICOSOCIAL '!AQ90</f>
        <v>6</v>
      </c>
      <c r="D58" s="28">
        <f>+C58/C61</f>
        <v>6.9767441860465101E-2</v>
      </c>
    </row>
    <row r="59" spans="1:4">
      <c r="A59" s="80"/>
      <c r="B59" s="2" t="s">
        <v>735</v>
      </c>
      <c r="C59" s="2">
        <f>+'9. DIAGNOSTICO PSICOSOCIAL '!AR90</f>
        <v>6</v>
      </c>
      <c r="D59" s="28">
        <f>+C59/C61</f>
        <v>6.9767441860465101E-2</v>
      </c>
    </row>
    <row r="60" spans="1:4">
      <c r="A60" s="80"/>
      <c r="B60" s="2" t="s">
        <v>736</v>
      </c>
      <c r="C60" s="2">
        <f>+'9. DIAGNOSTICO PSICOSOCIAL '!AS90</f>
        <v>2</v>
      </c>
      <c r="D60" s="28">
        <f>+C60/C61</f>
        <v>2.32558139534884E-2</v>
      </c>
    </row>
    <row r="61" spans="1:4">
      <c r="A61" s="80"/>
      <c r="B61" s="26" t="s">
        <v>713</v>
      </c>
      <c r="C61" s="26">
        <f>SUM(C57:C60)</f>
        <v>86</v>
      </c>
      <c r="D61" s="27">
        <f>SUM(D57:D60)</f>
        <v>1</v>
      </c>
    </row>
    <row r="62" spans="1:4">
      <c r="A62" s="80" t="s">
        <v>730</v>
      </c>
      <c r="B62" s="2" t="s">
        <v>46</v>
      </c>
      <c r="C62" s="2">
        <f>+'9. DIAGNOSTICO PSICOSOCIAL '!AT90</f>
        <v>73</v>
      </c>
      <c r="D62" s="28">
        <f>+C62/C66</f>
        <v>0.84883720930232598</v>
      </c>
    </row>
    <row r="63" spans="1:4">
      <c r="A63" s="80"/>
      <c r="B63" s="2" t="s">
        <v>47</v>
      </c>
      <c r="C63" s="2">
        <f>+'9. DIAGNOSTICO PSICOSOCIAL '!AU90</f>
        <v>11</v>
      </c>
      <c r="D63" s="28">
        <f>+C63/C66</f>
        <v>0.127906976744186</v>
      </c>
    </row>
    <row r="64" spans="1:4">
      <c r="A64" s="80"/>
      <c r="B64" s="2" t="s">
        <v>735</v>
      </c>
      <c r="C64" s="2">
        <f>+'9. DIAGNOSTICO PSICOSOCIAL '!AV90</f>
        <v>2</v>
      </c>
      <c r="D64" s="28">
        <f>+C64/C66</f>
        <v>2.32558139534884E-2</v>
      </c>
    </row>
    <row r="65" spans="1:4">
      <c r="A65" s="80"/>
      <c r="B65" s="2" t="s">
        <v>736</v>
      </c>
      <c r="C65" s="2">
        <f>+'9. DIAGNOSTICO PSICOSOCIAL '!AW90</f>
        <v>0</v>
      </c>
      <c r="D65" s="28">
        <f>+C65/C66</f>
        <v>0</v>
      </c>
    </row>
    <row r="66" spans="1:4">
      <c r="A66" s="80"/>
      <c r="B66" s="26" t="s">
        <v>713</v>
      </c>
      <c r="C66" s="26">
        <f>SUM(C62:C65)</f>
        <v>86</v>
      </c>
      <c r="D66" s="27">
        <f>SUM(D62:D65)</f>
        <v>1</v>
      </c>
    </row>
    <row r="67" spans="1:4">
      <c r="A67" s="80" t="s">
        <v>731</v>
      </c>
      <c r="B67" s="2" t="s">
        <v>46</v>
      </c>
      <c r="C67" s="2">
        <f>+'9. DIAGNOSTICO PSICOSOCIAL '!AX90</f>
        <v>80</v>
      </c>
      <c r="D67" s="28">
        <f>+C67/C71</f>
        <v>0.93023255813953498</v>
      </c>
    </row>
    <row r="68" spans="1:4">
      <c r="A68" s="80"/>
      <c r="B68" s="2" t="s">
        <v>47</v>
      </c>
      <c r="C68" s="2">
        <f>+'9. DIAGNOSTICO PSICOSOCIAL '!AY90</f>
        <v>4</v>
      </c>
      <c r="D68" s="28">
        <f>+C68/C71</f>
        <v>4.6511627906976702E-2</v>
      </c>
    </row>
    <row r="69" spans="1:4">
      <c r="A69" s="80"/>
      <c r="B69" s="2" t="s">
        <v>735</v>
      </c>
      <c r="C69" s="2">
        <f>+'9. DIAGNOSTICO PSICOSOCIAL '!AZ90</f>
        <v>2</v>
      </c>
      <c r="D69" s="28">
        <f>+C69/C71</f>
        <v>2.32558139534884E-2</v>
      </c>
    </row>
    <row r="70" spans="1:4">
      <c r="A70" s="80"/>
      <c r="B70" s="2" t="s">
        <v>736</v>
      </c>
      <c r="C70" s="2">
        <f>+'9. DIAGNOSTICO PSICOSOCIAL '!BA90</f>
        <v>0</v>
      </c>
      <c r="D70" s="28">
        <f>+C70/C71</f>
        <v>0</v>
      </c>
    </row>
    <row r="71" spans="1:4">
      <c r="A71" s="80"/>
      <c r="B71" s="26" t="s">
        <v>713</v>
      </c>
      <c r="C71" s="26">
        <f>SUM(C67:C70)</f>
        <v>86</v>
      </c>
      <c r="D71" s="27">
        <f>SUM(D67:D70)</f>
        <v>1</v>
      </c>
    </row>
    <row r="72" spans="1:4">
      <c r="A72" s="80" t="s">
        <v>732</v>
      </c>
      <c r="B72" s="2" t="s">
        <v>46</v>
      </c>
      <c r="C72" s="2">
        <f>+'9. DIAGNOSTICO PSICOSOCIAL '!BB90</f>
        <v>13</v>
      </c>
      <c r="D72" s="28">
        <f>+C72/C76</f>
        <v>0.15116279069767399</v>
      </c>
    </row>
    <row r="73" spans="1:4">
      <c r="A73" s="80"/>
      <c r="B73" s="2" t="s">
        <v>47</v>
      </c>
      <c r="C73" s="2">
        <f>+'9. DIAGNOSTICO PSICOSOCIAL '!BC90</f>
        <v>71</v>
      </c>
      <c r="D73" s="28">
        <f>+C73/C76</f>
        <v>0.82558139534883701</v>
      </c>
    </row>
    <row r="74" spans="1:4">
      <c r="A74" s="80"/>
      <c r="B74" s="2" t="s">
        <v>735</v>
      </c>
      <c r="C74" s="2">
        <f>+'9. DIAGNOSTICO PSICOSOCIAL '!AZ90</f>
        <v>2</v>
      </c>
      <c r="D74" s="28">
        <f>+C74/C76</f>
        <v>2.32558139534884E-2</v>
      </c>
    </row>
    <row r="75" spans="1:4">
      <c r="A75" s="80"/>
      <c r="B75" s="2" t="s">
        <v>736</v>
      </c>
      <c r="C75" s="2">
        <f>+'9. DIAGNOSTICO PSICOSOCIAL '!M150</f>
        <v>0</v>
      </c>
      <c r="D75" s="28">
        <f>+C75/C76</f>
        <v>0</v>
      </c>
    </row>
    <row r="76" spans="1:4">
      <c r="A76" s="80"/>
      <c r="B76" s="26" t="s">
        <v>713</v>
      </c>
      <c r="C76" s="26">
        <f>SUM(C72:C75)</f>
        <v>86</v>
      </c>
      <c r="D76" s="27">
        <f>SUM(D72:D75)</f>
        <v>1</v>
      </c>
    </row>
    <row r="77" spans="1:4">
      <c r="A77" s="80" t="s">
        <v>733</v>
      </c>
      <c r="B77" s="2" t="s">
        <v>46</v>
      </c>
      <c r="C77" s="2">
        <f>+'9. DIAGNOSTICO PSICOSOCIAL '!BF90</f>
        <v>80</v>
      </c>
      <c r="D77" s="28">
        <f>+C77/C81</f>
        <v>0.93023255813953498</v>
      </c>
    </row>
    <row r="78" spans="1:4">
      <c r="A78" s="80"/>
      <c r="B78" s="2" t="s">
        <v>47</v>
      </c>
      <c r="C78" s="2">
        <f>+'9. DIAGNOSTICO PSICOSOCIAL '!BG90</f>
        <v>0</v>
      </c>
      <c r="D78" s="28">
        <f>+C78/C81</f>
        <v>0</v>
      </c>
    </row>
    <row r="79" spans="1:4">
      <c r="A79" s="80"/>
      <c r="B79" s="2" t="s">
        <v>735</v>
      </c>
      <c r="C79" s="2">
        <f>+'9. DIAGNOSTICO PSICOSOCIAL '!BH90</f>
        <v>4</v>
      </c>
      <c r="D79" s="28">
        <f>+C79/C81</f>
        <v>4.6511627906976702E-2</v>
      </c>
    </row>
    <row r="80" spans="1:4">
      <c r="A80" s="80"/>
      <c r="B80" s="2" t="s">
        <v>736</v>
      </c>
      <c r="C80" s="2">
        <f>+'9. DIAGNOSTICO PSICOSOCIAL '!BI90</f>
        <v>2</v>
      </c>
      <c r="D80" s="28">
        <f>+C80/C81</f>
        <v>2.32558139534884E-2</v>
      </c>
    </row>
    <row r="81" spans="1:4">
      <c r="A81" s="80"/>
      <c r="B81" s="26" t="s">
        <v>713</v>
      </c>
      <c r="C81" s="26">
        <f>SUM(C77:C80)</f>
        <v>86</v>
      </c>
      <c r="D81" s="27">
        <f>SUM(D77:D80)</f>
        <v>1</v>
      </c>
    </row>
    <row r="82" spans="1:4">
      <c r="A82" s="80" t="s">
        <v>734</v>
      </c>
      <c r="B82" s="2" t="s">
        <v>46</v>
      </c>
      <c r="C82" s="2">
        <f>+'9. DIAGNOSTICO PSICOSOCIAL '!BJ90</f>
        <v>85</v>
      </c>
      <c r="D82" s="28">
        <f>+C82/C86</f>
        <v>0.98837209302325602</v>
      </c>
    </row>
    <row r="83" spans="1:4">
      <c r="A83" s="80"/>
      <c r="B83" s="2" t="s">
        <v>47</v>
      </c>
      <c r="C83" s="2">
        <f>+'9. DIAGNOSTICO PSICOSOCIAL '!BK90</f>
        <v>0</v>
      </c>
      <c r="D83" s="28">
        <f>+C83/C86</f>
        <v>0</v>
      </c>
    </row>
    <row r="84" spans="1:4">
      <c r="A84" s="80"/>
      <c r="B84" s="2" t="s">
        <v>735</v>
      </c>
      <c r="C84" s="2">
        <f>+'9. DIAGNOSTICO PSICOSOCIAL '!BL90</f>
        <v>1</v>
      </c>
      <c r="D84" s="28">
        <f>+C84/C86</f>
        <v>1.16279069767442E-2</v>
      </c>
    </row>
    <row r="85" spans="1:4">
      <c r="A85" s="80"/>
      <c r="B85" s="2" t="s">
        <v>736</v>
      </c>
      <c r="C85" s="2">
        <f>+'9. DIAGNOSTICO PSICOSOCIAL '!BM90</f>
        <v>0</v>
      </c>
      <c r="D85" s="28">
        <f>+C85/C86</f>
        <v>0</v>
      </c>
    </row>
    <row r="86" spans="1:4">
      <c r="A86" s="80"/>
      <c r="B86" s="26" t="s">
        <v>713</v>
      </c>
      <c r="C86" s="26">
        <f>SUM(C82:C85)</f>
        <v>86</v>
      </c>
      <c r="D86" s="27">
        <f>SUM(D82:D85)</f>
        <v>1</v>
      </c>
    </row>
  </sheetData>
  <mergeCells count="18">
    <mergeCell ref="A17:A21"/>
    <mergeCell ref="A22:A26"/>
    <mergeCell ref="A77:A81"/>
    <mergeCell ref="A82:A86"/>
    <mergeCell ref="A1:D2"/>
    <mergeCell ref="A52:A56"/>
    <mergeCell ref="A57:A61"/>
    <mergeCell ref="A62:A66"/>
    <mergeCell ref="A67:A71"/>
    <mergeCell ref="A72:A76"/>
    <mergeCell ref="A27:A31"/>
    <mergeCell ref="A32:A36"/>
    <mergeCell ref="A37:A41"/>
    <mergeCell ref="A42:A46"/>
    <mergeCell ref="A47:A51"/>
    <mergeCell ref="A4:A6"/>
    <mergeCell ref="A7:A11"/>
    <mergeCell ref="A12:A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110"/>
  <sheetViews>
    <sheetView topLeftCell="A73" workbookViewId="0">
      <selection activeCell="B90" sqref="B90"/>
    </sheetView>
  </sheetViews>
  <sheetFormatPr baseColWidth="10" defaultColWidth="11" defaultRowHeight="14.4"/>
  <cols>
    <col min="2" max="2" width="39.44140625" customWidth="1"/>
    <col min="3" max="3" width="21.44140625" customWidth="1"/>
    <col min="4" max="4" width="12.6640625" customWidth="1"/>
    <col min="5" max="5" width="24.6640625" customWidth="1"/>
    <col min="6" max="6" width="38.33203125" customWidth="1"/>
  </cols>
  <sheetData>
    <row r="2" spans="1:6">
      <c r="A2" s="2" t="s">
        <v>753</v>
      </c>
      <c r="B2" s="2"/>
      <c r="C2" s="2"/>
      <c r="D2" s="2"/>
      <c r="E2" s="2"/>
      <c r="F2" s="2"/>
    </row>
    <row r="3" spans="1:6">
      <c r="A3" s="3" t="s">
        <v>754</v>
      </c>
      <c r="B3" s="4" t="s">
        <v>755</v>
      </c>
      <c r="C3" s="4" t="s">
        <v>756</v>
      </c>
      <c r="D3" s="4" t="s">
        <v>757</v>
      </c>
      <c r="E3" s="4" t="s">
        <v>758</v>
      </c>
      <c r="F3" s="4" t="s">
        <v>759</v>
      </c>
    </row>
    <row r="4" spans="1:6">
      <c r="A4" s="2">
        <v>1</v>
      </c>
      <c r="B4" s="2" t="s">
        <v>456</v>
      </c>
      <c r="C4" s="5">
        <v>73539917</v>
      </c>
      <c r="D4" s="6">
        <v>3137296586</v>
      </c>
      <c r="E4" s="2" t="s">
        <v>760</v>
      </c>
      <c r="F4" s="2" t="s">
        <v>761</v>
      </c>
    </row>
    <row r="5" spans="1:6">
      <c r="A5" s="2">
        <v>2</v>
      </c>
      <c r="B5" s="2" t="s">
        <v>746</v>
      </c>
      <c r="C5" s="6" t="s">
        <v>762</v>
      </c>
      <c r="D5" s="6">
        <v>3106827156</v>
      </c>
      <c r="E5" s="2" t="s">
        <v>763</v>
      </c>
      <c r="F5" s="2" t="s">
        <v>764</v>
      </c>
    </row>
    <row r="6" spans="1:6">
      <c r="A6" s="2">
        <v>3</v>
      </c>
      <c r="B6" s="2" t="s">
        <v>765</v>
      </c>
      <c r="C6" s="6" t="s">
        <v>766</v>
      </c>
      <c r="D6" s="6">
        <v>3217286024</v>
      </c>
      <c r="E6" s="2" t="s">
        <v>767</v>
      </c>
      <c r="F6" s="2" t="s">
        <v>768</v>
      </c>
    </row>
    <row r="7" spans="1:6">
      <c r="A7" s="2">
        <v>4</v>
      </c>
      <c r="B7" s="2" t="s">
        <v>769</v>
      </c>
      <c r="C7" s="6" t="s">
        <v>770</v>
      </c>
      <c r="D7" s="6">
        <v>3016527909</v>
      </c>
      <c r="E7" s="2" t="s">
        <v>771</v>
      </c>
      <c r="F7" s="2" t="s">
        <v>516</v>
      </c>
    </row>
    <row r="8" spans="1:6">
      <c r="A8" s="2">
        <v>5</v>
      </c>
      <c r="B8" s="2" t="s">
        <v>772</v>
      </c>
      <c r="C8" s="6" t="s">
        <v>773</v>
      </c>
      <c r="D8" s="6">
        <v>3122487673</v>
      </c>
      <c r="E8" s="2" t="s">
        <v>774</v>
      </c>
      <c r="F8" s="2" t="s">
        <v>775</v>
      </c>
    </row>
    <row r="9" spans="1:6">
      <c r="A9" s="2">
        <v>6</v>
      </c>
      <c r="B9" s="2" t="s">
        <v>140</v>
      </c>
      <c r="C9" s="6" t="s">
        <v>776</v>
      </c>
      <c r="D9" s="6">
        <v>3135760886</v>
      </c>
      <c r="E9" s="2" t="s">
        <v>767</v>
      </c>
      <c r="F9" s="2" t="s">
        <v>516</v>
      </c>
    </row>
    <row r="10" spans="1:6">
      <c r="A10" s="2">
        <v>7</v>
      </c>
      <c r="B10" s="2" t="s">
        <v>777</v>
      </c>
      <c r="C10" s="6" t="s">
        <v>778</v>
      </c>
      <c r="D10" s="6">
        <v>3152245334</v>
      </c>
      <c r="E10" s="2" t="s">
        <v>417</v>
      </c>
      <c r="F10" s="2" t="s">
        <v>779</v>
      </c>
    </row>
    <row r="11" spans="1:6">
      <c r="A11" s="2">
        <v>8</v>
      </c>
      <c r="B11" s="2" t="s">
        <v>534</v>
      </c>
      <c r="C11" s="6" t="s">
        <v>780</v>
      </c>
      <c r="D11" s="6">
        <v>3008362535</v>
      </c>
      <c r="E11" s="2" t="s">
        <v>781</v>
      </c>
      <c r="F11" s="2" t="s">
        <v>516</v>
      </c>
    </row>
    <row r="12" spans="1:6">
      <c r="A12" s="2">
        <v>9</v>
      </c>
      <c r="B12" s="2" t="s">
        <v>782</v>
      </c>
      <c r="C12" s="6" t="s">
        <v>783</v>
      </c>
      <c r="D12" s="6">
        <v>3145498525</v>
      </c>
      <c r="E12" s="2" t="s">
        <v>784</v>
      </c>
      <c r="F12" s="2" t="s">
        <v>538</v>
      </c>
    </row>
    <row r="13" spans="1:6">
      <c r="A13" s="2">
        <v>10</v>
      </c>
      <c r="B13" s="2" t="s">
        <v>552</v>
      </c>
      <c r="C13" s="6" t="s">
        <v>785</v>
      </c>
      <c r="D13" s="6">
        <v>3112701344</v>
      </c>
      <c r="E13" s="2" t="s">
        <v>784</v>
      </c>
      <c r="F13" s="2" t="s">
        <v>786</v>
      </c>
    </row>
    <row r="14" spans="1:6">
      <c r="A14" s="2">
        <v>11</v>
      </c>
      <c r="B14" s="2" t="s">
        <v>513</v>
      </c>
      <c r="C14" s="6" t="s">
        <v>787</v>
      </c>
      <c r="D14" s="6">
        <v>3218284516</v>
      </c>
      <c r="E14" s="2" t="s">
        <v>767</v>
      </c>
      <c r="F14" s="2" t="s">
        <v>538</v>
      </c>
    </row>
    <row r="15" spans="1:6">
      <c r="A15" s="2">
        <v>12</v>
      </c>
      <c r="B15" s="2" t="s">
        <v>241</v>
      </c>
      <c r="C15" s="6" t="s">
        <v>788</v>
      </c>
      <c r="D15" s="6">
        <v>3245014942</v>
      </c>
      <c r="E15" s="2" t="s">
        <v>417</v>
      </c>
      <c r="F15" s="2" t="s">
        <v>779</v>
      </c>
    </row>
    <row r="16" spans="1:6">
      <c r="A16" s="2">
        <v>13</v>
      </c>
      <c r="B16" s="2" t="s">
        <v>473</v>
      </c>
      <c r="C16" s="6" t="s">
        <v>789</v>
      </c>
      <c r="D16" s="6">
        <v>3215660061</v>
      </c>
      <c r="E16" s="2" t="s">
        <v>790</v>
      </c>
      <c r="F16" s="2" t="s">
        <v>791</v>
      </c>
    </row>
    <row r="17" spans="1:7">
      <c r="A17" s="2">
        <v>14</v>
      </c>
      <c r="B17" s="2" t="s">
        <v>477</v>
      </c>
      <c r="C17" s="6" t="s">
        <v>792</v>
      </c>
      <c r="D17" s="6">
        <v>3233331873</v>
      </c>
      <c r="E17" s="2" t="s">
        <v>793</v>
      </c>
      <c r="F17" s="2" t="s">
        <v>199</v>
      </c>
    </row>
    <row r="18" spans="1:7">
      <c r="A18" s="2">
        <v>15</v>
      </c>
      <c r="B18" s="2" t="s">
        <v>482</v>
      </c>
      <c r="C18" s="6" t="s">
        <v>794</v>
      </c>
      <c r="D18" s="6">
        <v>3215660061</v>
      </c>
      <c r="E18" s="2" t="s">
        <v>795</v>
      </c>
      <c r="F18" s="2" t="s">
        <v>796</v>
      </c>
    </row>
    <row r="19" spans="1:7">
      <c r="A19" s="2">
        <v>16</v>
      </c>
      <c r="B19" s="2" t="s">
        <v>797</v>
      </c>
      <c r="C19" s="6" t="s">
        <v>798</v>
      </c>
      <c r="D19" s="6">
        <v>3332395200</v>
      </c>
      <c r="E19" s="2" t="s">
        <v>799</v>
      </c>
      <c r="F19" s="2" t="s">
        <v>764</v>
      </c>
    </row>
    <row r="20" spans="1:7">
      <c r="A20" s="2">
        <v>17</v>
      </c>
      <c r="B20" s="2" t="s">
        <v>800</v>
      </c>
      <c r="C20" s="6" t="s">
        <v>801</v>
      </c>
      <c r="D20" s="6">
        <v>3205364512</v>
      </c>
      <c r="E20" s="2" t="s">
        <v>802</v>
      </c>
      <c r="F20" s="2" t="s">
        <v>764</v>
      </c>
    </row>
    <row r="21" spans="1:7">
      <c r="A21" s="2">
        <v>18</v>
      </c>
      <c r="B21" s="2" t="s">
        <v>803</v>
      </c>
      <c r="C21" s="6" t="s">
        <v>804</v>
      </c>
      <c r="D21" s="6">
        <v>3145538083</v>
      </c>
      <c r="E21" s="2" t="s">
        <v>805</v>
      </c>
      <c r="F21" s="2" t="s">
        <v>761</v>
      </c>
    </row>
    <row r="22" spans="1:7">
      <c r="A22" s="2">
        <v>19</v>
      </c>
      <c r="B22" s="2" t="s">
        <v>693</v>
      </c>
      <c r="C22" s="5">
        <v>9046553</v>
      </c>
      <c r="D22" s="2">
        <v>3207919073</v>
      </c>
      <c r="E22" s="2" t="s">
        <v>694</v>
      </c>
      <c r="F22" s="2" t="s">
        <v>695</v>
      </c>
    </row>
    <row r="23" spans="1:7">
      <c r="A23" s="2">
        <v>20</v>
      </c>
      <c r="B23" s="2" t="s">
        <v>500</v>
      </c>
      <c r="C23" s="5">
        <v>23145903</v>
      </c>
      <c r="D23" s="2">
        <v>3234681864</v>
      </c>
      <c r="E23" s="2" t="s">
        <v>389</v>
      </c>
      <c r="F23" s="7" t="s">
        <v>806</v>
      </c>
    </row>
    <row r="24" spans="1:7">
      <c r="A24" s="8"/>
      <c r="C24" s="9"/>
      <c r="E24" s="10"/>
      <c r="F24" s="10"/>
    </row>
    <row r="25" spans="1:7">
      <c r="A25" s="8"/>
      <c r="C25" s="9"/>
      <c r="E25" s="10"/>
      <c r="F25" s="10"/>
    </row>
    <row r="26" spans="1:7">
      <c r="A26" s="2" t="s">
        <v>807</v>
      </c>
    </row>
    <row r="27" spans="1:7">
      <c r="A27" s="3" t="s">
        <v>754</v>
      </c>
      <c r="B27" s="4" t="s">
        <v>755</v>
      </c>
      <c r="C27" s="4" t="s">
        <v>756</v>
      </c>
      <c r="D27" s="4" t="s">
        <v>757</v>
      </c>
      <c r="E27" s="4" t="s">
        <v>758</v>
      </c>
      <c r="F27" s="4" t="s">
        <v>759</v>
      </c>
    </row>
    <row r="28" spans="1:7">
      <c r="A28" s="2">
        <v>1</v>
      </c>
      <c r="B28" s="7" t="s">
        <v>518</v>
      </c>
      <c r="C28" s="11">
        <v>71590165</v>
      </c>
      <c r="D28" s="2">
        <v>3225894688</v>
      </c>
      <c r="E28" s="7" t="s">
        <v>458</v>
      </c>
      <c r="F28" s="7" t="s">
        <v>520</v>
      </c>
      <c r="G28" s="12" t="s">
        <v>808</v>
      </c>
    </row>
    <row r="29" spans="1:7">
      <c r="A29" s="2">
        <v>2</v>
      </c>
      <c r="B29" s="2" t="s">
        <v>82</v>
      </c>
      <c r="C29" s="2">
        <v>1048605617</v>
      </c>
      <c r="D29" s="2">
        <v>3003995651</v>
      </c>
      <c r="E29" s="7" t="s">
        <v>809</v>
      </c>
      <c r="F29" s="2" t="s">
        <v>72</v>
      </c>
      <c r="G29" s="8" t="s">
        <v>808</v>
      </c>
    </row>
    <row r="30" spans="1:7">
      <c r="A30" s="2">
        <v>3</v>
      </c>
      <c r="B30" s="2" t="s">
        <v>220</v>
      </c>
      <c r="C30" s="11">
        <v>45586326</v>
      </c>
      <c r="D30" s="2">
        <v>3216959571</v>
      </c>
      <c r="E30" s="7" t="s">
        <v>810</v>
      </c>
      <c r="F30" s="7" t="s">
        <v>224</v>
      </c>
      <c r="G30" s="12" t="s">
        <v>808</v>
      </c>
    </row>
    <row r="31" spans="1:7">
      <c r="A31" s="2">
        <v>4</v>
      </c>
      <c r="B31" s="2" t="s">
        <v>284</v>
      </c>
      <c r="C31" s="11">
        <v>1048607246</v>
      </c>
      <c r="D31" s="2">
        <v>3117918102</v>
      </c>
      <c r="E31" s="7" t="s">
        <v>98</v>
      </c>
      <c r="F31" s="7" t="s">
        <v>286</v>
      </c>
      <c r="G31" s="12" t="s">
        <v>808</v>
      </c>
    </row>
    <row r="32" spans="1:7">
      <c r="A32" s="2">
        <v>5</v>
      </c>
      <c r="B32" s="2" t="s">
        <v>87</v>
      </c>
      <c r="C32" s="11">
        <v>9185707</v>
      </c>
      <c r="D32" s="7">
        <v>3224924374</v>
      </c>
      <c r="E32" s="7" t="s">
        <v>809</v>
      </c>
      <c r="F32" s="7" t="s">
        <v>90</v>
      </c>
      <c r="G32" s="13" t="s">
        <v>808</v>
      </c>
    </row>
    <row r="33" spans="1:7">
      <c r="A33" s="2">
        <v>6</v>
      </c>
      <c r="B33" s="2" t="s">
        <v>125</v>
      </c>
      <c r="C33" s="11">
        <v>128052563</v>
      </c>
      <c r="D33" s="2">
        <v>3233551943</v>
      </c>
      <c r="E33" s="7" t="s">
        <v>809</v>
      </c>
      <c r="F33" s="7" t="s">
        <v>128</v>
      </c>
      <c r="G33" s="12" t="s">
        <v>808</v>
      </c>
    </row>
    <row r="34" spans="1:7">
      <c r="A34" s="2">
        <v>7</v>
      </c>
      <c r="B34" s="2" t="s">
        <v>171</v>
      </c>
      <c r="C34" s="14" t="s">
        <v>811</v>
      </c>
      <c r="D34" s="2">
        <v>3233758859</v>
      </c>
      <c r="E34" s="7" t="s">
        <v>809</v>
      </c>
      <c r="F34" s="7" t="s">
        <v>175</v>
      </c>
      <c r="G34" s="12" t="s">
        <v>808</v>
      </c>
    </row>
    <row r="35" spans="1:7">
      <c r="A35" s="2">
        <v>8</v>
      </c>
      <c r="B35" s="2" t="s">
        <v>178</v>
      </c>
      <c r="C35" s="11">
        <v>45361016</v>
      </c>
      <c r="D35" s="2">
        <v>3136981910</v>
      </c>
      <c r="E35" s="7" t="s">
        <v>180</v>
      </c>
      <c r="F35" s="7" t="s">
        <v>182</v>
      </c>
      <c r="G35" s="12" t="s">
        <v>808</v>
      </c>
    </row>
    <row r="36" spans="1:7">
      <c r="A36" s="2">
        <v>9</v>
      </c>
      <c r="B36" s="2" t="s">
        <v>316</v>
      </c>
      <c r="C36" s="11">
        <v>45455963</v>
      </c>
      <c r="D36" s="2">
        <v>3158499453</v>
      </c>
      <c r="E36" s="7" t="s">
        <v>98</v>
      </c>
      <c r="F36" s="7" t="s">
        <v>128</v>
      </c>
      <c r="G36" s="12" t="s">
        <v>808</v>
      </c>
    </row>
    <row r="37" spans="1:7">
      <c r="A37" s="2">
        <v>10</v>
      </c>
      <c r="B37" s="2" t="s">
        <v>321</v>
      </c>
      <c r="C37" s="11">
        <v>1048600825</v>
      </c>
      <c r="D37" s="2">
        <v>3044319676</v>
      </c>
      <c r="E37" s="7" t="s">
        <v>251</v>
      </c>
      <c r="F37" s="7" t="s">
        <v>286</v>
      </c>
      <c r="G37" s="12" t="s">
        <v>808</v>
      </c>
    </row>
    <row r="38" spans="1:7">
      <c r="A38" s="2">
        <v>11</v>
      </c>
      <c r="B38" s="7" t="s">
        <v>388</v>
      </c>
      <c r="C38" s="11">
        <v>23145902</v>
      </c>
      <c r="D38" s="2">
        <v>3234469617</v>
      </c>
      <c r="E38" s="7" t="s">
        <v>390</v>
      </c>
      <c r="F38" s="7" t="s">
        <v>392</v>
      </c>
      <c r="G38" s="12" t="s">
        <v>808</v>
      </c>
    </row>
    <row r="39" spans="1:7">
      <c r="A39" s="2">
        <v>12</v>
      </c>
      <c r="B39" s="2" t="s">
        <v>429</v>
      </c>
      <c r="C39" s="11">
        <v>73540046</v>
      </c>
      <c r="D39" s="2"/>
      <c r="E39" s="7" t="s">
        <v>417</v>
      </c>
      <c r="F39" s="7" t="s">
        <v>431</v>
      </c>
      <c r="G39" s="12" t="s">
        <v>808</v>
      </c>
    </row>
    <row r="40" spans="1:7">
      <c r="A40" s="2">
        <v>13</v>
      </c>
      <c r="B40" s="2" t="s">
        <v>570</v>
      </c>
      <c r="C40" s="11">
        <v>1048609757</v>
      </c>
      <c r="D40" s="2">
        <v>3205256611</v>
      </c>
      <c r="E40" s="7" t="s">
        <v>417</v>
      </c>
      <c r="F40" s="7" t="s">
        <v>812</v>
      </c>
      <c r="G40" s="12" t="s">
        <v>808</v>
      </c>
    </row>
    <row r="41" spans="1:7">
      <c r="A41" s="2">
        <v>14</v>
      </c>
      <c r="B41" s="2" t="s">
        <v>580</v>
      </c>
      <c r="C41" s="11">
        <v>25794613</v>
      </c>
      <c r="D41" s="2">
        <v>3054329333</v>
      </c>
      <c r="E41" s="7" t="s">
        <v>116</v>
      </c>
      <c r="F41" s="7" t="s">
        <v>813</v>
      </c>
      <c r="G41" s="12" t="s">
        <v>808</v>
      </c>
    </row>
    <row r="42" spans="1:7">
      <c r="A42" s="2">
        <v>15</v>
      </c>
      <c r="B42" s="2" t="s">
        <v>605</v>
      </c>
      <c r="C42" s="11">
        <v>1122812117</v>
      </c>
      <c r="D42" s="2">
        <v>3206855895</v>
      </c>
      <c r="E42" s="7" t="s">
        <v>606</v>
      </c>
      <c r="F42" s="7" t="s">
        <v>814</v>
      </c>
      <c r="G42" s="12" t="s">
        <v>808</v>
      </c>
    </row>
    <row r="43" spans="1:7">
      <c r="A43" s="2">
        <v>16</v>
      </c>
      <c r="B43" s="2" t="s">
        <v>612</v>
      </c>
      <c r="C43" s="11">
        <v>1048604384</v>
      </c>
      <c r="D43" s="2">
        <v>3042712500</v>
      </c>
      <c r="E43" s="7" t="s">
        <v>417</v>
      </c>
      <c r="F43" s="7" t="s">
        <v>614</v>
      </c>
      <c r="G43" s="12" t="s">
        <v>808</v>
      </c>
    </row>
    <row r="44" spans="1:7">
      <c r="A44" s="2">
        <v>17</v>
      </c>
      <c r="B44" s="2" t="s">
        <v>672</v>
      </c>
      <c r="C44" s="11">
        <v>23125640</v>
      </c>
      <c r="D44" s="2">
        <v>3016527909</v>
      </c>
      <c r="E44" s="7" t="s">
        <v>390</v>
      </c>
      <c r="F44" s="7" t="s">
        <v>182</v>
      </c>
    </row>
    <row r="45" spans="1:7">
      <c r="A45" s="2"/>
      <c r="B45" s="2"/>
      <c r="C45" s="11"/>
      <c r="D45" s="2"/>
      <c r="E45" s="7"/>
      <c r="F45" s="7"/>
      <c r="G45" s="12"/>
    </row>
    <row r="47" spans="1:7">
      <c r="C47" s="9"/>
      <c r="E47" s="10"/>
      <c r="F47" s="10"/>
    </row>
    <row r="48" spans="1:7">
      <c r="A48" s="2" t="s">
        <v>815</v>
      </c>
    </row>
    <row r="49" spans="1:7">
      <c r="A49" s="3" t="s">
        <v>754</v>
      </c>
      <c r="B49" s="4" t="s">
        <v>755</v>
      </c>
      <c r="C49" s="4" t="s">
        <v>756</v>
      </c>
      <c r="D49" s="4" t="s">
        <v>757</v>
      </c>
      <c r="E49" s="4" t="s">
        <v>758</v>
      </c>
      <c r="F49" s="4" t="s">
        <v>759</v>
      </c>
    </row>
    <row r="50" spans="1:7">
      <c r="A50" s="2">
        <v>1</v>
      </c>
      <c r="B50" s="2" t="s">
        <v>134</v>
      </c>
      <c r="C50" s="11">
        <v>45586475</v>
      </c>
      <c r="D50" s="2">
        <v>3135003103</v>
      </c>
      <c r="E50" s="7" t="s">
        <v>809</v>
      </c>
      <c r="F50" s="7" t="s">
        <v>72</v>
      </c>
      <c r="G50" s="12"/>
    </row>
    <row r="51" spans="1:7">
      <c r="A51" s="2">
        <v>2</v>
      </c>
      <c r="B51" s="2" t="s">
        <v>147</v>
      </c>
      <c r="C51" s="11">
        <v>23144823</v>
      </c>
      <c r="D51" s="2">
        <v>3161394195</v>
      </c>
      <c r="E51" s="7" t="s">
        <v>809</v>
      </c>
      <c r="F51" s="7" t="s">
        <v>72</v>
      </c>
      <c r="G51" s="12"/>
    </row>
    <row r="52" spans="1:7">
      <c r="A52" s="2">
        <v>3</v>
      </c>
      <c r="B52" s="2" t="s">
        <v>187</v>
      </c>
      <c r="C52" s="11">
        <v>45360896</v>
      </c>
      <c r="D52" s="2">
        <v>3145121552</v>
      </c>
      <c r="E52" s="7" t="s">
        <v>188</v>
      </c>
      <c r="F52" s="7" t="s">
        <v>72</v>
      </c>
      <c r="G52" s="12"/>
    </row>
    <row r="53" spans="1:7">
      <c r="A53" s="2">
        <v>4</v>
      </c>
      <c r="B53" s="2" t="s">
        <v>291</v>
      </c>
      <c r="C53" s="11">
        <v>73534503</v>
      </c>
      <c r="D53" s="2">
        <v>3105123665</v>
      </c>
      <c r="E53" s="7" t="s">
        <v>98</v>
      </c>
      <c r="F53" s="7" t="s">
        <v>182</v>
      </c>
      <c r="G53" s="12"/>
    </row>
    <row r="54" spans="1:7">
      <c r="A54" s="2">
        <v>5</v>
      </c>
      <c r="B54" s="2" t="s">
        <v>312</v>
      </c>
      <c r="C54" s="11">
        <v>64581940</v>
      </c>
      <c r="D54" s="2">
        <v>3215050378</v>
      </c>
      <c r="E54" s="7" t="s">
        <v>98</v>
      </c>
      <c r="F54" s="7" t="s">
        <v>182</v>
      </c>
      <c r="G54" s="12"/>
    </row>
    <row r="55" spans="1:7">
      <c r="A55" s="2">
        <v>6</v>
      </c>
      <c r="B55" s="2" t="s">
        <v>406</v>
      </c>
      <c r="C55" s="11">
        <v>23144703</v>
      </c>
      <c r="D55" s="2">
        <v>3013584407</v>
      </c>
      <c r="E55" s="7" t="s">
        <v>809</v>
      </c>
      <c r="F55" s="2" t="s">
        <v>182</v>
      </c>
      <c r="G55" s="12"/>
    </row>
    <row r="56" spans="1:7">
      <c r="A56" s="2">
        <v>7</v>
      </c>
      <c r="B56" s="2" t="s">
        <v>415</v>
      </c>
      <c r="C56" s="11">
        <v>1048279074</v>
      </c>
      <c r="D56" s="2">
        <v>3113811854</v>
      </c>
      <c r="E56" s="7" t="s">
        <v>417</v>
      </c>
      <c r="F56" s="7" t="s">
        <v>182</v>
      </c>
      <c r="G56" s="12"/>
    </row>
    <row r="57" spans="1:7">
      <c r="A57" s="15">
        <v>8</v>
      </c>
      <c r="B57" s="15" t="s">
        <v>436</v>
      </c>
      <c r="C57" s="16">
        <v>1048601566</v>
      </c>
      <c r="D57" s="15">
        <v>3127142104</v>
      </c>
      <c r="E57" s="7" t="s">
        <v>809</v>
      </c>
      <c r="F57" s="17" t="s">
        <v>182</v>
      </c>
      <c r="G57" s="12"/>
    </row>
    <row r="58" spans="1:7">
      <c r="A58" s="2">
        <v>9</v>
      </c>
      <c r="B58" s="2" t="s">
        <v>622</v>
      </c>
      <c r="C58" s="2">
        <v>23145647</v>
      </c>
      <c r="D58" s="2">
        <v>3103728508</v>
      </c>
      <c r="E58" s="7" t="s">
        <v>251</v>
      </c>
      <c r="F58" s="7" t="s">
        <v>182</v>
      </c>
      <c r="G58" s="12"/>
    </row>
    <row r="59" spans="1:7">
      <c r="A59" s="2">
        <v>10</v>
      </c>
      <c r="B59" s="18" t="s">
        <v>68</v>
      </c>
      <c r="C59" s="2">
        <v>45360067</v>
      </c>
      <c r="D59" s="2">
        <v>3117128818</v>
      </c>
      <c r="E59" s="7" t="s">
        <v>809</v>
      </c>
      <c r="F59" s="2" t="s">
        <v>72</v>
      </c>
      <c r="G59" s="8"/>
    </row>
    <row r="60" spans="1:7">
      <c r="A60" s="2">
        <v>11</v>
      </c>
      <c r="B60" s="2" t="s">
        <v>595</v>
      </c>
      <c r="C60" s="11">
        <v>1048608565</v>
      </c>
      <c r="D60" s="2">
        <v>3107466430</v>
      </c>
      <c r="E60" s="7" t="s">
        <v>251</v>
      </c>
      <c r="F60" s="7" t="s">
        <v>816</v>
      </c>
      <c r="G60" s="12"/>
    </row>
    <row r="61" spans="1:7">
      <c r="A61" s="2">
        <v>12</v>
      </c>
      <c r="B61" s="2" t="s">
        <v>657</v>
      </c>
      <c r="C61" s="11">
        <v>926787</v>
      </c>
      <c r="D61" s="2">
        <v>3174764895</v>
      </c>
      <c r="E61" s="7" t="s">
        <v>817</v>
      </c>
      <c r="F61" s="7" t="s">
        <v>661</v>
      </c>
      <c r="G61" s="12"/>
    </row>
    <row r="62" spans="1:7">
      <c r="A62" s="2">
        <v>13</v>
      </c>
      <c r="B62" s="2" t="s">
        <v>632</v>
      </c>
      <c r="C62" s="11">
        <v>1002257904</v>
      </c>
      <c r="D62" s="2">
        <v>3214050254</v>
      </c>
      <c r="E62" s="7" t="s">
        <v>116</v>
      </c>
      <c r="F62" s="7" t="s">
        <v>635</v>
      </c>
      <c r="G62" s="12"/>
    </row>
    <row r="63" spans="1:7">
      <c r="A63" s="2">
        <v>14</v>
      </c>
      <c r="B63" s="2" t="s">
        <v>207</v>
      </c>
      <c r="C63" s="11">
        <v>22570009</v>
      </c>
      <c r="D63" s="2">
        <v>3157756400</v>
      </c>
      <c r="E63" s="7" t="s">
        <v>809</v>
      </c>
      <c r="F63" s="7" t="s">
        <v>210</v>
      </c>
      <c r="G63" s="12"/>
    </row>
    <row r="64" spans="1:7">
      <c r="A64" s="2">
        <v>15</v>
      </c>
      <c r="B64" s="2" t="s">
        <v>488</v>
      </c>
      <c r="C64" s="11">
        <v>45361327</v>
      </c>
      <c r="D64" s="2">
        <v>3245775792</v>
      </c>
      <c r="E64" s="7" t="s">
        <v>489</v>
      </c>
      <c r="F64" s="7" t="s">
        <v>182</v>
      </c>
      <c r="G64" s="12"/>
    </row>
    <row r="65" spans="1:8">
      <c r="A65" s="2">
        <v>16</v>
      </c>
      <c r="B65" s="2" t="s">
        <v>589</v>
      </c>
      <c r="C65" s="11">
        <v>45360070</v>
      </c>
      <c r="D65" s="2">
        <v>3052529692</v>
      </c>
      <c r="E65" s="7" t="s">
        <v>251</v>
      </c>
      <c r="F65" s="7" t="s">
        <v>182</v>
      </c>
      <c r="G65" s="12"/>
    </row>
    <row r="66" spans="1:8">
      <c r="A66" s="2"/>
      <c r="B66" s="2"/>
      <c r="C66" s="11"/>
      <c r="D66" s="2"/>
      <c r="E66" s="7"/>
      <c r="F66" s="7"/>
      <c r="G66" s="12"/>
    </row>
    <row r="67" spans="1:8">
      <c r="A67" s="2"/>
      <c r="B67" s="2"/>
      <c r="C67" s="11"/>
      <c r="D67" s="2"/>
      <c r="E67" s="7"/>
      <c r="F67" s="7"/>
      <c r="G67" s="12"/>
    </row>
    <row r="68" spans="1:8">
      <c r="C68" s="9"/>
      <c r="E68" s="10"/>
      <c r="F68" s="10"/>
    </row>
    <row r="69" spans="1:8">
      <c r="C69" s="9"/>
      <c r="E69" s="10"/>
      <c r="F69" s="10"/>
    </row>
    <row r="70" spans="1:8">
      <c r="A70" s="2" t="s">
        <v>818</v>
      </c>
      <c r="B70" s="2"/>
      <c r="C70" s="2"/>
      <c r="D70" s="2"/>
      <c r="E70" s="2"/>
      <c r="F70" s="2"/>
    </row>
    <row r="71" spans="1:8">
      <c r="A71" s="3" t="s">
        <v>754</v>
      </c>
      <c r="B71" s="4" t="s">
        <v>755</v>
      </c>
      <c r="C71" s="4" t="s">
        <v>756</v>
      </c>
      <c r="D71" s="4" t="s">
        <v>757</v>
      </c>
      <c r="E71" s="4" t="s">
        <v>758</v>
      </c>
      <c r="F71" s="4" t="s">
        <v>759</v>
      </c>
    </row>
    <row r="72" spans="1:8">
      <c r="A72" s="2">
        <v>1</v>
      </c>
      <c r="B72" s="2" t="s">
        <v>153</v>
      </c>
      <c r="C72" s="11">
        <v>45361260</v>
      </c>
      <c r="D72" s="2">
        <v>3046476449</v>
      </c>
      <c r="E72" s="7" t="s">
        <v>154</v>
      </c>
      <c r="F72" s="7" t="s">
        <v>819</v>
      </c>
    </row>
    <row r="73" spans="1:8">
      <c r="A73" s="2">
        <v>2</v>
      </c>
      <c r="B73" s="2" t="s">
        <v>215</v>
      </c>
      <c r="C73" s="11">
        <v>1002257710</v>
      </c>
      <c r="D73" s="2"/>
      <c r="E73" s="7" t="s">
        <v>115</v>
      </c>
      <c r="F73" s="7" t="s">
        <v>217</v>
      </c>
    </row>
    <row r="74" spans="1:8">
      <c r="A74" s="2">
        <v>3</v>
      </c>
      <c r="B74" s="2" t="s">
        <v>297</v>
      </c>
      <c r="C74" s="11">
        <v>1048608672</v>
      </c>
      <c r="D74" s="2">
        <v>3244769308</v>
      </c>
      <c r="E74" s="7" t="s">
        <v>115</v>
      </c>
      <c r="F74" s="7" t="s">
        <v>72</v>
      </c>
      <c r="G74" t="s">
        <v>808</v>
      </c>
      <c r="H74" t="s">
        <v>820</v>
      </c>
    </row>
    <row r="75" spans="1:8">
      <c r="A75" s="2">
        <v>4</v>
      </c>
      <c r="B75" s="2" t="s">
        <v>821</v>
      </c>
      <c r="C75" s="11">
        <v>23144903</v>
      </c>
      <c r="D75" s="2">
        <v>3126058096</v>
      </c>
      <c r="E75" s="7" t="s">
        <v>389</v>
      </c>
      <c r="F75" s="7" t="s">
        <v>822</v>
      </c>
      <c r="G75" t="s">
        <v>823</v>
      </c>
    </row>
    <row r="76" spans="1:8">
      <c r="A76" s="2">
        <v>5</v>
      </c>
      <c r="B76" s="2" t="s">
        <v>642</v>
      </c>
      <c r="C76" s="11">
        <v>45586323</v>
      </c>
      <c r="D76" s="2">
        <v>3016191393</v>
      </c>
      <c r="E76" s="7" t="s">
        <v>824</v>
      </c>
      <c r="F76" s="7" t="s">
        <v>182</v>
      </c>
      <c r="G76" t="s">
        <v>823</v>
      </c>
    </row>
    <row r="77" spans="1:8">
      <c r="A77" s="2">
        <v>6</v>
      </c>
      <c r="B77" s="2" t="s">
        <v>304</v>
      </c>
      <c r="C77" s="11">
        <v>23144834</v>
      </c>
      <c r="D77" s="2">
        <v>3108645116</v>
      </c>
      <c r="E77" s="7" t="s">
        <v>251</v>
      </c>
      <c r="F77" s="7" t="s">
        <v>183</v>
      </c>
    </row>
    <row r="78" spans="1:8">
      <c r="A78" s="2">
        <v>7</v>
      </c>
      <c r="B78" s="2" t="s">
        <v>326</v>
      </c>
      <c r="C78" s="11">
        <v>73540060</v>
      </c>
      <c r="D78" s="2">
        <v>3007210173</v>
      </c>
      <c r="E78" s="7"/>
      <c r="F78" s="7" t="s">
        <v>329</v>
      </c>
    </row>
    <row r="79" spans="1:8">
      <c r="A79" s="2">
        <v>8</v>
      </c>
      <c r="B79" s="2" t="s">
        <v>334</v>
      </c>
      <c r="C79" s="11">
        <v>73539087</v>
      </c>
      <c r="D79" s="2">
        <v>3136119951</v>
      </c>
      <c r="E79" s="7" t="s">
        <v>335</v>
      </c>
      <c r="F79" s="7" t="s">
        <v>329</v>
      </c>
    </row>
    <row r="80" spans="1:8">
      <c r="A80" s="2">
        <v>9</v>
      </c>
      <c r="B80" s="2" t="s">
        <v>339</v>
      </c>
      <c r="C80" s="11">
        <v>1048605633</v>
      </c>
      <c r="D80" s="2">
        <v>3217822596</v>
      </c>
      <c r="E80" s="7"/>
      <c r="F80" s="7" t="s">
        <v>329</v>
      </c>
    </row>
    <row r="81" spans="1:6">
      <c r="A81" s="2">
        <v>10</v>
      </c>
      <c r="B81" s="2" t="s">
        <v>345</v>
      </c>
      <c r="C81" s="11">
        <v>1048608438</v>
      </c>
      <c r="D81" s="2">
        <v>3012096998</v>
      </c>
      <c r="E81" s="7"/>
      <c r="F81" s="7" t="s">
        <v>329</v>
      </c>
    </row>
    <row r="82" spans="1:6">
      <c r="A82" s="2">
        <v>11</v>
      </c>
      <c r="B82" s="2" t="s">
        <v>375</v>
      </c>
      <c r="C82" s="11">
        <v>1048609774</v>
      </c>
      <c r="D82" s="2">
        <v>3137894563</v>
      </c>
      <c r="E82" s="7"/>
      <c r="F82" s="7" t="s">
        <v>329</v>
      </c>
    </row>
    <row r="83" spans="1:6">
      <c r="A83" s="2">
        <v>12</v>
      </c>
      <c r="B83" s="2" t="s">
        <v>396</v>
      </c>
      <c r="C83" s="11">
        <v>9186103</v>
      </c>
      <c r="D83" s="2">
        <v>3136246771</v>
      </c>
      <c r="E83" s="7" t="s">
        <v>398</v>
      </c>
      <c r="F83" s="2" t="s">
        <v>400</v>
      </c>
    </row>
    <row r="84" spans="1:6">
      <c r="A84" s="2">
        <v>13</v>
      </c>
      <c r="B84" s="2" t="s">
        <v>423</v>
      </c>
      <c r="C84" s="11">
        <v>23144864</v>
      </c>
      <c r="D84" s="2">
        <v>3135337481</v>
      </c>
      <c r="E84" s="7" t="s">
        <v>390</v>
      </c>
      <c r="F84" s="7" t="s">
        <v>425</v>
      </c>
    </row>
    <row r="85" spans="1:6">
      <c r="A85" s="2">
        <v>14</v>
      </c>
      <c r="B85" s="2" t="s">
        <v>493</v>
      </c>
      <c r="C85" s="11">
        <v>23144999</v>
      </c>
      <c r="D85" s="2">
        <v>3008668211</v>
      </c>
      <c r="E85" s="7" t="s">
        <v>458</v>
      </c>
      <c r="F85" s="7" t="s">
        <v>495</v>
      </c>
    </row>
    <row r="86" spans="1:6">
      <c r="A86" s="2">
        <v>15</v>
      </c>
      <c r="B86" s="2" t="s">
        <v>504</v>
      </c>
      <c r="C86" s="11">
        <v>45360945</v>
      </c>
      <c r="D86" s="2">
        <v>3126168620</v>
      </c>
      <c r="E86" s="7" t="s">
        <v>506</v>
      </c>
      <c r="F86" s="7" t="s">
        <v>508</v>
      </c>
    </row>
    <row r="87" spans="1:6">
      <c r="A87" s="2">
        <v>16</v>
      </c>
      <c r="B87" s="2" t="s">
        <v>561</v>
      </c>
      <c r="C87" s="11">
        <v>9105068</v>
      </c>
      <c r="D87" s="2">
        <v>3235363543</v>
      </c>
      <c r="E87" s="7" t="s">
        <v>251</v>
      </c>
      <c r="F87" s="7" t="s">
        <v>825</v>
      </c>
    </row>
    <row r="88" spans="1:6">
      <c r="A88" s="2">
        <v>17</v>
      </c>
      <c r="B88" s="2" t="s">
        <v>195</v>
      </c>
      <c r="C88" s="11">
        <v>45586757</v>
      </c>
      <c r="D88" s="2">
        <v>3127461472</v>
      </c>
      <c r="E88" s="2" t="s">
        <v>196</v>
      </c>
      <c r="F88" s="7" t="s">
        <v>199</v>
      </c>
    </row>
    <row r="89" spans="1:6">
      <c r="A89" s="2">
        <v>18</v>
      </c>
      <c r="B89" s="2" t="s">
        <v>688</v>
      </c>
      <c r="C89" s="11">
        <v>45361107</v>
      </c>
      <c r="D89" s="2">
        <v>3234596840</v>
      </c>
      <c r="E89" s="7" t="s">
        <v>826</v>
      </c>
      <c r="F89" s="7" t="s">
        <v>72</v>
      </c>
    </row>
    <row r="90" spans="1:6">
      <c r="A90" s="2">
        <v>19</v>
      </c>
      <c r="B90" s="2" t="s">
        <v>698</v>
      </c>
      <c r="C90" s="11">
        <v>1104414697</v>
      </c>
      <c r="D90" s="2">
        <v>3117014347</v>
      </c>
      <c r="E90" s="7" t="s">
        <v>827</v>
      </c>
      <c r="F90" s="7" t="s">
        <v>701</v>
      </c>
    </row>
    <row r="91" spans="1:6">
      <c r="A91" s="2">
        <v>20</v>
      </c>
      <c r="B91" s="2" t="s">
        <v>683</v>
      </c>
      <c r="C91" s="11">
        <v>73539038</v>
      </c>
      <c r="D91" s="2">
        <v>3135857534</v>
      </c>
      <c r="E91" s="7" t="s">
        <v>828</v>
      </c>
      <c r="F91" s="7" t="s">
        <v>661</v>
      </c>
    </row>
    <row r="92" spans="1:6">
      <c r="C92" s="9"/>
      <c r="E92" s="10"/>
      <c r="F92" s="10"/>
    </row>
    <row r="93" spans="1:6">
      <c r="C93" s="9"/>
      <c r="E93" s="10"/>
      <c r="F93" s="10"/>
    </row>
    <row r="95" spans="1:6" s="1" customFormat="1">
      <c r="A95" s="19" t="s">
        <v>829</v>
      </c>
      <c r="B95" s="19"/>
      <c r="C95" s="19"/>
      <c r="D95" s="19"/>
      <c r="E95" s="19"/>
      <c r="F95" s="19"/>
    </row>
    <row r="96" spans="1:6">
      <c r="A96" s="3" t="s">
        <v>754</v>
      </c>
      <c r="B96" s="4" t="s">
        <v>755</v>
      </c>
      <c r="C96" s="4" t="s">
        <v>756</v>
      </c>
      <c r="D96" s="4" t="s">
        <v>757</v>
      </c>
      <c r="E96" s="4" t="s">
        <v>758</v>
      </c>
      <c r="F96" s="4" t="s">
        <v>759</v>
      </c>
    </row>
    <row r="97" spans="1:6">
      <c r="A97" s="2">
        <v>1</v>
      </c>
      <c r="B97" s="2" t="s">
        <v>96</v>
      </c>
      <c r="C97" s="11">
        <v>45360290</v>
      </c>
      <c r="D97" s="2">
        <v>3006791986</v>
      </c>
      <c r="E97" s="2" t="s">
        <v>98</v>
      </c>
      <c r="F97" s="2" t="s">
        <v>72</v>
      </c>
    </row>
    <row r="98" spans="1:6">
      <c r="A98" s="2">
        <v>2</v>
      </c>
      <c r="B98" s="2" t="s">
        <v>104</v>
      </c>
      <c r="C98" s="11">
        <v>1044924031</v>
      </c>
      <c r="D98" s="2">
        <v>3128119534</v>
      </c>
      <c r="E98" s="2" t="s">
        <v>106</v>
      </c>
      <c r="F98" s="7" t="s">
        <v>108</v>
      </c>
    </row>
    <row r="99" spans="1:6">
      <c r="A99" s="2">
        <v>3</v>
      </c>
      <c r="B99" s="2" t="s">
        <v>162</v>
      </c>
      <c r="C99" s="11">
        <v>73099894</v>
      </c>
      <c r="D99" s="2">
        <v>3127110808</v>
      </c>
      <c r="E99" s="7" t="s">
        <v>97</v>
      </c>
      <c r="F99" s="7" t="s">
        <v>165</v>
      </c>
    </row>
    <row r="100" spans="1:6">
      <c r="A100" s="2">
        <v>4</v>
      </c>
      <c r="B100" s="2" t="s">
        <v>258</v>
      </c>
      <c r="C100" s="11">
        <v>22789993</v>
      </c>
      <c r="D100" s="2">
        <v>3008361591</v>
      </c>
      <c r="E100" s="7" t="s">
        <v>188</v>
      </c>
      <c r="F100" s="7" t="s">
        <v>260</v>
      </c>
    </row>
    <row r="101" spans="1:6">
      <c r="A101" s="2">
        <v>5</v>
      </c>
      <c r="B101" s="2" t="s">
        <v>265</v>
      </c>
      <c r="C101" s="11">
        <v>3980057</v>
      </c>
      <c r="D101" s="2"/>
      <c r="E101" s="7" t="s">
        <v>266</v>
      </c>
      <c r="F101" s="7" t="s">
        <v>267</v>
      </c>
    </row>
    <row r="102" spans="1:6">
      <c r="A102" s="2">
        <v>6</v>
      </c>
      <c r="B102" s="2" t="s">
        <v>271</v>
      </c>
      <c r="C102" s="11">
        <v>9239393</v>
      </c>
      <c r="D102" s="2"/>
      <c r="E102" s="7" t="s">
        <v>251</v>
      </c>
      <c r="F102" s="7" t="s">
        <v>273</v>
      </c>
    </row>
    <row r="103" spans="1:6">
      <c r="A103" s="2">
        <v>7</v>
      </c>
      <c r="B103" s="2" t="s">
        <v>369</v>
      </c>
      <c r="C103" s="11">
        <v>45753869</v>
      </c>
      <c r="D103" s="2">
        <v>3234890604</v>
      </c>
      <c r="E103" s="7" t="s">
        <v>370</v>
      </c>
      <c r="F103" s="7" t="s">
        <v>165</v>
      </c>
    </row>
    <row r="104" spans="1:6">
      <c r="A104" s="2">
        <v>8</v>
      </c>
      <c r="B104" s="2" t="s">
        <v>380</v>
      </c>
      <c r="C104" s="11">
        <v>1048603645</v>
      </c>
      <c r="D104" s="2">
        <v>3106456468</v>
      </c>
      <c r="E104" s="7" t="s">
        <v>381</v>
      </c>
      <c r="F104" s="7" t="s">
        <v>365</v>
      </c>
    </row>
    <row r="105" spans="1:6">
      <c r="A105" s="2">
        <v>9</v>
      </c>
      <c r="B105" s="2" t="s">
        <v>441</v>
      </c>
      <c r="C105" s="11">
        <v>3979872</v>
      </c>
      <c r="D105" s="2">
        <v>3233122687</v>
      </c>
      <c r="E105" s="7" t="s">
        <v>830</v>
      </c>
      <c r="F105" s="7" t="s">
        <v>444</v>
      </c>
    </row>
    <row r="106" spans="1:6">
      <c r="A106" s="2">
        <v>10</v>
      </c>
      <c r="B106" s="2" t="s">
        <v>446</v>
      </c>
      <c r="C106" s="11">
        <v>45586513</v>
      </c>
      <c r="D106" s="2">
        <v>3006727889</v>
      </c>
      <c r="E106" s="7" t="s">
        <v>448</v>
      </c>
      <c r="F106" s="7" t="s">
        <v>450</v>
      </c>
    </row>
    <row r="107" spans="1:6">
      <c r="A107" s="2">
        <v>11</v>
      </c>
      <c r="B107" s="2" t="s">
        <v>504</v>
      </c>
      <c r="C107" s="11">
        <v>45360945</v>
      </c>
      <c r="D107" s="2">
        <v>3126168620</v>
      </c>
      <c r="E107" s="7" t="s">
        <v>506</v>
      </c>
      <c r="F107" s="7" t="s">
        <v>508</v>
      </c>
    </row>
    <row r="108" spans="1:6">
      <c r="A108" s="2">
        <v>12</v>
      </c>
      <c r="B108" s="2" t="s">
        <v>649</v>
      </c>
      <c r="C108" s="11">
        <v>45361007</v>
      </c>
      <c r="D108" s="2">
        <v>3147504302</v>
      </c>
      <c r="E108" s="7" t="s">
        <v>831</v>
      </c>
      <c r="F108" s="7" t="s">
        <v>182</v>
      </c>
    </row>
    <row r="109" spans="1:6">
      <c r="A109" s="2">
        <v>13</v>
      </c>
      <c r="B109" s="2" t="s">
        <v>666</v>
      </c>
      <c r="C109" s="11">
        <v>1052740022</v>
      </c>
      <c r="D109" s="2">
        <v>3001743851</v>
      </c>
      <c r="E109" s="7" t="s">
        <v>668</v>
      </c>
      <c r="F109" s="7" t="s">
        <v>286</v>
      </c>
    </row>
    <row r="110" spans="1:6">
      <c r="A110" s="2">
        <v>14</v>
      </c>
      <c r="B110" s="2" t="s">
        <v>464</v>
      </c>
      <c r="C110" s="6" t="s">
        <v>832</v>
      </c>
      <c r="D110" s="6">
        <v>3234257328</v>
      </c>
      <c r="E110" s="2" t="s">
        <v>833</v>
      </c>
      <c r="F110" s="2" t="s">
        <v>516</v>
      </c>
    </row>
  </sheetData>
  <autoFilter ref="A3:F23" xr:uid="{00000000-0009-0000-0000-000004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Diag Empresarial </vt:lpstr>
      <vt:lpstr>Tabla Empresarial </vt:lpstr>
      <vt:lpstr>9. DIAGNOSTICO PSICOSOCIAL </vt:lpstr>
      <vt:lpstr>Tabla Psicosocial </vt:lpstr>
      <vt:lpstr>EMP. POR GRUPO DE CAPACITACION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COOTRANSVI</dc:creator>
  <cp:lastModifiedBy>Oliver Peña</cp:lastModifiedBy>
  <dcterms:created xsi:type="dcterms:W3CDTF">2025-07-16T15:59:00Z</dcterms:created>
  <dcterms:modified xsi:type="dcterms:W3CDTF">2025-09-10T16:59:31Z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FFCB041DC3414B9BA72A4762AC087B2F_12</vt:lpwstr>
  </property>
  <property fmtid="{D5CDD505-2E9C-101B-9397-08002B2CF9AE}" pid="3" name="KSOProductBuildVer">
    <vt:lpwstr>3082-12.2.0.21931</vt:lpwstr>
  </property>
</Properties>
</file>