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20"/>
  <workbookPr codeName="ThisWorkbook" defaultThemeVersion="124226"/>
  <mc:AlternateContent xmlns:mc="http://schemas.openxmlformats.org/markup-compatibility/2006">
    <mc:Choice Requires="x15">
      <x15ac:absPath xmlns:x15ac="http://schemas.microsoft.com/office/spreadsheetml/2010/11/ac" url="/Users/sebastiancamilorodasruiz/Desktop/EVALUACION FINAL/"/>
    </mc:Choice>
  </mc:AlternateContent>
  <xr:revisionPtr revIDLastSave="0" documentId="13_ncr:1_{DE29A60A-702B-D848-AFBE-F383277ABB5B}" xr6:coauthVersionLast="47" xr6:coauthVersionMax="47" xr10:uidLastSave="{00000000-0000-0000-0000-000000000000}"/>
  <bookViews>
    <workbookView xWindow="360" yWindow="1760" windowWidth="29040" windowHeight="15720" tabRatio="655" activeTab="2" xr2:uid="{00000000-000D-0000-FFFF-FFFF00000000}"/>
  </bookViews>
  <sheets>
    <sheet name="Instrucciones" sheetId="919" r:id="rId1"/>
    <sheet name="Resumen - Evaluación jurídica" sheetId="562" r:id="rId2"/>
    <sheet name="P-1" sheetId="918" r:id="rId3"/>
  </sheets>
  <definedNames>
    <definedName name="_xlnm._FilterDatabase" localSheetId="1" hidden="1">'Resumen - Evaluación jurídica'!$B$11:$D$11</definedName>
    <definedName name="_xlnm.Print_Area" localSheetId="0">Instrucciones!$B$1:$N$38</definedName>
    <definedName name="_xlnm.Print_Area" localSheetId="2">'P-1'!$A$1:$O$162</definedName>
    <definedName name="_xlnm.Print_Area" localSheetId="1">'Resumen - Evaluación jurídica'!$B$1:$D$35</definedName>
    <definedName name="Print_Area" localSheetId="1">'Resumen - Evaluación jurídica'!$B$11:$D$32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918" l="1"/>
  <c r="E6" i="918"/>
  <c r="C12" i="562" l="1"/>
  <c r="I12" i="562" l="1"/>
  <c r="K12" i="562"/>
  <c r="I7" i="562"/>
  <c r="I8" i="562"/>
  <c r="I9" i="562"/>
  <c r="I10" i="562"/>
  <c r="I11" i="562"/>
  <c r="I13" i="562"/>
  <c r="I14" i="562"/>
  <c r="I15" i="562"/>
  <c r="I16" i="562"/>
  <c r="K13" i="562"/>
  <c r="K14" i="562"/>
  <c r="K15" i="562"/>
  <c r="K16" i="562"/>
  <c r="G157" i="918" l="1"/>
  <c r="D12" i="562" s="1"/>
  <c r="D21" i="562" l="1"/>
  <c r="D20" i="562"/>
  <c r="D19" i="562"/>
  <c r="K70" i="562"/>
  <c r="K71" i="562"/>
  <c r="K72" i="562"/>
  <c r="K73" i="562"/>
  <c r="K74" i="562"/>
  <c r="K75" i="562"/>
  <c r="I70" i="562"/>
  <c r="I71" i="562"/>
  <c r="I72" i="562"/>
  <c r="I73" i="562"/>
  <c r="I74" i="562"/>
  <c r="I75" i="562"/>
  <c r="D22" i="562" l="1"/>
  <c r="L102" i="562"/>
  <c r="K11" i="562"/>
  <c r="K10" i="562"/>
  <c r="K9" i="562"/>
  <c r="K8" i="562"/>
  <c r="K7" i="562"/>
  <c r="K6" i="562"/>
  <c r="I6" i="562"/>
</calcChain>
</file>

<file path=xl/sharedStrings.xml><?xml version="1.0" encoding="utf-8"?>
<sst xmlns="http://schemas.openxmlformats.org/spreadsheetml/2006/main" count="246" uniqueCount="154">
  <si>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</si>
  <si>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</si>
  <si>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</si>
  <si>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</si>
  <si>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</si>
  <si>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</si>
  <si>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</si>
  <si>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</si>
  <si>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</si>
  <si>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</si>
  <si>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</si>
  <si>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</si>
  <si>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</si>
  <si>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</si>
  <si>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</si>
  <si>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</si>
  <si>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</si>
  <si>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</si>
  <si>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</si>
  <si>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</si>
  <si>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</si>
  <si>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</si>
  <si>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</si>
  <si>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</si>
  <si>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</si>
  <si>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</si>
  <si>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</si>
  <si>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</si>
  <si>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</si>
  <si>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</si>
  <si>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</si>
  <si>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</si>
  <si>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</si>
  <si>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</si>
  <si>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</si>
  <si>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</si>
  <si>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</si>
  <si>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</si>
  <si>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</si>
  <si>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</si>
  <si>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</si>
  <si>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</si>
  <si>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</si>
  <si>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</si>
  <si>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</si>
  <si>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</si>
  <si>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</si>
  <si>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</si>
  <si>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</si>
  <si>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</si>
  <si>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</si>
  <si>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</si>
  <si>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</si>
  <si>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</si>
  <si>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</si>
  <si>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</si>
  <si>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</si>
  <si>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</si>
  <si>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</si>
  <si>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</si>
  <si>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</si>
  <si>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</si>
  <si>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</si>
  <si>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</si>
  <si>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</si>
  <si>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</si>
  <si>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</si>
  <si>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</si>
  <si>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</si>
  <si>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</si>
  <si>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</si>
  <si>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</si>
  <si>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</si>
  <si>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</si>
  <si>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</si>
  <si>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</si>
  <si>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</si>
  <si>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</si>
  <si>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</si>
  <si>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</si>
  <si>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</si>
  <si>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</si>
  <si>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</si>
  <si>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</si>
  <si>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</si>
  <si>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</si>
  <si>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</si>
  <si>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</si>
  <si>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</si>
  <si>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</si>
  <si>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</si>
  <si>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</si>
  <si>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</si>
  <si>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</si>
  <si>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</si>
  <si>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</si>
  <si>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</si>
  <si>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</si>
  <si>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</si>
  <si>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</si>
  <si>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</si>
  <si>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</si>
  <si>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</si>
  <si>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</si>
  <si>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</si>
  <si>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</si>
  <si>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</si>
  <si>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</si>
  <si>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</si>
  <si>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</si>
  <si>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</si>
  <si>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</si>
  <si>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</si>
  <si>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</si>
  <si>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</si>
  <si>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</si>
  <si>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</si>
  <si>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</si>
  <si>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</si>
  <si>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</si>
  <si>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</si>
  <si>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</si>
  <si>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</si>
  <si>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</si>
  <si>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</si>
  <si>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</si>
  <si>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</si>
  <si>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</si>
  <si>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</si>
  <si>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</si>
  <si>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</si>
  <si>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</si>
  <si>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</si>
  <si>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</si>
  <si>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</si>
  <si>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</si>
  <si>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</si>
  <si>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</si>
  <si>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</si>
  <si>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</si>
  <si>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</si>
  <si>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</si>
  <si>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SEBASTIAN CAMILO RODAS RUIZ</t>
  </si>
  <si>
    <t>Apoyo administrativo y juridico del CFC</t>
  </si>
  <si>
    <t>CERTIFICADO BANCARIO - CON FECHA DE EXPEDICION NO SUPERIOR A 30 DIAS</t>
  </si>
  <si>
    <t>XIMENA ANDUQUIA GONZALEZ</t>
  </si>
  <si>
    <t>FORMATO Nº 8 ANEXO AUTORIZACIÓN GTH-F-231_V4_Formato_autorizacion_consulta</t>
  </si>
  <si>
    <t>FORMATO No 1 ANEXO CERTIFICACION PACTO DE TRANSPARENCIA</t>
  </si>
  <si>
    <t>Abogada Contratista del CFC</t>
  </si>
  <si>
    <t>FORMATO No 1 ANEXO AUTORIZACIÓN PARA NOTIFICACIÓN ELECTRÓNICA DE ACTOS ADMINISTRATIVOS</t>
  </si>
  <si>
    <t>FORMATO No 1 ANEXO SISTEMA DE PREVENCIÓN Y CONTROL DE LAVADO DE ACTIVOS Y FINANCIAMIENTO DEL TERRORISMO</t>
  </si>
  <si>
    <t>17_9112_126 ADQUISICION DE SEMEN BOVINO COMO INSUMO EN LAS ACCIONES DE FORMACION DEL AREA PECUARIA ORIENTADAS POR EL CENTRO PARA LA FORMACION CAFETERA</t>
  </si>
  <si>
    <t xml:space="preserve">NABITEK S.A.S. </t>
  </si>
  <si>
    <t>EVALUACIÓN JURÍDICA - PROCESO NRO. MC-CLD-CFC-028-2025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</si>
</sst>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1"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i/>
      <sz val="9"/>
      <color theme="1"/>
      <name val="Calibri"/>
      <family val="2"/>
      <scheme val="minor"/>
    </font>
    <font>
      <i/>
      <sz val="11"/>
      <color theme="1"/>
      <name val="Calibri"/>
      <family val="2"/>
      <scheme val="minor"/>
    </font>
    <font>
      <b/>
      <i/>
      <sz val="9"/>
      <color rgb="FFFF0000"/>
      <name val="Calibri"/>
      <family val="2"/>
      <scheme val="minor"/>
    </font>
    <font>
      <b/>
      <sz val="8"/>
      <color theme="9" tint="-0.249977111117893"/>
      <name val="Calibri"/>
      <family val="2"/>
      <scheme val="minor"/>
    </font>
    <font>
      <b/>
      <sz val="11"/>
      <color rgb="FFFF0000"/>
      <name val="Calibri"/>
      <family val="2"/>
      <scheme val="minor"/>
    </font>
    <font>
      <b/>
      <sz val="9"/>
      <name val="Calibri (Cuerpo)"/>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3" tint="0.59999389629810485"/>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6">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29" fillId="8" borderId="4" xfId="0" applyFont="1" applyFill="1" applyBorder="1" applyAlignment="1" applyProtection="1">
      <alignment horizontal="left" vertical="center"/>
      <protection locked="0"/>
    </xf>
    <xf numFmtId="0" fontId="9" fillId="8" borderId="4" xfId="0" applyFont="1" applyFill="1" applyBorder="1" applyAlignment="1" applyProtection="1">
      <alignment horizontal="center"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8" fillId="2" borderId="4" xfId="0" applyFont="1" applyFill="1" applyBorder="1" applyAlignment="1" applyProtection="1">
      <alignment horizontal="center" vertical="center" wrapText="1"/>
      <protection locked="0"/>
    </xf>
    <xf numFmtId="0" fontId="13" fillId="2" borderId="0" xfId="0" applyFont="1" applyFill="1" applyAlignment="1">
      <alignment horizontal="left" vertical="center"/>
    </xf>
    <xf numFmtId="0" fontId="25"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27" fillId="3" borderId="0" xfId="0" applyFont="1" applyFill="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30" fillId="3" borderId="0" xfId="0" applyFont="1" applyFill="1" applyAlignment="1" applyProtection="1">
      <alignment horizontal="left" vertical="center"/>
      <protection locked="0" hidden="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13" fillId="3" borderId="0" xfId="0" applyFont="1" applyFill="1" applyAlignment="1" applyProtection="1">
      <alignment horizontal="left" vertical="center" wrapText="1"/>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20" fillId="0" borderId="0" xfId="0" applyFont="1" applyAlignment="1" applyProtection="1">
      <alignment horizontal="center" vertical="center"/>
      <protection locked="0"/>
    </xf>
    <xf numFmtId="0" fontId="25"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9">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14" zoomScaleNormal="100" zoomScaleSheetLayoutView="100" workbookViewId="0">
      <selection activeCell="C19" sqref="C19:M19"/>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3:13" ht="52.5" customHeight="1" x14ac:dyDescent="0.2">
      <c r="C1" s="72"/>
      <c r="D1" s="72"/>
      <c r="E1" s="72"/>
      <c r="F1" s="72"/>
      <c r="G1" s="72"/>
      <c r="H1" s="72"/>
      <c r="I1" s="72"/>
      <c r="J1" s="72"/>
      <c r="K1" s="72"/>
      <c r="L1" s="72"/>
      <c r="M1" s="72"/>
    </row>
    <row r="2" spans="3:13" x14ac:dyDescent="0.2">
      <c r="C2" s="73" t="s">
        <v>73</v>
      </c>
      <c r="D2" s="73"/>
      <c r="E2" s="73"/>
      <c r="F2" s="73"/>
      <c r="G2" s="73"/>
      <c r="H2" s="73"/>
      <c r="I2" s="73"/>
      <c r="J2" s="73"/>
      <c r="K2" s="73"/>
      <c r="L2" s="73"/>
      <c r="M2" s="73"/>
    </row>
    <row r="3" spans="3:13" x14ac:dyDescent="0.2">
      <c r="C3" s="73" t="s">
        <v>82</v>
      </c>
      <c r="D3" s="73"/>
      <c r="E3" s="73"/>
      <c r="F3" s="73"/>
      <c r="G3" s="73"/>
      <c r="H3" s="73"/>
      <c r="I3" s="73"/>
      <c r="J3" s="73"/>
      <c r="K3" s="73"/>
      <c r="L3" s="73"/>
      <c r="M3" s="73"/>
    </row>
    <row r="4" spans="3:13" x14ac:dyDescent="0.2">
      <c r="C4" s="73" t="s">
        <v>74</v>
      </c>
      <c r="D4" s="73"/>
      <c r="E4" s="73"/>
      <c r="F4" s="73"/>
      <c r="G4" s="73"/>
      <c r="H4" s="73"/>
      <c r="I4" s="73"/>
      <c r="J4" s="73"/>
      <c r="K4" s="73"/>
      <c r="L4" s="73"/>
      <c r="M4" s="73"/>
    </row>
    <row r="6" spans="3:13" x14ac:dyDescent="0.2">
      <c r="C6" s="43" t="s">
        <v>75</v>
      </c>
    </row>
    <row r="7" spans="3:13" ht="29" customHeight="1" x14ac:dyDescent="0.2">
      <c r="C7" s="69" t="s">
        <v>76</v>
      </c>
      <c r="D7" s="69"/>
      <c r="E7" s="69"/>
      <c r="F7" s="69"/>
      <c r="G7" s="69"/>
      <c r="H7" s="69"/>
      <c r="I7" s="69"/>
      <c r="J7" s="69"/>
      <c r="K7" s="69"/>
      <c r="L7" s="69"/>
      <c r="M7" s="69"/>
    </row>
    <row r="8" spans="3:13" ht="29" customHeight="1" x14ac:dyDescent="0.2">
      <c r="C8" s="69" t="s">
        <v>77</v>
      </c>
      <c r="D8" s="69"/>
      <c r="E8" s="69"/>
      <c r="F8" s="69"/>
      <c r="G8" s="69"/>
      <c r="H8" s="69"/>
      <c r="I8" s="69"/>
      <c r="J8" s="69"/>
      <c r="K8" s="69"/>
      <c r="L8" s="69"/>
      <c r="M8" s="69"/>
    </row>
    <row r="9" spans="3:13" x14ac:dyDescent="0.2">
      <c r="C9" s="72" t="s">
        <v>78</v>
      </c>
      <c r="D9" s="72"/>
      <c r="E9" s="72"/>
      <c r="F9" s="72"/>
      <c r="G9" s="72"/>
      <c r="H9" s="72"/>
      <c r="I9" s="72"/>
      <c r="J9" s="72"/>
      <c r="K9" s="72"/>
      <c r="L9" s="72"/>
      <c r="M9" s="72"/>
    </row>
    <row r="10" spans="3:13" x14ac:dyDescent="0.2">
      <c r="C10" s="72" t="s">
        <v>79</v>
      </c>
      <c r="D10" s="72"/>
      <c r="E10" s="72"/>
      <c r="F10" s="72"/>
      <c r="G10" s="72"/>
      <c r="H10" s="72"/>
      <c r="I10" s="72"/>
      <c r="J10" s="72"/>
      <c r="K10" s="72"/>
      <c r="L10" s="72"/>
      <c r="M10" s="72"/>
    </row>
    <row r="11" spans="3:13" ht="29" customHeight="1" x14ac:dyDescent="0.2">
      <c r="C11" s="69" t="s">
        <v>80</v>
      </c>
      <c r="D11" s="69"/>
      <c r="E11" s="69"/>
      <c r="F11" s="69"/>
      <c r="G11" s="69"/>
      <c r="H11" s="69"/>
      <c r="I11" s="69"/>
      <c r="J11" s="69"/>
      <c r="K11" s="69"/>
      <c r="L11" s="69"/>
      <c r="M11" s="69"/>
    </row>
    <row r="12" spans="3:13" ht="43.5" customHeight="1" x14ac:dyDescent="0.2">
      <c r="C12" s="69" t="s">
        <v>89</v>
      </c>
      <c r="D12" s="69"/>
      <c r="E12" s="69"/>
      <c r="F12" s="69"/>
      <c r="G12" s="69"/>
      <c r="H12" s="69"/>
      <c r="I12" s="69"/>
      <c r="J12" s="69"/>
      <c r="K12" s="69"/>
      <c r="L12" s="69"/>
      <c r="M12" s="69"/>
    </row>
    <row r="13" spans="3:13" ht="29" customHeight="1" x14ac:dyDescent="0.2">
      <c r="C13" s="69" t="s">
        <v>118</v>
      </c>
      <c r="D13" s="69"/>
      <c r="E13" s="69"/>
      <c r="F13" s="69"/>
      <c r="G13" s="69"/>
      <c r="H13" s="69"/>
      <c r="I13" s="69"/>
      <c r="J13" s="69"/>
      <c r="K13" s="69"/>
      <c r="L13" s="69"/>
      <c r="M13" s="69"/>
    </row>
    <row r="14" spans="3:13" s="1" customFormat="1" ht="43.5" customHeight="1" x14ac:dyDescent="0.2">
      <c r="C14" s="71" t="s">
        <v>119</v>
      </c>
      <c r="D14" s="71"/>
      <c r="E14" s="71"/>
      <c r="F14" s="71"/>
      <c r="G14" s="71"/>
      <c r="H14" s="71"/>
      <c r="I14" s="71"/>
      <c r="J14" s="71"/>
      <c r="K14" s="71"/>
      <c r="L14" s="71"/>
      <c r="M14" s="71"/>
    </row>
    <row r="15" spans="3:13" s="1" customFormat="1" x14ac:dyDescent="0.2">
      <c r="C15" s="72" t="s">
        <v>123</v>
      </c>
      <c r="D15" s="72"/>
      <c r="E15" s="72"/>
      <c r="F15" s="72"/>
      <c r="G15" s="72"/>
      <c r="H15" s="72"/>
      <c r="I15" s="72"/>
      <c r="J15" s="72"/>
      <c r="K15" s="72"/>
      <c r="L15" s="72"/>
      <c r="M15" s="72"/>
    </row>
    <row r="16" spans="3:13" x14ac:dyDescent="0.2">
      <c r="C16" s="69" t="s">
        <v>124</v>
      </c>
      <c r="D16" s="69"/>
      <c r="E16" s="69"/>
      <c r="F16" s="69"/>
      <c r="G16" s="69"/>
      <c r="H16" s="69"/>
      <c r="I16" s="69"/>
      <c r="J16" s="69"/>
      <c r="K16" s="69"/>
      <c r="L16" s="69"/>
      <c r="M16" s="69"/>
    </row>
    <row r="17" spans="3:13" x14ac:dyDescent="0.2">
      <c r="C17" s="69" t="s">
        <v>125</v>
      </c>
      <c r="D17" s="69"/>
      <c r="E17" s="69"/>
      <c r="F17" s="69"/>
      <c r="G17" s="69"/>
      <c r="H17" s="69"/>
      <c r="I17" s="69"/>
      <c r="J17" s="69"/>
      <c r="K17" s="69"/>
      <c r="L17" s="69"/>
      <c r="M17" s="69"/>
    </row>
    <row r="18" spans="3:13" x14ac:dyDescent="0.2">
      <c r="C18" s="69"/>
      <c r="D18" s="69"/>
      <c r="E18" s="69"/>
      <c r="F18" s="69"/>
      <c r="G18" s="69"/>
      <c r="H18" s="69"/>
      <c r="I18" s="69"/>
      <c r="J18" s="69"/>
      <c r="K18" s="69"/>
      <c r="L18" s="69"/>
      <c r="M18" s="69"/>
    </row>
    <row r="19" spans="3:13" x14ac:dyDescent="0.2">
      <c r="C19" s="70" t="s">
        <v>141</v>
      </c>
      <c r="D19" s="70"/>
      <c r="E19" s="70"/>
      <c r="F19" s="70"/>
      <c r="G19" s="70"/>
      <c r="H19" s="70"/>
      <c r="I19" s="70"/>
      <c r="J19" s="70"/>
      <c r="K19" s="70"/>
      <c r="L19" s="70"/>
      <c r="M19" s="70"/>
    </row>
    <row r="20" spans="3:13" x14ac:dyDescent="0.2">
      <c r="C20" s="69" t="s">
        <v>120</v>
      </c>
      <c r="D20" s="69"/>
      <c r="E20" s="69"/>
      <c r="F20" s="69"/>
      <c r="G20" s="69"/>
      <c r="H20" s="69"/>
      <c r="I20" s="69"/>
      <c r="J20" s="69"/>
      <c r="K20" s="69"/>
      <c r="L20" s="69"/>
      <c r="M20" s="69"/>
    </row>
    <row r="21" spans="3:13" ht="29" customHeight="1" x14ac:dyDescent="0.2">
      <c r="C21" s="71" t="s">
        <v>121</v>
      </c>
      <c r="D21" s="71"/>
      <c r="E21" s="71"/>
      <c r="F21" s="71"/>
      <c r="G21" s="71"/>
      <c r="H21" s="71"/>
      <c r="I21" s="71"/>
      <c r="J21" s="71"/>
      <c r="K21" s="71"/>
      <c r="L21" s="71"/>
      <c r="M21" s="71"/>
    </row>
    <row r="22" spans="3:13" ht="29" customHeight="1" x14ac:dyDescent="0.2">
      <c r="C22" s="69" t="s">
        <v>122</v>
      </c>
      <c r="D22" s="69"/>
      <c r="E22" s="69"/>
      <c r="F22" s="69"/>
      <c r="G22" s="69"/>
      <c r="H22" s="69"/>
      <c r="I22" s="69"/>
      <c r="J22" s="69"/>
      <c r="K22" s="69"/>
      <c r="L22" s="69"/>
      <c r="M22" s="69"/>
    </row>
    <row r="23" spans="3:13" x14ac:dyDescent="0.2">
      <c r="C23" s="64"/>
      <c r="D23" s="64"/>
      <c r="E23" s="64"/>
      <c r="F23" s="64"/>
      <c r="G23" s="64"/>
      <c r="H23" s="64"/>
      <c r="I23" s="64"/>
      <c r="J23" s="64"/>
      <c r="K23" s="64"/>
      <c r="L23" s="64"/>
      <c r="M23" s="64"/>
    </row>
    <row r="24" spans="3:13" x14ac:dyDescent="0.2">
      <c r="C24" s="70" t="s">
        <v>140</v>
      </c>
      <c r="D24" s="70"/>
      <c r="E24" s="70"/>
      <c r="F24" s="70"/>
      <c r="G24" s="70"/>
      <c r="H24" s="70"/>
      <c r="I24" s="70"/>
      <c r="J24" s="70"/>
      <c r="K24" s="70"/>
      <c r="L24" s="70"/>
      <c r="M24" s="70"/>
    </row>
    <row r="25" spans="3:13" ht="72.5" customHeight="1" x14ac:dyDescent="0.2">
      <c r="C25" s="69" t="s">
        <v>127</v>
      </c>
      <c r="D25" s="69"/>
      <c r="E25" s="69"/>
      <c r="F25" s="69"/>
      <c r="G25" s="69"/>
      <c r="H25" s="69"/>
      <c r="I25" s="69"/>
      <c r="J25" s="69"/>
      <c r="K25" s="69"/>
      <c r="L25" s="69"/>
      <c r="M25" s="69"/>
    </row>
    <row r="26" spans="3:13" x14ac:dyDescent="0.2">
      <c r="C26" s="69" t="s">
        <v>128</v>
      </c>
      <c r="D26" s="69"/>
      <c r="E26" s="69"/>
      <c r="F26" s="69"/>
      <c r="G26" s="69"/>
      <c r="H26" s="69"/>
      <c r="I26" s="69"/>
      <c r="J26" s="69"/>
      <c r="K26" s="69"/>
      <c r="L26" s="69"/>
      <c r="M26" s="69"/>
    </row>
    <row r="27" spans="3:13" x14ac:dyDescent="0.2">
      <c r="C27" s="69" t="s">
        <v>129</v>
      </c>
      <c r="D27" s="69"/>
      <c r="E27" s="69"/>
      <c r="F27" s="69"/>
      <c r="G27" s="69"/>
      <c r="H27" s="69"/>
      <c r="I27" s="69"/>
      <c r="J27" s="69"/>
      <c r="K27" s="69"/>
      <c r="L27" s="69"/>
      <c r="M27" s="69"/>
    </row>
    <row r="28" spans="3:13" s="64" customFormat="1" x14ac:dyDescent="0.2">
      <c r="C28" s="69" t="s">
        <v>130</v>
      </c>
      <c r="D28" s="69"/>
      <c r="E28" s="69"/>
      <c r="F28" s="69"/>
      <c r="G28" s="69"/>
      <c r="H28" s="69"/>
      <c r="I28" s="69"/>
      <c r="J28" s="69"/>
      <c r="K28" s="69"/>
      <c r="L28" s="69"/>
      <c r="M28" s="69"/>
    </row>
    <row r="29" spans="3:13" ht="29" customHeight="1" x14ac:dyDescent="0.2">
      <c r="C29" s="69" t="s">
        <v>131</v>
      </c>
      <c r="D29" s="69"/>
      <c r="E29" s="69"/>
      <c r="F29" s="69"/>
      <c r="G29" s="69"/>
      <c r="H29" s="69"/>
      <c r="I29" s="69"/>
      <c r="J29" s="69"/>
      <c r="K29" s="69"/>
      <c r="L29" s="69"/>
      <c r="M29" s="69"/>
    </row>
    <row r="30" spans="3:13" ht="29" customHeight="1" x14ac:dyDescent="0.2">
      <c r="C30" s="69" t="s">
        <v>132</v>
      </c>
      <c r="D30" s="69"/>
      <c r="E30" s="69"/>
      <c r="F30" s="69"/>
      <c r="G30" s="69"/>
      <c r="H30" s="69"/>
      <c r="I30" s="69"/>
      <c r="J30" s="69"/>
      <c r="K30" s="69"/>
      <c r="L30" s="69"/>
      <c r="M30" s="69"/>
    </row>
    <row r="31" spans="3:13" ht="29" customHeight="1" x14ac:dyDescent="0.2">
      <c r="C31" s="69" t="s">
        <v>133</v>
      </c>
      <c r="D31" s="69"/>
      <c r="E31" s="69"/>
      <c r="F31" s="69"/>
      <c r="G31" s="69"/>
      <c r="H31" s="69"/>
      <c r="I31" s="69"/>
      <c r="J31" s="69"/>
      <c r="K31" s="69"/>
      <c r="L31" s="69"/>
      <c r="M31" s="69"/>
    </row>
    <row r="32" spans="3:13" ht="72.5" customHeight="1" x14ac:dyDescent="0.2">
      <c r="C32" s="69" t="s">
        <v>134</v>
      </c>
      <c r="D32" s="69"/>
      <c r="E32" s="69"/>
      <c r="F32" s="69"/>
      <c r="G32" s="69"/>
      <c r="H32" s="69"/>
      <c r="I32" s="69"/>
      <c r="J32" s="69"/>
      <c r="K32" s="69"/>
      <c r="L32" s="69"/>
      <c r="M32" s="69"/>
    </row>
    <row r="33" spans="3:13" ht="29" customHeight="1" x14ac:dyDescent="0.2">
      <c r="C33" s="69" t="s">
        <v>135</v>
      </c>
      <c r="D33" s="69"/>
      <c r="E33" s="69"/>
      <c r="F33" s="69"/>
      <c r="G33" s="69"/>
      <c r="H33" s="69"/>
      <c r="I33" s="69"/>
      <c r="J33" s="69"/>
      <c r="K33" s="69"/>
      <c r="L33" s="69"/>
      <c r="M33" s="69"/>
    </row>
    <row r="34" spans="3:13" ht="29" customHeight="1" x14ac:dyDescent="0.2">
      <c r="C34" s="69" t="s">
        <v>136</v>
      </c>
      <c r="D34" s="69"/>
      <c r="E34" s="69"/>
      <c r="F34" s="69"/>
      <c r="G34" s="69"/>
      <c r="H34" s="69"/>
      <c r="I34" s="69"/>
      <c r="J34" s="69"/>
      <c r="K34" s="69"/>
      <c r="L34" s="69"/>
      <c r="M34" s="69"/>
    </row>
    <row r="35" spans="3:13" ht="43.5" customHeight="1" x14ac:dyDescent="0.2">
      <c r="C35" s="71" t="s">
        <v>137</v>
      </c>
      <c r="D35" s="71"/>
      <c r="E35" s="71"/>
      <c r="F35" s="71"/>
      <c r="G35" s="71"/>
      <c r="H35" s="71"/>
      <c r="I35" s="71"/>
      <c r="J35" s="71"/>
      <c r="K35" s="71"/>
      <c r="L35" s="71"/>
      <c r="M35" s="71"/>
    </row>
    <row r="36" spans="3:13" ht="29" customHeight="1" x14ac:dyDescent="0.2">
      <c r="C36" s="69" t="s">
        <v>138</v>
      </c>
      <c r="D36" s="69"/>
      <c r="E36" s="69"/>
      <c r="F36" s="69"/>
      <c r="G36" s="69"/>
      <c r="H36" s="69"/>
      <c r="I36" s="69"/>
      <c r="J36" s="69"/>
      <c r="K36" s="69"/>
      <c r="L36" s="69"/>
      <c r="M36" s="69"/>
    </row>
    <row r="37" spans="3:13" ht="29" customHeight="1" x14ac:dyDescent="0.2">
      <c r="C37" s="69" t="s">
        <v>139</v>
      </c>
      <c r="D37" s="69"/>
      <c r="E37" s="69"/>
      <c r="F37" s="69"/>
      <c r="G37" s="69"/>
      <c r="H37" s="69"/>
      <c r="I37" s="69"/>
      <c r="J37" s="69"/>
      <c r="K37" s="69"/>
      <c r="L37" s="69"/>
      <c r="M37" s="69"/>
    </row>
    <row r="40" spans="3:13" ht="14.5" customHeight="1" x14ac:dyDescent="0.2">
      <c r="C40" s="69"/>
      <c r="D40" s="69"/>
      <c r="E40" s="69"/>
      <c r="F40" s="69"/>
      <c r="G40" s="69"/>
      <c r="H40" s="69"/>
      <c r="I40" s="69"/>
      <c r="J40" s="69"/>
      <c r="K40" s="69"/>
      <c r="L40" s="69"/>
      <c r="M40" s="69"/>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02"/>
  <sheetViews>
    <sheetView showGridLines="0" view="pageBreakPreview" topLeftCell="B1" zoomScaleNormal="85" zoomScaleSheetLayoutView="85" workbookViewId="0">
      <selection activeCell="C7" sqref="C7:D9"/>
    </sheetView>
  </sheetViews>
  <sheetFormatPr baseColWidth="10" defaultColWidth="10.83203125" defaultRowHeight="14.5" customHeight="1" x14ac:dyDescent="0.2"/>
  <cols>
    <col min="1" max="1" width="5.5" style="60" customWidth="1"/>
    <col min="2" max="2" width="8.5" style="1" bestFit="1" customWidth="1"/>
    <col min="3" max="3" width="70.5" style="1" customWidth="1"/>
    <col min="4" max="4" width="19.33203125" style="1" bestFit="1" customWidth="1"/>
    <col min="5" max="5" width="10.83203125" style="60"/>
    <col min="6" max="6" width="5.5" style="60" customWidth="1"/>
    <col min="7" max="8" width="10.83203125" style="60" customWidth="1"/>
    <col min="9" max="9" width="11.6640625" style="60" hidden="1" customWidth="1"/>
    <col min="10" max="11" width="10.83203125" style="60" hidden="1" customWidth="1"/>
    <col min="12" max="16384" width="10.83203125" style="60"/>
  </cols>
  <sheetData>
    <row r="2" spans="2:11" ht="14.5" customHeight="1" x14ac:dyDescent="0.2">
      <c r="B2" s="78"/>
      <c r="C2" s="87" t="s">
        <v>30</v>
      </c>
      <c r="D2" s="89" t="s">
        <v>71</v>
      </c>
    </row>
    <row r="3" spans="2:11" ht="14.5" customHeight="1" x14ac:dyDescent="0.2">
      <c r="B3" s="79"/>
      <c r="C3" s="88"/>
      <c r="D3" s="89"/>
    </row>
    <row r="4" spans="2:11" ht="14.5" customHeight="1" x14ac:dyDescent="0.2">
      <c r="B4" s="79"/>
      <c r="C4" s="56" t="s">
        <v>126</v>
      </c>
      <c r="D4" s="78" t="s">
        <v>72</v>
      </c>
      <c r="J4" s="60" t="s">
        <v>94</v>
      </c>
      <c r="K4" s="60" t="s">
        <v>28</v>
      </c>
    </row>
    <row r="5" spans="2:11" ht="16" x14ac:dyDescent="0.2">
      <c r="B5" s="80"/>
      <c r="C5" s="55" t="s">
        <v>153</v>
      </c>
      <c r="D5" s="80"/>
    </row>
    <row r="6" spans="2:11" ht="14.5" customHeight="1" x14ac:dyDescent="0.2">
      <c r="I6" s="60" t="str">
        <f t="shared" ref="I6:I16" si="0">"='P-"&amp;J6&amp;"'!"&amp;$J$4</f>
        <v>='P-1'!G153</v>
      </c>
      <c r="J6" s="61">
        <v>1</v>
      </c>
      <c r="K6" s="60" t="str">
        <f t="shared" ref="K6:K16" si="1">"='P-"&amp;J6&amp;"'!"&amp;$K$4</f>
        <v>='P-1'!F13</v>
      </c>
    </row>
    <row r="7" spans="2:11" ht="14.5" customHeight="1" x14ac:dyDescent="0.2">
      <c r="B7" s="90" t="s">
        <v>18</v>
      </c>
      <c r="C7" s="91" t="s">
        <v>151</v>
      </c>
      <c r="D7" s="91"/>
      <c r="I7" s="60" t="str">
        <f t="shared" si="0"/>
        <v>='P-2'!G153</v>
      </c>
      <c r="J7" s="61">
        <v>2</v>
      </c>
      <c r="K7" s="60" t="str">
        <f t="shared" si="1"/>
        <v>='P-2'!F13</v>
      </c>
    </row>
    <row r="8" spans="2:11" ht="14.5" customHeight="1" x14ac:dyDescent="0.2">
      <c r="B8" s="90"/>
      <c r="C8" s="91"/>
      <c r="D8" s="91"/>
      <c r="I8" s="60" t="str">
        <f t="shared" si="0"/>
        <v>='P-3'!G153</v>
      </c>
      <c r="J8" s="61">
        <v>3</v>
      </c>
      <c r="K8" s="60" t="str">
        <f t="shared" si="1"/>
        <v>='P-3'!F13</v>
      </c>
    </row>
    <row r="9" spans="2:11" ht="14.5" customHeight="1" x14ac:dyDescent="0.2">
      <c r="B9" s="90"/>
      <c r="C9" s="91"/>
      <c r="D9" s="91"/>
      <c r="I9" s="60" t="str">
        <f t="shared" si="0"/>
        <v>='P-4'!G153</v>
      </c>
      <c r="J9" s="61">
        <v>4</v>
      </c>
      <c r="K9" s="60" t="str">
        <f t="shared" si="1"/>
        <v>='P-4'!F13</v>
      </c>
    </row>
    <row r="10" spans="2:11" ht="14.5" customHeight="1" x14ac:dyDescent="0.2">
      <c r="I10" s="60" t="str">
        <f t="shared" si="0"/>
        <v>='P-5'!G153</v>
      </c>
      <c r="J10" s="61">
        <v>5</v>
      </c>
      <c r="K10" s="60" t="str">
        <f t="shared" si="1"/>
        <v>='P-5'!F13</v>
      </c>
    </row>
    <row r="11" spans="2:11" ht="14.5" customHeight="1" x14ac:dyDescent="0.2">
      <c r="B11" s="45" t="s">
        <v>19</v>
      </c>
      <c r="C11" s="45" t="s">
        <v>10</v>
      </c>
      <c r="D11" s="45" t="s">
        <v>81</v>
      </c>
      <c r="I11" s="60" t="str">
        <f t="shared" si="0"/>
        <v>='P-6'!G153</v>
      </c>
      <c r="J11" s="61">
        <v>6</v>
      </c>
      <c r="K11" s="60" t="str">
        <f t="shared" si="1"/>
        <v>='P-6'!F13</v>
      </c>
    </row>
    <row r="12" spans="2:11" ht="14.5" customHeight="1" x14ac:dyDescent="0.2">
      <c r="B12" s="44" t="s">
        <v>17</v>
      </c>
      <c r="C12" s="67" t="str">
        <f>'P-1'!F13</f>
        <v xml:space="preserve">NABITEK S.A.S. </v>
      </c>
      <c r="D12" s="68" t="str">
        <f>'P-1'!G157</f>
        <v>CUMPLE</v>
      </c>
      <c r="I12" s="60" t="str">
        <f t="shared" si="0"/>
        <v>='P-7'!G153</v>
      </c>
      <c r="J12" s="61">
        <v>7</v>
      </c>
      <c r="K12" s="60" t="str">
        <f t="shared" si="1"/>
        <v>='P-7'!F13</v>
      </c>
    </row>
    <row r="13" spans="2:11" ht="14.5" customHeight="1" x14ac:dyDescent="0.2">
      <c r="B13" s="46"/>
      <c r="C13" s="36"/>
      <c r="D13" s="36"/>
      <c r="I13" s="60" t="str">
        <f t="shared" si="0"/>
        <v>='P-27'!G153</v>
      </c>
      <c r="J13" s="61">
        <v>27</v>
      </c>
      <c r="K13" s="60" t="str">
        <f t="shared" si="1"/>
        <v>='P-27'!F13</v>
      </c>
    </row>
    <row r="14" spans="2:11" ht="14.5" customHeight="1" thickBot="1" x14ac:dyDescent="0.25">
      <c r="B14" s="46"/>
      <c r="C14" s="36"/>
      <c r="D14" s="36"/>
      <c r="I14" s="60" t="str">
        <f t="shared" si="0"/>
        <v>='P-28'!G153</v>
      </c>
      <c r="J14" s="61">
        <v>28</v>
      </c>
      <c r="K14" s="60" t="str">
        <f t="shared" si="1"/>
        <v>='P-28'!F13</v>
      </c>
    </row>
    <row r="15" spans="2:11" ht="14.5" customHeight="1" x14ac:dyDescent="0.2">
      <c r="B15" s="81" t="s">
        <v>92</v>
      </c>
      <c r="C15" s="82"/>
      <c r="D15" s="83"/>
      <c r="I15" s="60" t="str">
        <f t="shared" si="0"/>
        <v>='P-29'!G153</v>
      </c>
      <c r="J15" s="61">
        <v>29</v>
      </c>
      <c r="K15" s="60" t="str">
        <f t="shared" si="1"/>
        <v>='P-29'!F13</v>
      </c>
    </row>
    <row r="16" spans="2:11" ht="14.5" customHeight="1" thickBot="1" x14ac:dyDescent="0.25">
      <c r="B16" s="84"/>
      <c r="C16" s="85"/>
      <c r="D16" s="86"/>
      <c r="I16" s="60" t="str">
        <f t="shared" si="0"/>
        <v>='P-30'!G153</v>
      </c>
      <c r="J16" s="61">
        <v>30</v>
      </c>
      <c r="K16" s="60" t="str">
        <f t="shared" si="1"/>
        <v>='P-30'!F13</v>
      </c>
    </row>
    <row r="17" spans="2:10" ht="14.5" customHeight="1" x14ac:dyDescent="0.2">
      <c r="J17" s="61"/>
    </row>
    <row r="18" spans="2:10" ht="14.5" customHeight="1" x14ac:dyDescent="0.2">
      <c r="J18" s="61"/>
    </row>
    <row r="19" spans="2:10" ht="14.5" customHeight="1" x14ac:dyDescent="0.2">
      <c r="B19" s="74" t="s">
        <v>0</v>
      </c>
      <c r="C19" s="74"/>
      <c r="D19" s="47">
        <f>COUNTIF(D12:D12,F97)</f>
        <v>1</v>
      </c>
      <c r="J19" s="61"/>
    </row>
    <row r="20" spans="2:10" ht="14.5" customHeight="1" x14ac:dyDescent="0.2">
      <c r="B20" s="75" t="s">
        <v>11</v>
      </c>
      <c r="C20" s="75"/>
      <c r="D20" s="48">
        <f>COUNTIF(D12:D12,F98)</f>
        <v>0</v>
      </c>
      <c r="J20" s="61"/>
    </row>
    <row r="21" spans="2:10" ht="14.5" customHeight="1" x14ac:dyDescent="0.2">
      <c r="B21" s="76" t="s">
        <v>16</v>
      </c>
      <c r="C21" s="76"/>
      <c r="D21" s="49">
        <f>COUNTIF(D12:D12,F99)</f>
        <v>0</v>
      </c>
      <c r="J21" s="61"/>
    </row>
    <row r="22" spans="2:10" ht="14.5" customHeight="1" x14ac:dyDescent="0.2">
      <c r="B22" s="77" t="s">
        <v>12</v>
      </c>
      <c r="C22" s="77"/>
      <c r="D22" s="50">
        <f>SUM(D19:D21)</f>
        <v>1</v>
      </c>
      <c r="J22" s="61"/>
    </row>
    <row r="23" spans="2:10" ht="14.5" customHeight="1" x14ac:dyDescent="0.2">
      <c r="B23" s="51"/>
      <c r="J23" s="61"/>
    </row>
    <row r="24" spans="2:10" ht="14.5" customHeight="1" x14ac:dyDescent="0.2">
      <c r="B24" s="51"/>
      <c r="J24" s="61"/>
    </row>
    <row r="25" spans="2:10" ht="14.5" customHeight="1" x14ac:dyDescent="0.2">
      <c r="B25" s="51"/>
      <c r="C25" s="52"/>
      <c r="D25" s="3"/>
      <c r="J25" s="61"/>
    </row>
    <row r="26" spans="2:10" ht="14.5" customHeight="1" x14ac:dyDescent="0.2">
      <c r="J26" s="61"/>
    </row>
    <row r="27" spans="2:10" ht="14.5" customHeight="1" x14ac:dyDescent="0.2">
      <c r="C27" s="65" t="s">
        <v>145</v>
      </c>
      <c r="J27" s="61"/>
    </row>
    <row r="28" spans="2:10" ht="14.5" customHeight="1" x14ac:dyDescent="0.2">
      <c r="C28" s="66" t="s">
        <v>148</v>
      </c>
      <c r="J28" s="61"/>
    </row>
    <row r="29" spans="2:10" ht="14.5" customHeight="1" x14ac:dyDescent="0.2">
      <c r="J29" s="61"/>
    </row>
    <row r="30" spans="2:10" ht="14.5" customHeight="1" x14ac:dyDescent="0.2">
      <c r="J30" s="61"/>
    </row>
    <row r="31" spans="2:10" ht="14.5" customHeight="1" x14ac:dyDescent="0.2">
      <c r="J31" s="61"/>
    </row>
    <row r="32" spans="2:10" ht="14.5" customHeight="1" x14ac:dyDescent="0.2">
      <c r="J32" s="61"/>
    </row>
    <row r="33" spans="3:10" ht="14.5" customHeight="1" x14ac:dyDescent="0.2">
      <c r="C33" s="65" t="s">
        <v>142</v>
      </c>
      <c r="J33" s="61"/>
    </row>
    <row r="34" spans="3:10" ht="14.5" customHeight="1" x14ac:dyDescent="0.2">
      <c r="C34" s="66" t="s">
        <v>143</v>
      </c>
      <c r="J34" s="61"/>
    </row>
    <row r="35" spans="3:10" ht="14.5" customHeight="1" x14ac:dyDescent="0.2">
      <c r="J35" s="61"/>
    </row>
    <row r="36" spans="3:10" ht="14.5" customHeight="1" x14ac:dyDescent="0.2">
      <c r="J36" s="61"/>
    </row>
    <row r="37" spans="3:10" ht="14.5" customHeight="1" x14ac:dyDescent="0.2">
      <c r="J37" s="61"/>
    </row>
    <row r="38" spans="3:10" ht="14.5" customHeight="1" x14ac:dyDescent="0.2">
      <c r="J38" s="61"/>
    </row>
    <row r="39" spans="3:10" ht="14.5" customHeight="1" x14ac:dyDescent="0.2">
      <c r="J39" s="61"/>
    </row>
    <row r="40" spans="3:10" ht="14.5" customHeight="1" x14ac:dyDescent="0.2">
      <c r="J40" s="61"/>
    </row>
    <row r="41" spans="3:10" ht="14.5" customHeight="1" x14ac:dyDescent="0.2">
      <c r="J41" s="61"/>
    </row>
    <row r="42" spans="3:10" ht="14.5" customHeight="1" x14ac:dyDescent="0.2">
      <c r="J42" s="61"/>
    </row>
    <row r="43" spans="3:10" ht="14.5" customHeight="1" x14ac:dyDescent="0.2">
      <c r="J43" s="61"/>
    </row>
    <row r="44" spans="3:10" ht="14.5" customHeight="1" x14ac:dyDescent="0.2">
      <c r="J44" s="61"/>
    </row>
    <row r="45" spans="3:10" ht="14.5" customHeight="1" x14ac:dyDescent="0.2">
      <c r="J45" s="61"/>
    </row>
    <row r="46" spans="3:10" ht="14.5" customHeight="1" x14ac:dyDescent="0.2">
      <c r="J46" s="61"/>
    </row>
    <row r="47" spans="3:10" ht="14.5" customHeight="1" x14ac:dyDescent="0.2">
      <c r="J47" s="61"/>
    </row>
    <row r="48" spans="3:10" ht="14.5" customHeight="1" x14ac:dyDescent="0.2">
      <c r="J48" s="61"/>
    </row>
    <row r="49" spans="10:10" ht="14.5" customHeight="1" x14ac:dyDescent="0.2">
      <c r="J49" s="61"/>
    </row>
    <row r="50" spans="10:10" ht="14.5" customHeight="1" x14ac:dyDescent="0.2">
      <c r="J50" s="61"/>
    </row>
    <row r="51" spans="10:10" ht="14.5" customHeight="1" x14ac:dyDescent="0.2">
      <c r="J51" s="61"/>
    </row>
    <row r="52" spans="10:10" ht="14.5" customHeight="1" x14ac:dyDescent="0.2">
      <c r="J52" s="61"/>
    </row>
    <row r="53" spans="10:10" ht="14.5" customHeight="1" x14ac:dyDescent="0.2">
      <c r="J53" s="61"/>
    </row>
    <row r="54" spans="10:10" ht="14.5" customHeight="1" x14ac:dyDescent="0.2">
      <c r="J54" s="61"/>
    </row>
    <row r="55" spans="10:10" ht="14.5" customHeight="1" x14ac:dyDescent="0.2">
      <c r="J55" s="61"/>
    </row>
    <row r="56" spans="10:10" ht="14.5" customHeight="1" x14ac:dyDescent="0.2">
      <c r="J56" s="61"/>
    </row>
    <row r="57" spans="10:10" ht="14.5" customHeight="1" x14ac:dyDescent="0.2">
      <c r="J57" s="61"/>
    </row>
    <row r="58" spans="10:10" ht="14.5" customHeight="1" x14ac:dyDescent="0.2">
      <c r="J58" s="61"/>
    </row>
    <row r="59" spans="10:10" ht="14.5" customHeight="1" x14ac:dyDescent="0.2">
      <c r="J59" s="61"/>
    </row>
    <row r="60" spans="10:10" ht="14.5" customHeight="1" x14ac:dyDescent="0.2">
      <c r="J60" s="61"/>
    </row>
    <row r="61" spans="10:10" ht="14.5" customHeight="1" x14ac:dyDescent="0.2">
      <c r="J61" s="61"/>
    </row>
    <row r="62" spans="10:10" ht="14.5" customHeight="1" x14ac:dyDescent="0.2">
      <c r="J62" s="61"/>
    </row>
    <row r="63" spans="10:10" ht="14.5" customHeight="1" x14ac:dyDescent="0.2">
      <c r="J63" s="61"/>
    </row>
    <row r="64" spans="10:10" ht="14.5" customHeight="1" x14ac:dyDescent="0.2">
      <c r="J64" s="61"/>
    </row>
    <row r="65" spans="9:11" ht="14.5" customHeight="1" x14ac:dyDescent="0.2">
      <c r="J65" s="61"/>
    </row>
    <row r="66" spans="9:11" ht="14.5" customHeight="1" x14ac:dyDescent="0.2">
      <c r="J66" s="61"/>
    </row>
    <row r="67" spans="9:11" ht="14.5" customHeight="1" x14ac:dyDescent="0.2">
      <c r="J67" s="61"/>
    </row>
    <row r="68" spans="9:11" ht="14.5" customHeight="1" x14ac:dyDescent="0.2">
      <c r="J68" s="61"/>
    </row>
    <row r="69" spans="9:11" ht="14.5" customHeight="1" x14ac:dyDescent="0.2">
      <c r="J69" s="61"/>
    </row>
    <row r="70" spans="9:11" ht="14.5" customHeight="1" x14ac:dyDescent="0.2">
      <c r="I70" s="60" t="str">
        <f t="shared" ref="I70:I75" si="2">"='P-"&amp;J70&amp;"'!"&amp;$J$4</f>
        <v>='P-75'!G153</v>
      </c>
      <c r="J70" s="61">
        <v>75</v>
      </c>
      <c r="K70" s="60" t="str">
        <f t="shared" ref="K70:K75" si="3">"='P-"&amp;J70&amp;"'!"&amp;$K$4</f>
        <v>='P-75'!F13</v>
      </c>
    </row>
    <row r="71" spans="9:11" ht="14.5" customHeight="1" x14ac:dyDescent="0.2">
      <c r="I71" s="60" t="str">
        <f t="shared" si="2"/>
        <v>='P-76'!G153</v>
      </c>
      <c r="J71" s="61">
        <v>76</v>
      </c>
      <c r="K71" s="60" t="str">
        <f t="shared" si="3"/>
        <v>='P-76'!F13</v>
      </c>
    </row>
    <row r="72" spans="9:11" ht="14.5" customHeight="1" x14ac:dyDescent="0.2">
      <c r="I72" s="60" t="str">
        <f t="shared" si="2"/>
        <v>='P-77'!G153</v>
      </c>
      <c r="J72" s="61">
        <v>77</v>
      </c>
      <c r="K72" s="60" t="str">
        <f t="shared" si="3"/>
        <v>='P-77'!F13</v>
      </c>
    </row>
    <row r="73" spans="9:11" ht="14.5" customHeight="1" x14ac:dyDescent="0.2">
      <c r="I73" s="60" t="str">
        <f t="shared" si="2"/>
        <v>='P-78'!G153</v>
      </c>
      <c r="J73" s="61">
        <v>78</v>
      </c>
      <c r="K73" s="60" t="str">
        <f t="shared" si="3"/>
        <v>='P-78'!F13</v>
      </c>
    </row>
    <row r="74" spans="9:11" ht="14.5" customHeight="1" x14ac:dyDescent="0.2">
      <c r="I74" s="60" t="str">
        <f t="shared" si="2"/>
        <v>='P-79'!G153</v>
      </c>
      <c r="J74" s="61">
        <v>79</v>
      </c>
      <c r="K74" s="60" t="str">
        <f t="shared" si="3"/>
        <v>='P-79'!F13</v>
      </c>
    </row>
    <row r="75" spans="9:11" ht="14.5" customHeight="1" x14ac:dyDescent="0.2">
      <c r="I75" s="60" t="str">
        <f t="shared" si="2"/>
        <v>='P-80'!G153</v>
      </c>
      <c r="J75" s="61">
        <v>80</v>
      </c>
      <c r="K75" s="60" t="str">
        <f t="shared" si="3"/>
        <v>='P-80'!F13</v>
      </c>
    </row>
    <row r="76" spans="9:11" ht="14.5" customHeight="1" x14ac:dyDescent="0.2">
      <c r="J76" s="61"/>
    </row>
    <row r="77" spans="9:11" ht="14.5" customHeight="1" x14ac:dyDescent="0.2">
      <c r="J77" s="61"/>
    </row>
    <row r="78" spans="9:11" ht="14.5" customHeight="1" x14ac:dyDescent="0.2">
      <c r="J78" s="61"/>
    </row>
    <row r="79" spans="9:11" ht="14.5" customHeight="1" x14ac:dyDescent="0.2">
      <c r="J79" s="61"/>
    </row>
    <row r="80" spans="9:11" ht="14.5" customHeight="1" x14ac:dyDescent="0.2">
      <c r="J80" s="61"/>
    </row>
    <row r="81" spans="6:10" ht="14.5" customHeight="1" x14ac:dyDescent="0.2">
      <c r="J81" s="61"/>
    </row>
    <row r="82" spans="6:10" ht="14.5" customHeight="1" x14ac:dyDescent="0.2">
      <c r="J82" s="61"/>
    </row>
    <row r="83" spans="6:10" ht="14.5" customHeight="1" x14ac:dyDescent="0.2">
      <c r="J83" s="61"/>
    </row>
    <row r="84" spans="6:10" ht="14.5" customHeight="1" x14ac:dyDescent="0.2">
      <c r="J84" s="61"/>
    </row>
    <row r="85" spans="6:10" ht="14.5" customHeight="1" x14ac:dyDescent="0.2">
      <c r="J85" s="61"/>
    </row>
    <row r="86" spans="6:10" ht="14.5" customHeight="1" x14ac:dyDescent="0.2">
      <c r="J86" s="61"/>
    </row>
    <row r="87" spans="6:10" ht="14.5" customHeight="1" x14ac:dyDescent="0.2">
      <c r="J87" s="61"/>
    </row>
    <row r="88" spans="6:10" ht="14.5" customHeight="1" x14ac:dyDescent="0.2">
      <c r="J88" s="61"/>
    </row>
    <row r="89" spans="6:10" ht="14.5" customHeight="1" x14ac:dyDescent="0.2">
      <c r="J89" s="61"/>
    </row>
    <row r="92" spans="6:10" ht="14.5" customHeight="1" x14ac:dyDescent="0.2">
      <c r="F92" s="60" t="s">
        <v>13</v>
      </c>
    </row>
    <row r="93" spans="6:10" ht="14.5" customHeight="1" x14ac:dyDescent="0.2">
      <c r="F93" s="62" t="s">
        <v>14</v>
      </c>
      <c r="G93" s="62"/>
      <c r="H93" s="62"/>
    </row>
    <row r="97" spans="6:12" ht="14.5" customHeight="1" x14ac:dyDescent="0.2">
      <c r="F97" s="60" t="s">
        <v>0</v>
      </c>
    </row>
    <row r="98" spans="6:12" ht="14.5" customHeight="1" x14ac:dyDescent="0.2">
      <c r="F98" s="60" t="s">
        <v>11</v>
      </c>
    </row>
    <row r="99" spans="6:12" ht="14.5" customHeight="1" x14ac:dyDescent="0.2">
      <c r="F99" s="60" t="s">
        <v>16</v>
      </c>
    </row>
    <row r="100" spans="6:12" ht="14.5" customHeight="1" x14ac:dyDescent="0.2">
      <c r="F100" s="60" t="s">
        <v>15</v>
      </c>
    </row>
    <row r="102" spans="6:12" ht="14.5" customHeight="1" x14ac:dyDescent="0.2">
      <c r="L102" s="60"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19:C19"/>
    <mergeCell ref="B20:C20"/>
    <mergeCell ref="B21:C21"/>
    <mergeCell ref="B22:C22"/>
    <mergeCell ref="B2:B5"/>
    <mergeCell ref="B15:D16"/>
    <mergeCell ref="C2:C3"/>
    <mergeCell ref="D2:D3"/>
    <mergeCell ref="B7:B9"/>
    <mergeCell ref="C7:D9"/>
    <mergeCell ref="D4:D5"/>
  </mergeCells>
  <phoneticPr fontId="8" type="noConversion"/>
  <conditionalFormatting sqref="D12">
    <cfRule type="cellIs" dxfId="88" priority="1" operator="equal">
      <formula>"NO CUMPLE"</formula>
    </cfRule>
  </conditionalFormatting>
  <conditionalFormatting sqref="D12:D14">
    <cfRule type="cellIs" dxfId="87" priority="2" operator="equal">
      <formula>"CUMPLE"</formula>
    </cfRule>
  </conditionalFormatting>
  <pageMargins left="0.7" right="0.7" top="0.75" bottom="0.75" header="0.3" footer="0.3"/>
  <pageSetup scale="8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1"/>
  <sheetViews>
    <sheetView showGridLines="0" tabSelected="1" zoomScale="110" zoomScaleNormal="110" zoomScaleSheetLayoutView="100" workbookViewId="0">
      <selection activeCell="L107" sqref="L107"/>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2"/>
      <c r="D2" s="103"/>
      <c r="E2" s="87" t="s">
        <v>30</v>
      </c>
      <c r="F2" s="98"/>
      <c r="G2" s="98"/>
      <c r="H2" s="98"/>
      <c r="I2" s="98"/>
      <c r="J2" s="98"/>
      <c r="K2" s="96"/>
      <c r="L2" s="108" t="s">
        <v>71</v>
      </c>
      <c r="M2" s="109"/>
      <c r="N2" s="10"/>
    </row>
    <row r="3" spans="1:14" ht="14.5" customHeight="1" x14ac:dyDescent="0.2">
      <c r="B3" s="9"/>
      <c r="C3" s="104"/>
      <c r="D3" s="105"/>
      <c r="E3" s="88"/>
      <c r="F3" s="99"/>
      <c r="G3" s="99"/>
      <c r="H3" s="99"/>
      <c r="I3" s="99"/>
      <c r="J3" s="99"/>
      <c r="K3" s="97"/>
      <c r="L3" s="110"/>
      <c r="M3" s="111"/>
      <c r="N3" s="10"/>
    </row>
    <row r="4" spans="1:14" ht="14.5" customHeight="1" x14ac:dyDescent="0.2">
      <c r="B4" s="9"/>
      <c r="C4" s="106"/>
      <c r="D4" s="107"/>
      <c r="E4" s="112" t="str">
        <f>'Resumen - Evaluación jurídica'!C5</f>
        <v>EVALUACIÓN JURÍDICA - PROCESO NRO. MC-CLD-CFC-028-2025</v>
      </c>
      <c r="F4" s="113"/>
      <c r="G4" s="113"/>
      <c r="H4" s="113"/>
      <c r="I4" s="113"/>
      <c r="J4" s="113"/>
      <c r="K4" s="114"/>
      <c r="L4" s="115" t="s">
        <v>72</v>
      </c>
      <c r="M4" s="116"/>
      <c r="N4" s="11"/>
    </row>
    <row r="5" spans="1:14" ht="14.5" customHeight="1" x14ac:dyDescent="0.2">
      <c r="B5" s="9"/>
      <c r="N5" s="13"/>
    </row>
    <row r="6" spans="1:14" ht="14.5" customHeight="1" x14ac:dyDescent="0.2">
      <c r="B6" s="9"/>
      <c r="C6" s="87" t="s">
        <v>18</v>
      </c>
      <c r="D6" s="96"/>
      <c r="E6" s="87" t="str">
        <f>'Resumen - Evaluación jurídica'!C7</f>
        <v>17_9112_126 ADQUISICION DE SEMEN BOVINO COMO INSUMO EN LAS ACCIONES DE FORMACION DEL AREA PECUARIA ORIENTADAS POR EL CENTRO PARA LA FORMACION CAFETERA</v>
      </c>
      <c r="F6" s="98"/>
      <c r="G6" s="98"/>
      <c r="H6" s="98"/>
      <c r="I6" s="98"/>
      <c r="J6" s="98"/>
      <c r="K6" s="98"/>
      <c r="L6" s="98"/>
      <c r="M6" s="96"/>
      <c r="N6" s="14"/>
    </row>
    <row r="7" spans="1:14" ht="14.5" customHeight="1" x14ac:dyDescent="0.2">
      <c r="B7" s="9"/>
      <c r="C7" s="88"/>
      <c r="D7" s="97"/>
      <c r="E7" s="88"/>
      <c r="F7" s="99"/>
      <c r="G7" s="99"/>
      <c r="H7" s="99"/>
      <c r="I7" s="99"/>
      <c r="J7" s="99"/>
      <c r="K7" s="99"/>
      <c r="L7" s="99"/>
      <c r="M7" s="97"/>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3" t="s">
        <v>21</v>
      </c>
      <c r="E11" s="41">
        <v>1</v>
      </c>
      <c r="I11" s="20" t="s">
        <v>32</v>
      </c>
      <c r="J11" s="53" t="s">
        <v>7</v>
      </c>
      <c r="K11" s="20" t="s">
        <v>68</v>
      </c>
      <c r="L11" s="117"/>
      <c r="M11" s="117"/>
      <c r="N11" s="13"/>
    </row>
    <row r="12" spans="1:14" ht="14.5" customHeight="1" x14ac:dyDescent="0.2">
      <c r="A12" s="21"/>
      <c r="B12" s="22"/>
      <c r="C12" s="23"/>
      <c r="N12" s="13"/>
    </row>
    <row r="13" spans="1:14" ht="14.5" customHeight="1" x14ac:dyDescent="0.2">
      <c r="A13" s="21"/>
      <c r="B13" s="22"/>
      <c r="C13" s="23"/>
      <c r="D13" s="20" t="s">
        <v>20</v>
      </c>
      <c r="E13" s="21"/>
      <c r="F13" s="100" t="s">
        <v>152</v>
      </c>
      <c r="G13" s="101"/>
      <c r="H13" s="101"/>
      <c r="I13" s="101"/>
      <c r="J13" s="101"/>
      <c r="K13" s="101"/>
      <c r="L13" s="101"/>
      <c r="M13" s="101"/>
      <c r="N13" s="13"/>
    </row>
    <row r="14" spans="1:14" ht="4" customHeight="1" x14ac:dyDescent="0.2">
      <c r="A14" s="24"/>
      <c r="B14" s="25"/>
      <c r="C14" s="26"/>
      <c r="D14" s="57"/>
      <c r="E14" s="24"/>
      <c r="F14" s="26"/>
      <c r="G14" s="26"/>
      <c r="H14" s="26"/>
      <c r="N14" s="13"/>
    </row>
    <row r="15" spans="1:14" x14ac:dyDescent="0.2">
      <c r="A15" s="21"/>
      <c r="B15" s="22"/>
      <c r="C15" s="23"/>
      <c r="D15" s="38" t="s">
        <v>1</v>
      </c>
      <c r="E15" s="120"/>
      <c r="F15" s="120"/>
      <c r="G15" s="120"/>
      <c r="H15" s="120"/>
      <c r="I15" s="120"/>
      <c r="J15" s="120"/>
      <c r="K15" s="12"/>
      <c r="L15" s="38" t="s">
        <v>2</v>
      </c>
      <c r="M15" s="58"/>
      <c r="N15" s="27"/>
    </row>
    <row r="16" spans="1:14" ht="4" customHeight="1" x14ac:dyDescent="0.2">
      <c r="A16" s="24"/>
      <c r="B16" s="25"/>
      <c r="C16" s="26"/>
      <c r="D16" s="59"/>
      <c r="E16" s="12"/>
      <c r="F16" s="26"/>
      <c r="G16" s="26"/>
      <c r="H16" s="26"/>
      <c r="J16" s="57"/>
      <c r="K16" s="34"/>
      <c r="L16" s="59"/>
      <c r="M16" s="26"/>
      <c r="N16" s="27"/>
    </row>
    <row r="17" spans="1:17" x14ac:dyDescent="0.2">
      <c r="A17" s="21"/>
      <c r="B17" s="22"/>
      <c r="C17" s="23"/>
      <c r="D17" s="38" t="s">
        <v>3</v>
      </c>
      <c r="E17" s="120"/>
      <c r="F17" s="120"/>
      <c r="G17" s="120"/>
      <c r="H17" s="120"/>
      <c r="I17" s="120"/>
      <c r="J17" s="120"/>
      <c r="K17" s="12"/>
      <c r="L17" s="38" t="s">
        <v>2</v>
      </c>
      <c r="M17" s="58"/>
      <c r="N17" s="27"/>
    </row>
    <row r="18" spans="1:17" ht="4" customHeight="1" x14ac:dyDescent="0.2">
      <c r="A18" s="24"/>
      <c r="B18" s="25"/>
      <c r="C18" s="26"/>
      <c r="D18" s="59"/>
      <c r="E18" s="12"/>
      <c r="F18" s="26"/>
      <c r="G18" s="26"/>
      <c r="H18" s="26"/>
      <c r="J18" s="57"/>
      <c r="K18" s="34"/>
      <c r="L18" s="59"/>
      <c r="M18" s="26"/>
      <c r="N18" s="27"/>
    </row>
    <row r="19" spans="1:17" x14ac:dyDescent="0.2">
      <c r="A19" s="21"/>
      <c r="B19" s="22"/>
      <c r="C19" s="23"/>
      <c r="D19" s="38" t="s">
        <v>4</v>
      </c>
      <c r="E19" s="120"/>
      <c r="F19" s="120"/>
      <c r="G19" s="120"/>
      <c r="H19" s="120"/>
      <c r="I19" s="120"/>
      <c r="J19" s="120"/>
      <c r="K19" s="12"/>
      <c r="L19" s="38" t="s">
        <v>2</v>
      </c>
      <c r="M19" s="58"/>
      <c r="N19" s="27"/>
    </row>
    <row r="20" spans="1:17" ht="4" customHeight="1" x14ac:dyDescent="0.2">
      <c r="A20" s="24"/>
      <c r="B20" s="25"/>
      <c r="C20" s="26"/>
      <c r="D20" s="59"/>
      <c r="E20" s="12"/>
      <c r="F20" s="26"/>
      <c r="G20" s="26"/>
      <c r="H20" s="26"/>
      <c r="J20" s="57"/>
      <c r="K20" s="34"/>
      <c r="L20" s="59"/>
      <c r="M20" s="26"/>
      <c r="N20" s="27"/>
    </row>
    <row r="21" spans="1:17" x14ac:dyDescent="0.2">
      <c r="A21" s="21"/>
      <c r="B21" s="22"/>
      <c r="C21" s="23"/>
      <c r="D21" s="38" t="s">
        <v>5</v>
      </c>
      <c r="E21" s="120"/>
      <c r="F21" s="120"/>
      <c r="G21" s="120"/>
      <c r="H21" s="120"/>
      <c r="I21" s="120"/>
      <c r="J21" s="120"/>
      <c r="K21" s="12"/>
      <c r="L21" s="38" t="s">
        <v>2</v>
      </c>
      <c r="M21" s="58"/>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31</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1" t="s">
        <v>6</v>
      </c>
      <c r="E25" s="121"/>
      <c r="F25" s="121"/>
      <c r="G25" s="121"/>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59">
        <v>1</v>
      </c>
      <c r="D27" s="123" t="s">
        <v>35</v>
      </c>
      <c r="E27" s="123"/>
      <c r="F27" s="123"/>
      <c r="G27" s="54"/>
      <c r="H27" s="54"/>
      <c r="I27" s="122"/>
      <c r="J27" s="122"/>
      <c r="K27" s="122"/>
      <c r="L27" s="124" t="s">
        <v>8</v>
      </c>
      <c r="M27" s="124"/>
      <c r="N27" s="13"/>
      <c r="Q27" s="12"/>
    </row>
    <row r="28" spans="1:17" ht="14.5" customHeight="1" x14ac:dyDescent="0.2">
      <c r="B28" s="9"/>
      <c r="C28" s="59" t="s">
        <v>57</v>
      </c>
      <c r="D28" s="94" t="s">
        <v>56</v>
      </c>
      <c r="E28" s="94"/>
      <c r="F28" s="94"/>
      <c r="G28" s="94"/>
      <c r="H28" s="94"/>
      <c r="I28" s="94"/>
      <c r="J28" s="39"/>
      <c r="K28" s="39"/>
      <c r="L28" s="39"/>
      <c r="M28" s="53" t="s">
        <v>8</v>
      </c>
      <c r="N28" s="13"/>
      <c r="Q28" s="12" t="s">
        <v>8</v>
      </c>
    </row>
    <row r="29" spans="1:17" ht="14.5" customHeight="1" x14ac:dyDescent="0.2">
      <c r="B29" s="9"/>
      <c r="C29" s="59" t="s">
        <v>58</v>
      </c>
      <c r="D29" s="94" t="s">
        <v>51</v>
      </c>
      <c r="E29" s="94"/>
      <c r="F29" s="94"/>
      <c r="G29" s="94"/>
      <c r="H29" s="94"/>
      <c r="I29" s="94"/>
      <c r="J29" s="35"/>
      <c r="K29" s="35"/>
      <c r="L29" s="35"/>
      <c r="M29" s="53" t="s">
        <v>8</v>
      </c>
      <c r="N29" s="13"/>
      <c r="Q29" s="12" t="s">
        <v>53</v>
      </c>
    </row>
    <row r="30" spans="1:17" ht="14.5" customHeight="1" x14ac:dyDescent="0.2">
      <c r="B30" s="9"/>
      <c r="C30" s="59" t="s">
        <v>59</v>
      </c>
      <c r="D30" s="94" t="s">
        <v>48</v>
      </c>
      <c r="E30" s="94"/>
      <c r="F30" s="94"/>
      <c r="G30" s="94"/>
      <c r="H30" s="94"/>
      <c r="I30" s="94"/>
      <c r="J30" s="35"/>
      <c r="K30" s="35"/>
      <c r="L30" s="35"/>
      <c r="M30" s="53" t="s">
        <v>8</v>
      </c>
      <c r="N30" s="13"/>
      <c r="Q30" s="12" t="s">
        <v>54</v>
      </c>
    </row>
    <row r="31" spans="1:17" ht="14.5" customHeight="1" x14ac:dyDescent="0.2">
      <c r="B31" s="9"/>
      <c r="C31" s="59" t="s">
        <v>60</v>
      </c>
      <c r="D31" s="94" t="s">
        <v>52</v>
      </c>
      <c r="E31" s="94"/>
      <c r="F31" s="94"/>
      <c r="G31" s="94"/>
      <c r="H31" s="94"/>
      <c r="I31" s="94"/>
      <c r="J31" s="35"/>
      <c r="K31" s="35"/>
      <c r="L31" s="35"/>
      <c r="M31" s="53" t="s">
        <v>8</v>
      </c>
      <c r="N31" s="13"/>
      <c r="Q31" s="12" t="s">
        <v>55</v>
      </c>
    </row>
    <row r="32" spans="1:17" ht="14.5" customHeight="1" x14ac:dyDescent="0.2">
      <c r="B32" s="9"/>
      <c r="C32" s="59" t="s">
        <v>61</v>
      </c>
      <c r="D32" s="12" t="s">
        <v>42</v>
      </c>
      <c r="E32" s="125"/>
      <c r="F32" s="125"/>
      <c r="G32" s="125"/>
      <c r="H32" s="125"/>
      <c r="I32" s="125"/>
      <c r="J32" s="125"/>
      <c r="K32" s="125"/>
      <c r="L32" s="35"/>
      <c r="M32" s="53"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33</v>
      </c>
      <c r="E34" s="93"/>
      <c r="F34" s="93"/>
      <c r="G34" s="93"/>
      <c r="H34" s="93"/>
      <c r="I34" s="93"/>
      <c r="J34" s="93"/>
      <c r="K34" s="93"/>
      <c r="L34" s="93"/>
      <c r="M34" s="93"/>
      <c r="N34" s="13"/>
    </row>
    <row r="35" spans="2:14" ht="14.5" customHeight="1" x14ac:dyDescent="0.2">
      <c r="B35" s="9"/>
      <c r="C35" s="34"/>
      <c r="D35" s="12"/>
      <c r="E35" s="12"/>
      <c r="F35" s="12"/>
      <c r="G35" s="12"/>
      <c r="H35" s="12"/>
      <c r="J35" s="12"/>
      <c r="K35" s="12"/>
      <c r="L35" s="12"/>
      <c r="M35" s="34"/>
      <c r="N35" s="13"/>
    </row>
    <row r="36" spans="2:14" ht="14.5" customHeight="1" x14ac:dyDescent="0.2">
      <c r="B36" s="9"/>
      <c r="C36" s="59">
        <v>2</v>
      </c>
      <c r="D36" s="94" t="s">
        <v>50</v>
      </c>
      <c r="E36" s="94"/>
      <c r="F36" s="94"/>
      <c r="G36" s="94"/>
      <c r="H36" s="94"/>
      <c r="I36" s="94"/>
      <c r="J36" s="94"/>
      <c r="K36" s="94"/>
      <c r="L36" s="12"/>
      <c r="M36" s="53" t="s">
        <v>31</v>
      </c>
      <c r="N36" s="13"/>
    </row>
    <row r="37" spans="2:14" x14ac:dyDescent="0.2">
      <c r="B37" s="9"/>
      <c r="C37" s="59" t="s">
        <v>83</v>
      </c>
      <c r="D37" s="94" t="s">
        <v>91</v>
      </c>
      <c r="E37" s="94"/>
      <c r="F37" s="94"/>
      <c r="G37" s="94"/>
      <c r="H37" s="94"/>
      <c r="I37" s="94"/>
      <c r="J37" s="94"/>
      <c r="K37" s="94"/>
      <c r="L37" s="12"/>
      <c r="M37" s="53" t="s">
        <v>8</v>
      </c>
      <c r="N37" s="13"/>
    </row>
    <row r="38" spans="2:14" ht="4" customHeight="1" x14ac:dyDescent="0.2">
      <c r="B38" s="9"/>
      <c r="C38" s="34"/>
      <c r="D38" s="12"/>
      <c r="E38" s="12"/>
      <c r="F38" s="12"/>
      <c r="G38" s="12"/>
      <c r="H38" s="12"/>
      <c r="J38" s="12"/>
      <c r="K38" s="12"/>
      <c r="L38" s="12"/>
      <c r="M38" s="34"/>
      <c r="N38" s="13"/>
    </row>
    <row r="39" spans="2:14" ht="14.5" customHeight="1" x14ac:dyDescent="0.2">
      <c r="B39" s="9"/>
      <c r="C39" s="34"/>
      <c r="D39" s="37" t="s">
        <v>33</v>
      </c>
      <c r="E39" s="93"/>
      <c r="F39" s="93"/>
      <c r="G39" s="93"/>
      <c r="H39" s="93"/>
      <c r="I39" s="93"/>
      <c r="J39" s="93"/>
      <c r="K39" s="93"/>
      <c r="L39" s="93"/>
      <c r="M39" s="93"/>
      <c r="N39" s="13"/>
    </row>
    <row r="40" spans="2:14" ht="14.5" customHeight="1" x14ac:dyDescent="0.2">
      <c r="B40" s="9"/>
      <c r="C40" s="34"/>
      <c r="D40" s="12"/>
      <c r="E40" s="12"/>
      <c r="F40" s="12"/>
      <c r="G40" s="12"/>
      <c r="H40" s="12"/>
      <c r="J40" s="12"/>
      <c r="K40" s="12"/>
      <c r="L40" s="12"/>
      <c r="M40" s="34"/>
      <c r="N40" s="13"/>
    </row>
    <row r="41" spans="2:14" x14ac:dyDescent="0.2">
      <c r="B41" s="9"/>
      <c r="C41" s="59">
        <v>3</v>
      </c>
      <c r="D41" s="92" t="s">
        <v>62</v>
      </c>
      <c r="E41" s="92"/>
      <c r="F41" s="92"/>
      <c r="G41" s="92"/>
      <c r="H41" s="92"/>
      <c r="I41" s="92"/>
      <c r="J41" s="92"/>
      <c r="K41" s="92"/>
      <c r="L41" s="12"/>
      <c r="M41" s="53" t="s">
        <v>31</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33</v>
      </c>
      <c r="E43" s="93"/>
      <c r="F43" s="93"/>
      <c r="G43" s="93"/>
      <c r="H43" s="93"/>
      <c r="I43" s="93"/>
      <c r="J43" s="93"/>
      <c r="K43" s="93"/>
      <c r="L43" s="93"/>
      <c r="M43" s="93"/>
      <c r="N43" s="13"/>
    </row>
    <row r="44" spans="2:14" ht="14.5" customHeight="1" x14ac:dyDescent="0.2">
      <c r="B44" s="9"/>
      <c r="C44" s="34"/>
      <c r="D44" s="12"/>
      <c r="E44" s="12"/>
      <c r="F44" s="12"/>
      <c r="G44" s="12"/>
      <c r="H44" s="12"/>
      <c r="J44" s="12"/>
      <c r="K44" s="12"/>
      <c r="L44" s="12"/>
      <c r="M44" s="12"/>
      <c r="N44" s="13"/>
    </row>
    <row r="45" spans="2:14" ht="14.5" customHeight="1" x14ac:dyDescent="0.2">
      <c r="B45" s="9"/>
      <c r="C45" s="59">
        <v>4</v>
      </c>
      <c r="D45" s="92" t="s">
        <v>34</v>
      </c>
      <c r="E45" s="92"/>
      <c r="F45" s="92"/>
      <c r="G45" s="92"/>
      <c r="H45" s="92"/>
      <c r="I45" s="92"/>
      <c r="J45" s="92"/>
      <c r="K45" s="92"/>
      <c r="L45" s="12"/>
      <c r="M45" s="53" t="s">
        <v>31</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33</v>
      </c>
      <c r="E47" s="93"/>
      <c r="F47" s="93"/>
      <c r="G47" s="93"/>
      <c r="H47" s="93"/>
      <c r="I47" s="93"/>
      <c r="J47" s="93"/>
      <c r="K47" s="93"/>
      <c r="L47" s="93"/>
      <c r="M47" s="93"/>
      <c r="N47" s="13"/>
    </row>
    <row r="48" spans="2:14" ht="14.5" customHeight="1" x14ac:dyDescent="0.2">
      <c r="B48" s="9"/>
      <c r="C48" s="34"/>
      <c r="D48" s="12"/>
      <c r="E48" s="12"/>
      <c r="F48" s="12"/>
      <c r="G48" s="12"/>
      <c r="H48" s="12"/>
      <c r="J48" s="12"/>
      <c r="K48" s="12"/>
      <c r="L48" s="12"/>
      <c r="M48" s="34"/>
      <c r="N48" s="13"/>
    </row>
    <row r="49" spans="2:14" ht="14.5" customHeight="1" x14ac:dyDescent="0.2">
      <c r="B49" s="9"/>
      <c r="C49" s="59">
        <v>5</v>
      </c>
      <c r="D49" s="92" t="s">
        <v>69</v>
      </c>
      <c r="E49" s="92"/>
      <c r="F49" s="92"/>
      <c r="G49" s="92"/>
      <c r="H49" s="92"/>
      <c r="I49" s="92"/>
      <c r="J49" s="92"/>
      <c r="K49" s="92"/>
      <c r="L49" s="12"/>
      <c r="M49" s="53" t="s">
        <v>31</v>
      </c>
      <c r="N49" s="13"/>
    </row>
    <row r="50" spans="2:14" ht="4" customHeight="1" x14ac:dyDescent="0.2">
      <c r="B50" s="9"/>
      <c r="C50" s="34"/>
      <c r="D50" s="12"/>
      <c r="E50" s="12"/>
      <c r="F50" s="12"/>
      <c r="G50" s="12"/>
      <c r="H50" s="12"/>
      <c r="J50" s="12"/>
      <c r="K50" s="12"/>
      <c r="L50" s="12"/>
      <c r="M50" s="34"/>
      <c r="N50" s="13"/>
    </row>
    <row r="51" spans="2:14" x14ac:dyDescent="0.2">
      <c r="B51" s="9"/>
      <c r="C51" s="34"/>
      <c r="D51" s="37" t="s">
        <v>33</v>
      </c>
      <c r="E51" s="93"/>
      <c r="F51" s="93"/>
      <c r="G51" s="93"/>
      <c r="H51" s="93"/>
      <c r="I51" s="93"/>
      <c r="J51" s="93"/>
      <c r="K51" s="93"/>
      <c r="L51" s="93"/>
      <c r="M51" s="93"/>
      <c r="N51" s="13"/>
    </row>
    <row r="52" spans="2:14" ht="14.5" customHeight="1" x14ac:dyDescent="0.2">
      <c r="B52" s="9"/>
      <c r="C52" s="34"/>
      <c r="D52" s="12"/>
      <c r="E52" s="12"/>
      <c r="F52" s="12"/>
      <c r="G52" s="12"/>
      <c r="H52" s="12"/>
      <c r="J52" s="12"/>
      <c r="K52" s="12"/>
      <c r="L52" s="12"/>
      <c r="M52" s="34"/>
      <c r="N52" s="13"/>
    </row>
    <row r="53" spans="2:14" ht="14.5" customHeight="1" x14ac:dyDescent="0.2">
      <c r="B53" s="9"/>
      <c r="C53" s="59">
        <v>6</v>
      </c>
      <c r="D53" s="92" t="s">
        <v>63</v>
      </c>
      <c r="E53" s="92"/>
      <c r="F53" s="92"/>
      <c r="G53" s="92"/>
      <c r="H53" s="92"/>
      <c r="I53" s="92"/>
      <c r="J53" s="92"/>
      <c r="K53" s="92"/>
      <c r="L53" s="12"/>
      <c r="M53" s="12"/>
      <c r="N53" s="13"/>
    </row>
    <row r="54" spans="2:14" x14ac:dyDescent="0.2">
      <c r="B54" s="9"/>
      <c r="C54" s="59" t="s">
        <v>106</v>
      </c>
      <c r="D54" s="94" t="s">
        <v>36</v>
      </c>
      <c r="E54" s="94"/>
      <c r="F54" s="94"/>
      <c r="G54" s="94"/>
      <c r="H54" s="94"/>
      <c r="I54" s="94"/>
      <c r="J54" s="94"/>
      <c r="K54" s="94"/>
      <c r="L54" s="39"/>
      <c r="M54" s="53" t="s">
        <v>31</v>
      </c>
      <c r="N54" s="13"/>
    </row>
    <row r="55" spans="2:14" x14ac:dyDescent="0.2">
      <c r="B55" s="9"/>
      <c r="C55" s="59" t="s">
        <v>100</v>
      </c>
      <c r="D55" s="94" t="s">
        <v>37</v>
      </c>
      <c r="E55" s="94"/>
      <c r="F55" s="94"/>
      <c r="G55" s="94"/>
      <c r="H55" s="94"/>
      <c r="I55" s="94"/>
      <c r="J55" s="94"/>
      <c r="K55" s="94"/>
      <c r="L55" s="35"/>
      <c r="M55" s="53" t="s">
        <v>31</v>
      </c>
      <c r="N55" s="13"/>
    </row>
    <row r="56" spans="2:14" x14ac:dyDescent="0.2">
      <c r="B56" s="9"/>
      <c r="C56" s="59" t="s">
        <v>101</v>
      </c>
      <c r="D56" s="94" t="s">
        <v>38</v>
      </c>
      <c r="E56" s="94"/>
      <c r="F56" s="94"/>
      <c r="G56" s="94"/>
      <c r="H56" s="94"/>
      <c r="I56" s="94"/>
      <c r="J56" s="94"/>
      <c r="K56" s="94"/>
      <c r="L56" s="35"/>
      <c r="M56" s="53" t="s">
        <v>31</v>
      </c>
      <c r="N56" s="13"/>
    </row>
    <row r="57" spans="2:14" x14ac:dyDescent="0.2">
      <c r="B57" s="9"/>
      <c r="C57" s="59" t="s">
        <v>102</v>
      </c>
      <c r="D57" s="94" t="s">
        <v>39</v>
      </c>
      <c r="E57" s="94"/>
      <c r="F57" s="94"/>
      <c r="G57" s="94"/>
      <c r="H57" s="94"/>
      <c r="I57" s="94"/>
      <c r="J57" s="94"/>
      <c r="K57" s="94"/>
      <c r="L57" s="35"/>
      <c r="M57" s="53" t="s">
        <v>31</v>
      </c>
      <c r="N57" s="13"/>
    </row>
    <row r="58" spans="2:14" x14ac:dyDescent="0.2">
      <c r="B58" s="9"/>
      <c r="C58" s="59" t="s">
        <v>103</v>
      </c>
      <c r="D58" s="94" t="s">
        <v>40</v>
      </c>
      <c r="E58" s="94"/>
      <c r="F58" s="94"/>
      <c r="G58" s="94"/>
      <c r="H58" s="94"/>
      <c r="I58" s="94"/>
      <c r="J58" s="94"/>
      <c r="K58" s="94"/>
      <c r="L58" s="35"/>
      <c r="M58" s="53" t="s">
        <v>31</v>
      </c>
      <c r="N58" s="13"/>
    </row>
    <row r="59" spans="2:14" x14ac:dyDescent="0.2">
      <c r="B59" s="9"/>
      <c r="C59" s="59" t="s">
        <v>104</v>
      </c>
      <c r="D59" s="94" t="s">
        <v>41</v>
      </c>
      <c r="E59" s="94"/>
      <c r="F59" s="94"/>
      <c r="G59" s="94"/>
      <c r="H59" s="94"/>
      <c r="I59" s="94"/>
      <c r="J59" s="94"/>
      <c r="K59" s="94"/>
      <c r="L59" s="35"/>
      <c r="M59" s="53" t="s">
        <v>31</v>
      </c>
      <c r="N59" s="13"/>
    </row>
    <row r="60" spans="2:14" x14ac:dyDescent="0.2">
      <c r="B60" s="9"/>
      <c r="C60" s="59" t="s">
        <v>105</v>
      </c>
      <c r="D60" s="12" t="s">
        <v>42</v>
      </c>
      <c r="E60" s="93"/>
      <c r="F60" s="93"/>
      <c r="G60" s="93"/>
      <c r="H60" s="93"/>
      <c r="I60" s="93"/>
      <c r="J60" s="93"/>
      <c r="K60" s="93"/>
      <c r="L60" s="35"/>
      <c r="M60" s="53"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33</v>
      </c>
      <c r="E62" s="95"/>
      <c r="F62" s="95"/>
      <c r="G62" s="95"/>
      <c r="H62" s="95"/>
      <c r="I62" s="95"/>
      <c r="J62" s="95"/>
      <c r="K62" s="95"/>
      <c r="L62" s="95"/>
      <c r="M62" s="95"/>
      <c r="N62" s="13"/>
    </row>
    <row r="63" spans="2:14" x14ac:dyDescent="0.2">
      <c r="B63" s="9"/>
      <c r="C63" s="34"/>
      <c r="D63" s="12"/>
      <c r="E63" s="12"/>
      <c r="F63" s="12"/>
      <c r="G63" s="12"/>
      <c r="H63" s="12"/>
      <c r="J63" s="12"/>
      <c r="K63" s="12"/>
      <c r="L63" s="12"/>
      <c r="M63" s="34"/>
      <c r="N63" s="13"/>
    </row>
    <row r="64" spans="2:14" x14ac:dyDescent="0.2">
      <c r="B64" s="9"/>
      <c r="C64" s="59">
        <v>7</v>
      </c>
      <c r="D64" s="92" t="s">
        <v>70</v>
      </c>
      <c r="E64" s="92"/>
      <c r="F64" s="92"/>
      <c r="G64" s="92"/>
      <c r="H64" s="92"/>
      <c r="I64" s="92"/>
      <c r="J64" s="92"/>
      <c r="K64" s="92"/>
      <c r="L64" s="12"/>
      <c r="M64" s="53"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33</v>
      </c>
      <c r="E66" s="93"/>
      <c r="F66" s="93"/>
      <c r="G66" s="93"/>
      <c r="H66" s="93"/>
      <c r="I66" s="93"/>
      <c r="J66" s="93"/>
      <c r="K66" s="93"/>
      <c r="L66" s="93"/>
      <c r="M66" s="93"/>
      <c r="N66" s="13"/>
    </row>
    <row r="67" spans="2:14" x14ac:dyDescent="0.2">
      <c r="B67" s="9"/>
      <c r="C67" s="34"/>
      <c r="D67" s="12"/>
      <c r="E67" s="12"/>
      <c r="F67" s="12"/>
      <c r="G67" s="12"/>
      <c r="H67" s="12"/>
      <c r="J67" s="12"/>
      <c r="K67" s="12"/>
      <c r="L67" s="12"/>
      <c r="M67" s="34"/>
      <c r="N67" s="13"/>
    </row>
    <row r="68" spans="2:14" x14ac:dyDescent="0.2">
      <c r="B68" s="9"/>
      <c r="C68" s="59">
        <v>8</v>
      </c>
      <c r="D68" s="92" t="s">
        <v>64</v>
      </c>
      <c r="E68" s="92"/>
      <c r="F68" s="92"/>
      <c r="G68" s="92"/>
      <c r="H68" s="92"/>
      <c r="I68" s="92"/>
      <c r="J68" s="92"/>
      <c r="K68" s="92"/>
      <c r="L68" s="39"/>
      <c r="M68" s="39"/>
      <c r="N68" s="13"/>
    </row>
    <row r="69" spans="2:14" x14ac:dyDescent="0.2">
      <c r="B69" s="9"/>
      <c r="C69" s="59" t="s">
        <v>96</v>
      </c>
      <c r="D69" s="94" t="s">
        <v>36</v>
      </c>
      <c r="E69" s="94"/>
      <c r="F69" s="94"/>
      <c r="G69" s="94"/>
      <c r="H69" s="94"/>
      <c r="I69" s="94"/>
      <c r="J69" s="94"/>
      <c r="K69" s="94"/>
      <c r="L69" s="39"/>
      <c r="M69" s="53" t="s">
        <v>8</v>
      </c>
      <c r="N69" s="13"/>
    </row>
    <row r="70" spans="2:14" x14ac:dyDescent="0.2">
      <c r="B70" s="9"/>
      <c r="C70" s="59" t="s">
        <v>97</v>
      </c>
      <c r="D70" s="94" t="s">
        <v>43</v>
      </c>
      <c r="E70" s="94"/>
      <c r="F70" s="94"/>
      <c r="G70" s="94"/>
      <c r="H70" s="94"/>
      <c r="I70" s="94"/>
      <c r="J70" s="94"/>
      <c r="K70" s="94"/>
      <c r="L70" s="35"/>
      <c r="M70" s="53" t="s">
        <v>8</v>
      </c>
      <c r="N70" s="13"/>
    </row>
    <row r="71" spans="2:14" x14ac:dyDescent="0.2">
      <c r="B71" s="9"/>
      <c r="C71" s="59" t="s">
        <v>98</v>
      </c>
      <c r="D71" s="94" t="s">
        <v>44</v>
      </c>
      <c r="E71" s="94"/>
      <c r="F71" s="94"/>
      <c r="G71" s="94"/>
      <c r="H71" s="94"/>
      <c r="I71" s="94"/>
      <c r="J71" s="94"/>
      <c r="K71" s="94"/>
      <c r="L71" s="35"/>
      <c r="M71" s="53" t="s">
        <v>8</v>
      </c>
      <c r="N71" s="13"/>
    </row>
    <row r="72" spans="2:14" x14ac:dyDescent="0.2">
      <c r="B72" s="9"/>
      <c r="C72" s="59" t="s">
        <v>99</v>
      </c>
      <c r="D72" s="94" t="s">
        <v>84</v>
      </c>
      <c r="E72" s="94"/>
      <c r="F72" s="94"/>
      <c r="G72" s="94"/>
      <c r="H72" s="94"/>
      <c r="I72" s="94"/>
      <c r="J72" s="94"/>
      <c r="K72" s="94"/>
      <c r="L72" s="35"/>
      <c r="M72" s="53"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33</v>
      </c>
      <c r="E74" s="93"/>
      <c r="F74" s="93"/>
      <c r="G74" s="93"/>
      <c r="H74" s="93"/>
      <c r="I74" s="93"/>
      <c r="J74" s="93"/>
      <c r="K74" s="93"/>
      <c r="L74" s="93"/>
      <c r="M74" s="93"/>
      <c r="N74" s="13"/>
    </row>
    <row r="75" spans="2:14" x14ac:dyDescent="0.2">
      <c r="B75" s="9"/>
      <c r="C75" s="34"/>
      <c r="D75" s="12"/>
      <c r="E75" s="12"/>
      <c r="F75" s="12"/>
      <c r="G75" s="12"/>
      <c r="H75" s="12"/>
      <c r="J75" s="12"/>
      <c r="K75" s="12"/>
      <c r="L75" s="12"/>
      <c r="M75" s="34"/>
      <c r="N75" s="13"/>
    </row>
    <row r="76" spans="2:14" x14ac:dyDescent="0.2">
      <c r="B76" s="9"/>
      <c r="C76" s="34">
        <v>9</v>
      </c>
      <c r="D76" s="92" t="s">
        <v>22</v>
      </c>
      <c r="E76" s="92"/>
      <c r="F76" s="92"/>
      <c r="G76" s="92"/>
      <c r="H76" s="92"/>
      <c r="I76" s="92"/>
      <c r="J76" s="92"/>
      <c r="K76" s="92"/>
      <c r="L76" s="12"/>
      <c r="M76" s="53" t="s">
        <v>31</v>
      </c>
      <c r="N76" s="13"/>
    </row>
    <row r="77" spans="2:14" ht="4" customHeight="1" x14ac:dyDescent="0.2">
      <c r="B77" s="9"/>
      <c r="C77" s="34"/>
      <c r="D77" s="12"/>
      <c r="E77" s="12"/>
      <c r="F77" s="12"/>
      <c r="G77" s="12"/>
      <c r="H77" s="12"/>
      <c r="J77" s="12"/>
      <c r="K77" s="12"/>
      <c r="L77" s="12"/>
      <c r="M77" s="34"/>
      <c r="N77" s="13"/>
    </row>
    <row r="78" spans="2:14" x14ac:dyDescent="0.2">
      <c r="B78" s="9"/>
      <c r="C78" s="34"/>
      <c r="D78" s="37" t="s">
        <v>33</v>
      </c>
      <c r="E78" s="95"/>
      <c r="F78" s="95"/>
      <c r="G78" s="95"/>
      <c r="H78" s="95"/>
      <c r="I78" s="95"/>
      <c r="J78" s="95"/>
      <c r="K78" s="95"/>
      <c r="L78" s="95"/>
      <c r="M78" s="95"/>
      <c r="N78" s="13"/>
    </row>
    <row r="79" spans="2:14" x14ac:dyDescent="0.2">
      <c r="B79" s="9"/>
      <c r="C79" s="34"/>
      <c r="D79" s="12"/>
      <c r="E79" s="12"/>
      <c r="F79" s="12"/>
      <c r="G79" s="12"/>
      <c r="H79" s="12"/>
      <c r="J79" s="12"/>
      <c r="K79" s="12"/>
      <c r="L79" s="12"/>
      <c r="M79" s="34"/>
      <c r="N79" s="13"/>
    </row>
    <row r="80" spans="2:14" x14ac:dyDescent="0.2">
      <c r="B80" s="9"/>
      <c r="C80" s="34">
        <v>10</v>
      </c>
      <c r="D80" s="92" t="s">
        <v>95</v>
      </c>
      <c r="E80" s="92"/>
      <c r="F80" s="92"/>
      <c r="G80" s="92"/>
      <c r="H80" s="92"/>
      <c r="I80" s="92"/>
      <c r="J80" s="92"/>
      <c r="K80" s="92"/>
      <c r="L80" s="12"/>
      <c r="M80" s="53" t="s">
        <v>31</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33</v>
      </c>
      <c r="E82" s="93"/>
      <c r="F82" s="93"/>
      <c r="G82" s="93"/>
      <c r="H82" s="93"/>
      <c r="I82" s="93"/>
      <c r="J82" s="93"/>
      <c r="K82" s="93"/>
      <c r="L82" s="93"/>
      <c r="M82" s="93"/>
      <c r="N82" s="13"/>
    </row>
    <row r="83" spans="2:14" x14ac:dyDescent="0.2">
      <c r="B83" s="9"/>
      <c r="C83" s="34"/>
      <c r="D83" s="38"/>
      <c r="E83" s="38"/>
      <c r="F83" s="38"/>
      <c r="G83" s="38"/>
      <c r="H83" s="38"/>
      <c r="I83" s="40"/>
      <c r="J83" s="40"/>
      <c r="K83" s="40"/>
      <c r="L83" s="12"/>
      <c r="M83" s="12"/>
      <c r="N83" s="13"/>
    </row>
    <row r="84" spans="2:14" x14ac:dyDescent="0.2">
      <c r="B84" s="9"/>
      <c r="C84" s="59">
        <v>11</v>
      </c>
      <c r="D84" s="92" t="s">
        <v>90</v>
      </c>
      <c r="E84" s="92"/>
      <c r="F84" s="92"/>
      <c r="G84" s="92"/>
      <c r="H84" s="92"/>
      <c r="I84" s="92"/>
      <c r="J84" s="92"/>
      <c r="K84" s="92"/>
      <c r="L84" s="12"/>
      <c r="M84" s="53" t="s">
        <v>31</v>
      </c>
      <c r="N84" s="13"/>
    </row>
    <row r="85" spans="2:14" x14ac:dyDescent="0.2">
      <c r="B85" s="9"/>
      <c r="C85" s="59" t="s">
        <v>107</v>
      </c>
      <c r="D85" s="94" t="s">
        <v>85</v>
      </c>
      <c r="E85" s="94"/>
      <c r="F85" s="94"/>
      <c r="G85" s="94"/>
      <c r="H85" s="94"/>
      <c r="I85" s="94"/>
      <c r="J85" s="94"/>
      <c r="K85" s="94"/>
      <c r="L85" s="35"/>
      <c r="M85" s="53" t="s">
        <v>8</v>
      </c>
      <c r="N85" s="13"/>
    </row>
    <row r="86" spans="2:14" x14ac:dyDescent="0.2">
      <c r="B86" s="9"/>
      <c r="C86" s="59" t="s">
        <v>65</v>
      </c>
      <c r="D86" s="94" t="s">
        <v>86</v>
      </c>
      <c r="E86" s="94"/>
      <c r="F86" s="94"/>
      <c r="G86" s="94"/>
      <c r="H86" s="94"/>
      <c r="I86" s="94"/>
      <c r="J86" s="94"/>
      <c r="K86" s="94"/>
      <c r="L86" s="35"/>
      <c r="M86" s="53" t="s">
        <v>8</v>
      </c>
      <c r="N86" s="13"/>
    </row>
    <row r="87" spans="2:14" x14ac:dyDescent="0.2">
      <c r="B87" s="9"/>
      <c r="C87" s="59" t="s">
        <v>66</v>
      </c>
      <c r="D87" s="94" t="s">
        <v>87</v>
      </c>
      <c r="E87" s="94"/>
      <c r="F87" s="94"/>
      <c r="G87" s="94"/>
      <c r="H87" s="94"/>
      <c r="I87" s="94"/>
      <c r="J87" s="94"/>
      <c r="K87" s="94"/>
      <c r="L87" s="35"/>
      <c r="M87" s="53" t="s">
        <v>8</v>
      </c>
      <c r="N87" s="13"/>
    </row>
    <row r="88" spans="2:14" x14ac:dyDescent="0.2">
      <c r="B88" s="9"/>
      <c r="C88" s="59" t="s">
        <v>67</v>
      </c>
      <c r="D88" s="94" t="s">
        <v>88</v>
      </c>
      <c r="E88" s="94"/>
      <c r="F88" s="94"/>
      <c r="G88" s="94"/>
      <c r="H88" s="94"/>
      <c r="I88" s="94"/>
      <c r="J88" s="94"/>
      <c r="K88" s="94"/>
      <c r="L88" s="35"/>
      <c r="M88" s="53" t="s">
        <v>8</v>
      </c>
      <c r="N88" s="13"/>
    </row>
    <row r="89" spans="2:14" ht="4" customHeight="1" x14ac:dyDescent="0.2">
      <c r="B89" s="9"/>
      <c r="C89" s="34"/>
      <c r="D89" s="12"/>
      <c r="G89" s="35"/>
      <c r="H89" s="35"/>
      <c r="I89" s="35"/>
      <c r="J89" s="35"/>
      <c r="K89" s="35"/>
      <c r="L89" s="35"/>
      <c r="M89" s="39"/>
      <c r="N89" s="13"/>
    </row>
    <row r="90" spans="2:14" x14ac:dyDescent="0.2">
      <c r="B90" s="9"/>
      <c r="C90" s="34"/>
      <c r="D90" s="37" t="s">
        <v>33</v>
      </c>
      <c r="E90" s="95"/>
      <c r="F90" s="95"/>
      <c r="G90" s="95"/>
      <c r="H90" s="95"/>
      <c r="I90" s="95"/>
      <c r="J90" s="95"/>
      <c r="K90" s="95"/>
      <c r="L90" s="95"/>
      <c r="M90" s="95"/>
      <c r="N90" s="13"/>
    </row>
    <row r="91" spans="2:14" x14ac:dyDescent="0.2">
      <c r="B91" s="9"/>
      <c r="C91" s="34"/>
      <c r="D91" s="12"/>
      <c r="E91" s="12"/>
      <c r="F91" s="12"/>
      <c r="G91" s="12"/>
      <c r="H91" s="12"/>
      <c r="J91" s="12"/>
      <c r="K91" s="12"/>
      <c r="L91" s="12"/>
      <c r="M91" s="34"/>
      <c r="N91" s="13"/>
    </row>
    <row r="92" spans="2:14" x14ac:dyDescent="0.2">
      <c r="B92" s="9"/>
      <c r="C92" s="59">
        <v>12</v>
      </c>
      <c r="D92" s="92" t="s">
        <v>117</v>
      </c>
      <c r="E92" s="92"/>
      <c r="F92" s="92"/>
      <c r="G92" s="92"/>
      <c r="H92" s="92"/>
      <c r="I92" s="92"/>
      <c r="J92" s="92"/>
      <c r="K92" s="92"/>
      <c r="L92" s="12"/>
      <c r="M92" s="53" t="s">
        <v>8</v>
      </c>
      <c r="N92" s="13"/>
    </row>
    <row r="93" spans="2:14" x14ac:dyDescent="0.2">
      <c r="B93" s="9"/>
      <c r="C93" s="59" t="s">
        <v>108</v>
      </c>
      <c r="D93" s="92" t="s">
        <v>36</v>
      </c>
      <c r="E93" s="92"/>
      <c r="F93" s="92"/>
      <c r="G93" s="92"/>
      <c r="H93" s="92"/>
      <c r="I93" s="92"/>
      <c r="J93" s="92"/>
      <c r="K93" s="92"/>
      <c r="L93" s="12"/>
      <c r="M93" s="53" t="s">
        <v>8</v>
      </c>
      <c r="N93" s="13"/>
    </row>
    <row r="94" spans="2:14" x14ac:dyDescent="0.2">
      <c r="B94" s="9"/>
      <c r="C94" s="59" t="s">
        <v>109</v>
      </c>
      <c r="D94" s="92" t="s">
        <v>47</v>
      </c>
      <c r="E94" s="92"/>
      <c r="F94" s="92"/>
      <c r="G94" s="92"/>
      <c r="H94" s="92"/>
      <c r="I94" s="92"/>
      <c r="J94" s="92"/>
      <c r="K94" s="92"/>
      <c r="L94" s="12"/>
      <c r="M94" s="53" t="s">
        <v>8</v>
      </c>
      <c r="N94" s="13"/>
    </row>
    <row r="95" spans="2:14" x14ac:dyDescent="0.2">
      <c r="B95" s="9"/>
      <c r="C95" s="59" t="s">
        <v>110</v>
      </c>
      <c r="D95" s="92" t="s">
        <v>45</v>
      </c>
      <c r="E95" s="92"/>
      <c r="F95" s="92"/>
      <c r="G95" s="92"/>
      <c r="H95" s="92"/>
      <c r="I95" s="92"/>
      <c r="J95" s="92"/>
      <c r="K95" s="92"/>
      <c r="L95" s="12"/>
      <c r="M95" s="53" t="s">
        <v>8</v>
      </c>
      <c r="N95" s="13"/>
    </row>
    <row r="96" spans="2:14" x14ac:dyDescent="0.2">
      <c r="B96" s="9"/>
      <c r="C96" s="59" t="s">
        <v>111</v>
      </c>
      <c r="D96" s="92" t="s">
        <v>46</v>
      </c>
      <c r="E96" s="92"/>
      <c r="F96" s="92"/>
      <c r="G96" s="92"/>
      <c r="H96" s="92"/>
      <c r="I96" s="92"/>
      <c r="J96" s="92"/>
      <c r="K96" s="92"/>
      <c r="L96" s="12"/>
      <c r="M96" s="53" t="s">
        <v>8</v>
      </c>
      <c r="N96" s="13"/>
    </row>
    <row r="97" spans="2:14" x14ac:dyDescent="0.2">
      <c r="B97" s="9"/>
      <c r="C97" s="59" t="s">
        <v>112</v>
      </c>
      <c r="D97" s="92" t="s">
        <v>49</v>
      </c>
      <c r="E97" s="92"/>
      <c r="F97" s="92"/>
      <c r="G97" s="92"/>
      <c r="H97" s="92"/>
      <c r="I97" s="92"/>
      <c r="J97" s="92"/>
      <c r="K97" s="92"/>
      <c r="L97" s="12"/>
      <c r="M97" s="53" t="s">
        <v>8</v>
      </c>
      <c r="N97" s="13"/>
    </row>
    <row r="98" spans="2:14" x14ac:dyDescent="0.2">
      <c r="B98" s="9"/>
      <c r="C98" s="59" t="s">
        <v>113</v>
      </c>
      <c r="D98" s="94" t="s">
        <v>48</v>
      </c>
      <c r="E98" s="94"/>
      <c r="F98" s="94"/>
      <c r="G98" s="94"/>
      <c r="H98" s="94"/>
      <c r="I98" s="94"/>
      <c r="J98" s="94"/>
      <c r="K98" s="94"/>
      <c r="L98" s="39"/>
      <c r="M98" s="53" t="s">
        <v>8</v>
      </c>
      <c r="N98" s="13"/>
    </row>
    <row r="99" spans="2:14" x14ac:dyDescent="0.2">
      <c r="B99" s="9"/>
      <c r="C99" s="59" t="s">
        <v>114</v>
      </c>
      <c r="D99" s="94" t="s">
        <v>116</v>
      </c>
      <c r="E99" s="94"/>
      <c r="F99" s="94"/>
      <c r="G99" s="94"/>
      <c r="H99" s="94"/>
      <c r="I99" s="94"/>
      <c r="J99" s="94"/>
      <c r="K99" s="94"/>
      <c r="L99" s="39"/>
      <c r="M99" s="53" t="s">
        <v>8</v>
      </c>
      <c r="N99" s="13"/>
    </row>
    <row r="100" spans="2:14" x14ac:dyDescent="0.2">
      <c r="B100" s="9"/>
      <c r="C100" s="59" t="s">
        <v>115</v>
      </c>
      <c r="D100" s="94" t="s">
        <v>93</v>
      </c>
      <c r="E100" s="94"/>
      <c r="F100" s="94"/>
      <c r="G100" s="94"/>
      <c r="H100" s="94"/>
      <c r="I100" s="94"/>
      <c r="J100" s="94"/>
      <c r="K100" s="94"/>
      <c r="L100" s="39"/>
      <c r="M100" s="53"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33</v>
      </c>
      <c r="E102" s="93"/>
      <c r="F102" s="93"/>
      <c r="G102" s="93"/>
      <c r="H102" s="93"/>
      <c r="I102" s="93"/>
      <c r="J102" s="93"/>
      <c r="K102" s="93"/>
      <c r="L102" s="93"/>
      <c r="M102" s="93"/>
      <c r="N102" s="13"/>
    </row>
    <row r="103" spans="2:14" x14ac:dyDescent="0.2">
      <c r="B103" s="9"/>
      <c r="C103" s="34"/>
      <c r="D103" s="12"/>
      <c r="E103" s="12"/>
      <c r="F103" s="12"/>
      <c r="G103" s="12"/>
      <c r="H103" s="12"/>
      <c r="J103" s="12"/>
      <c r="K103" s="12"/>
      <c r="L103" s="12"/>
      <c r="M103" s="34"/>
      <c r="N103" s="13"/>
    </row>
    <row r="104" spans="2:14" x14ac:dyDescent="0.2">
      <c r="B104" s="9"/>
      <c r="C104" s="59">
        <v>13</v>
      </c>
      <c r="D104" s="92" t="s">
        <v>24</v>
      </c>
      <c r="E104" s="92"/>
      <c r="F104" s="92"/>
      <c r="G104" s="92"/>
      <c r="H104" s="92"/>
      <c r="I104" s="92"/>
      <c r="J104" s="92"/>
      <c r="K104" s="92"/>
      <c r="L104" s="12"/>
      <c r="M104" s="53" t="s">
        <v>31</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33</v>
      </c>
      <c r="E106" s="93"/>
      <c r="F106" s="93"/>
      <c r="G106" s="93"/>
      <c r="H106" s="93"/>
      <c r="I106" s="93"/>
      <c r="J106" s="93"/>
      <c r="K106" s="93"/>
      <c r="L106" s="93"/>
      <c r="M106" s="93"/>
      <c r="N106" s="13"/>
    </row>
    <row r="107" spans="2:14" x14ac:dyDescent="0.2">
      <c r="B107" s="9"/>
      <c r="C107" s="34"/>
      <c r="D107" s="12"/>
      <c r="E107" s="12"/>
      <c r="F107" s="12"/>
      <c r="G107" s="12"/>
      <c r="H107" s="12"/>
      <c r="J107" s="12"/>
      <c r="K107" s="12"/>
      <c r="L107" s="12"/>
      <c r="M107" s="34"/>
      <c r="N107" s="13"/>
    </row>
    <row r="108" spans="2:14" x14ac:dyDescent="0.2">
      <c r="B108" s="9"/>
      <c r="C108" s="59">
        <v>14</v>
      </c>
      <c r="D108" s="92" t="s">
        <v>23</v>
      </c>
      <c r="E108" s="92"/>
      <c r="F108" s="92"/>
      <c r="G108" s="92"/>
      <c r="H108" s="92"/>
      <c r="I108" s="92"/>
      <c r="J108" s="92"/>
      <c r="K108" s="92"/>
      <c r="L108" s="12"/>
      <c r="M108" s="53" t="s">
        <v>31</v>
      </c>
      <c r="N108" s="13"/>
    </row>
    <row r="109" spans="2:14" ht="4" customHeight="1" x14ac:dyDescent="0.2">
      <c r="B109" s="9"/>
      <c r="C109" s="34"/>
      <c r="D109" s="12"/>
      <c r="E109" s="12"/>
      <c r="F109" s="12"/>
      <c r="G109" s="12"/>
      <c r="H109" s="12"/>
      <c r="J109" s="12"/>
      <c r="K109" s="12"/>
      <c r="L109" s="12"/>
      <c r="M109" s="34"/>
      <c r="N109" s="13"/>
    </row>
    <row r="110" spans="2:14" ht="15" customHeight="1" x14ac:dyDescent="0.2">
      <c r="B110" s="9"/>
      <c r="C110" s="34"/>
      <c r="D110" s="37" t="s">
        <v>33</v>
      </c>
      <c r="E110" s="93"/>
      <c r="F110" s="93"/>
      <c r="G110" s="93"/>
      <c r="H110" s="93"/>
      <c r="I110" s="93"/>
      <c r="J110" s="93"/>
      <c r="K110" s="93"/>
      <c r="L110" s="93"/>
      <c r="M110" s="93"/>
      <c r="N110" s="13"/>
    </row>
    <row r="111" spans="2:14" x14ac:dyDescent="0.2">
      <c r="B111" s="9"/>
      <c r="C111" s="34"/>
      <c r="D111" s="12"/>
      <c r="E111" s="12"/>
      <c r="F111" s="12"/>
      <c r="G111" s="12"/>
      <c r="H111" s="12"/>
      <c r="J111" s="12"/>
      <c r="K111" s="12"/>
      <c r="L111" s="12"/>
      <c r="M111" s="34"/>
      <c r="N111" s="13"/>
    </row>
    <row r="112" spans="2:14" x14ac:dyDescent="0.2">
      <c r="B112" s="9"/>
      <c r="C112" s="59">
        <v>15</v>
      </c>
      <c r="D112" s="92" t="s">
        <v>9</v>
      </c>
      <c r="E112" s="92"/>
      <c r="F112" s="92"/>
      <c r="G112" s="92"/>
      <c r="H112" s="92"/>
      <c r="I112" s="92"/>
      <c r="J112" s="92"/>
      <c r="K112" s="92"/>
      <c r="L112" s="12"/>
      <c r="M112" s="53" t="s">
        <v>31</v>
      </c>
      <c r="N112" s="13"/>
    </row>
    <row r="113" spans="2:14" ht="4" customHeight="1" x14ac:dyDescent="0.2">
      <c r="B113" s="9"/>
      <c r="C113" s="1"/>
      <c r="D113" s="12"/>
      <c r="E113" s="12"/>
      <c r="F113" s="12"/>
      <c r="G113" s="12"/>
      <c r="H113" s="12"/>
      <c r="J113" s="12"/>
      <c r="K113" s="12"/>
      <c r="L113" s="12"/>
      <c r="M113" s="34"/>
      <c r="N113" s="13"/>
    </row>
    <row r="114" spans="2:14" ht="15" customHeight="1" x14ac:dyDescent="0.2">
      <c r="B114" s="9"/>
      <c r="C114" s="1"/>
      <c r="D114" s="37" t="s">
        <v>33</v>
      </c>
      <c r="E114" s="93"/>
      <c r="F114" s="93"/>
      <c r="G114" s="93"/>
      <c r="H114" s="93"/>
      <c r="I114" s="93"/>
      <c r="J114" s="93"/>
      <c r="K114" s="93"/>
      <c r="L114" s="93"/>
      <c r="M114" s="93"/>
      <c r="N114" s="13"/>
    </row>
    <row r="115" spans="2:14" x14ac:dyDescent="0.2">
      <c r="B115" s="9"/>
      <c r="C115" s="1"/>
      <c r="D115" s="12"/>
      <c r="E115" s="12"/>
      <c r="F115" s="12"/>
      <c r="G115" s="12"/>
      <c r="H115" s="12"/>
      <c r="J115" s="12"/>
      <c r="K115" s="12"/>
      <c r="L115" s="12"/>
      <c r="M115" s="34"/>
      <c r="N115" s="13"/>
    </row>
    <row r="116" spans="2:14" x14ac:dyDescent="0.2">
      <c r="B116" s="9"/>
      <c r="C116" s="59">
        <v>16</v>
      </c>
      <c r="D116" s="92" t="s">
        <v>25</v>
      </c>
      <c r="E116" s="92"/>
      <c r="F116" s="92"/>
      <c r="G116" s="92"/>
      <c r="H116" s="92"/>
      <c r="I116" s="92"/>
      <c r="J116" s="92"/>
      <c r="K116" s="92"/>
      <c r="L116" s="12"/>
      <c r="M116" s="53" t="s">
        <v>31</v>
      </c>
      <c r="N116" s="13"/>
    </row>
    <row r="117" spans="2:14" ht="4" customHeight="1" x14ac:dyDescent="0.2">
      <c r="B117" s="9"/>
      <c r="C117" s="34"/>
      <c r="D117" s="12"/>
      <c r="E117" s="12"/>
      <c r="F117" s="12"/>
      <c r="G117" s="12"/>
      <c r="H117" s="12"/>
      <c r="J117" s="12"/>
      <c r="K117" s="12"/>
      <c r="L117" s="12"/>
      <c r="M117" s="34"/>
      <c r="N117" s="13"/>
    </row>
    <row r="118" spans="2:14" ht="15" customHeight="1" x14ac:dyDescent="0.2">
      <c r="B118" s="9"/>
      <c r="C118" s="34"/>
      <c r="D118" s="37" t="s">
        <v>33</v>
      </c>
      <c r="E118" s="93"/>
      <c r="F118" s="93"/>
      <c r="G118" s="93"/>
      <c r="H118" s="93"/>
      <c r="I118" s="93"/>
      <c r="J118" s="93"/>
      <c r="K118" s="93"/>
      <c r="L118" s="93"/>
      <c r="M118" s="93"/>
      <c r="N118" s="13"/>
    </row>
    <row r="119" spans="2:14" x14ac:dyDescent="0.2">
      <c r="B119" s="9"/>
      <c r="C119" s="34"/>
      <c r="D119" s="12"/>
      <c r="E119" s="12"/>
      <c r="F119" s="12"/>
      <c r="G119" s="12"/>
      <c r="H119" s="12"/>
      <c r="J119" s="12"/>
      <c r="K119" s="12"/>
      <c r="L119" s="12"/>
      <c r="M119" s="34"/>
      <c r="N119" s="13"/>
    </row>
    <row r="120" spans="2:14" x14ac:dyDescent="0.2">
      <c r="B120" s="9"/>
      <c r="C120" s="59">
        <v>17</v>
      </c>
      <c r="D120" s="92" t="s">
        <v>29</v>
      </c>
      <c r="E120" s="92"/>
      <c r="F120" s="92"/>
      <c r="G120" s="92"/>
      <c r="H120" s="92"/>
      <c r="I120" s="92"/>
      <c r="J120" s="92"/>
      <c r="K120" s="92"/>
      <c r="L120" s="12"/>
      <c r="M120" s="53" t="s">
        <v>31</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33</v>
      </c>
      <c r="E122" s="93"/>
      <c r="F122" s="93"/>
      <c r="G122" s="93"/>
      <c r="H122" s="93"/>
      <c r="I122" s="93"/>
      <c r="J122" s="93"/>
      <c r="K122" s="93"/>
      <c r="L122" s="93"/>
      <c r="M122" s="93"/>
      <c r="N122" s="13"/>
    </row>
    <row r="123" spans="2:14" x14ac:dyDescent="0.2">
      <c r="B123" s="9"/>
      <c r="C123" s="34"/>
      <c r="D123" s="12"/>
      <c r="E123" s="12"/>
      <c r="F123" s="12"/>
      <c r="G123" s="12"/>
      <c r="H123" s="12"/>
      <c r="J123" s="12"/>
      <c r="K123" s="12"/>
      <c r="L123" s="12"/>
      <c r="M123" s="34"/>
      <c r="N123" s="13"/>
    </row>
    <row r="124" spans="2:14" x14ac:dyDescent="0.2">
      <c r="B124" s="9"/>
      <c r="C124" s="59">
        <v>18</v>
      </c>
      <c r="D124" s="92" t="s">
        <v>26</v>
      </c>
      <c r="E124" s="92"/>
      <c r="F124" s="92"/>
      <c r="G124" s="92"/>
      <c r="H124" s="92"/>
      <c r="I124" s="92"/>
      <c r="J124" s="92"/>
      <c r="K124" s="92"/>
      <c r="L124" s="12"/>
      <c r="M124" s="53" t="s">
        <v>31</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33</v>
      </c>
      <c r="E126" s="93"/>
      <c r="F126" s="93"/>
      <c r="G126" s="93"/>
      <c r="H126" s="93"/>
      <c r="I126" s="93"/>
      <c r="J126" s="93"/>
      <c r="K126" s="93"/>
      <c r="L126" s="93"/>
      <c r="M126" s="93"/>
      <c r="N126" s="13"/>
    </row>
    <row r="127" spans="2:14" x14ac:dyDescent="0.2">
      <c r="B127" s="9"/>
      <c r="C127" s="34"/>
      <c r="D127" s="12"/>
      <c r="E127" s="12"/>
      <c r="F127" s="12"/>
      <c r="G127" s="12"/>
      <c r="H127" s="12"/>
      <c r="J127" s="12"/>
      <c r="K127" s="12"/>
      <c r="L127" s="12"/>
      <c r="M127" s="34"/>
      <c r="N127" s="13"/>
    </row>
    <row r="128" spans="2:14" x14ac:dyDescent="0.2">
      <c r="B128" s="9"/>
      <c r="C128" s="59">
        <v>19</v>
      </c>
      <c r="D128" s="118" t="s">
        <v>144</v>
      </c>
      <c r="E128" s="118"/>
      <c r="F128" s="118"/>
      <c r="G128" s="118"/>
      <c r="H128" s="118"/>
      <c r="I128" s="118"/>
      <c r="J128" s="118"/>
      <c r="K128" s="118"/>
      <c r="L128" s="12"/>
      <c r="M128" s="53" t="s">
        <v>31</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33</v>
      </c>
      <c r="E130" s="95"/>
      <c r="F130" s="95"/>
      <c r="G130" s="95"/>
      <c r="H130" s="95"/>
      <c r="I130" s="95"/>
      <c r="J130" s="95"/>
      <c r="K130" s="95"/>
      <c r="L130" s="95"/>
      <c r="M130" s="95"/>
      <c r="N130" s="13"/>
    </row>
    <row r="131" spans="2:14" x14ac:dyDescent="0.2">
      <c r="B131" s="9"/>
      <c r="C131" s="34"/>
      <c r="D131" s="12"/>
      <c r="E131" s="12"/>
      <c r="F131" s="12"/>
      <c r="G131" s="12"/>
      <c r="H131" s="12"/>
      <c r="J131" s="12"/>
      <c r="K131" s="12"/>
      <c r="L131" s="12"/>
      <c r="M131" s="34"/>
      <c r="N131" s="13"/>
    </row>
    <row r="132" spans="2:14" x14ac:dyDescent="0.2">
      <c r="B132" s="9"/>
      <c r="C132" s="59">
        <v>20</v>
      </c>
      <c r="D132" s="118" t="s">
        <v>147</v>
      </c>
      <c r="E132" s="118"/>
      <c r="F132" s="118"/>
      <c r="G132" s="118"/>
      <c r="H132" s="118"/>
      <c r="I132" s="118"/>
      <c r="J132" s="118"/>
      <c r="K132" s="118"/>
      <c r="L132" s="12"/>
      <c r="M132" s="53" t="s">
        <v>31</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33</v>
      </c>
      <c r="E134" s="93"/>
      <c r="F134" s="93"/>
      <c r="G134" s="93"/>
      <c r="H134" s="93"/>
      <c r="I134" s="93"/>
      <c r="J134" s="93"/>
      <c r="K134" s="93"/>
      <c r="L134" s="93"/>
      <c r="M134" s="93"/>
      <c r="N134" s="13"/>
    </row>
    <row r="135" spans="2:14" x14ac:dyDescent="0.2">
      <c r="B135" s="9"/>
      <c r="C135" s="1"/>
      <c r="D135" s="12"/>
      <c r="E135" s="12"/>
      <c r="F135" s="12"/>
      <c r="G135" s="12"/>
      <c r="H135" s="12"/>
      <c r="J135" s="12"/>
      <c r="K135" s="12"/>
      <c r="L135" s="12"/>
      <c r="M135" s="34"/>
      <c r="N135" s="13"/>
    </row>
    <row r="136" spans="2:14" ht="24.75" customHeight="1" x14ac:dyDescent="0.2">
      <c r="B136" s="9"/>
      <c r="C136" s="59">
        <v>21</v>
      </c>
      <c r="D136" s="118" t="s">
        <v>150</v>
      </c>
      <c r="E136" s="118"/>
      <c r="F136" s="118"/>
      <c r="G136" s="118"/>
      <c r="H136" s="118"/>
      <c r="I136" s="118"/>
      <c r="J136" s="118"/>
      <c r="K136" s="118"/>
      <c r="L136" s="12"/>
      <c r="M136" s="53" t="s">
        <v>31</v>
      </c>
      <c r="N136" s="13"/>
    </row>
    <row r="137" spans="2:14" ht="4" customHeight="1" x14ac:dyDescent="0.2">
      <c r="B137" s="9"/>
      <c r="D137" s="12"/>
      <c r="E137" s="12"/>
      <c r="F137" s="12"/>
      <c r="G137" s="12"/>
      <c r="H137" s="12"/>
      <c r="J137" s="12"/>
      <c r="K137" s="12"/>
      <c r="L137" s="12"/>
      <c r="M137" s="34"/>
      <c r="N137" s="13"/>
    </row>
    <row r="138" spans="2:14" x14ac:dyDescent="0.2">
      <c r="B138" s="9"/>
      <c r="D138" s="37" t="s">
        <v>33</v>
      </c>
      <c r="E138" s="93"/>
      <c r="F138" s="93"/>
      <c r="G138" s="93"/>
      <c r="H138" s="93"/>
      <c r="I138" s="93"/>
      <c r="J138" s="93"/>
      <c r="K138" s="93"/>
      <c r="L138" s="93"/>
      <c r="M138" s="93"/>
      <c r="N138" s="13"/>
    </row>
    <row r="139" spans="2:14" x14ac:dyDescent="0.2">
      <c r="B139" s="9"/>
      <c r="D139" s="12"/>
      <c r="E139" s="12"/>
      <c r="F139" s="12"/>
      <c r="G139" s="12"/>
      <c r="H139" s="12"/>
      <c r="J139" s="12"/>
      <c r="K139" s="12"/>
      <c r="L139" s="12"/>
      <c r="M139" s="34"/>
      <c r="N139" s="13"/>
    </row>
    <row r="140" spans="2:14" x14ac:dyDescent="0.2">
      <c r="B140" s="9"/>
      <c r="C140" s="59">
        <v>22</v>
      </c>
      <c r="D140" s="118" t="s">
        <v>146</v>
      </c>
      <c r="E140" s="118"/>
      <c r="F140" s="118"/>
      <c r="G140" s="118"/>
      <c r="H140" s="118"/>
      <c r="I140" s="118"/>
      <c r="J140" s="118"/>
      <c r="K140" s="118"/>
      <c r="L140" s="12"/>
      <c r="M140" s="53" t="s">
        <v>31</v>
      </c>
      <c r="N140" s="13"/>
    </row>
    <row r="141" spans="2:14" ht="4" customHeight="1" x14ac:dyDescent="0.2">
      <c r="B141" s="9"/>
      <c r="D141" s="12"/>
      <c r="E141" s="12"/>
      <c r="F141" s="12"/>
      <c r="G141" s="12"/>
      <c r="H141" s="12"/>
      <c r="J141" s="12"/>
      <c r="K141" s="12"/>
      <c r="L141" s="12"/>
      <c r="M141" s="34"/>
      <c r="N141" s="13"/>
    </row>
    <row r="142" spans="2:14" x14ac:dyDescent="0.2">
      <c r="B142" s="9"/>
      <c r="D142" s="37" t="s">
        <v>33</v>
      </c>
      <c r="E142" s="95"/>
      <c r="F142" s="95"/>
      <c r="G142" s="95"/>
      <c r="H142" s="95"/>
      <c r="I142" s="95"/>
      <c r="J142" s="95"/>
      <c r="K142" s="95"/>
      <c r="L142" s="95"/>
      <c r="M142" s="95"/>
      <c r="N142" s="13"/>
    </row>
    <row r="143" spans="2:14" x14ac:dyDescent="0.2">
      <c r="B143" s="9"/>
      <c r="D143" s="12"/>
      <c r="E143" s="12"/>
      <c r="F143" s="12"/>
      <c r="G143" s="12"/>
      <c r="H143" s="12"/>
      <c r="J143" s="12"/>
      <c r="K143" s="12"/>
      <c r="L143" s="12"/>
      <c r="M143" s="34"/>
      <c r="N143" s="13"/>
    </row>
    <row r="144" spans="2:14" ht="14.5" customHeight="1" x14ac:dyDescent="0.2">
      <c r="B144" s="9"/>
      <c r="C144" s="59">
        <v>23</v>
      </c>
      <c r="D144" s="118" t="s">
        <v>149</v>
      </c>
      <c r="E144" s="118"/>
      <c r="F144" s="118"/>
      <c r="G144" s="118"/>
      <c r="H144" s="118"/>
      <c r="I144" s="118"/>
      <c r="J144" s="118"/>
      <c r="K144" s="118"/>
      <c r="L144" s="12"/>
      <c r="M144" s="53" t="s">
        <v>31</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33</v>
      </c>
      <c r="E146" s="93"/>
      <c r="F146" s="93"/>
      <c r="G146" s="93"/>
      <c r="H146" s="93"/>
      <c r="I146" s="93"/>
      <c r="J146" s="93"/>
      <c r="K146" s="93"/>
      <c r="L146" s="93"/>
      <c r="M146" s="93"/>
      <c r="N146" s="13"/>
    </row>
    <row r="147" spans="2:14" x14ac:dyDescent="0.2">
      <c r="B147" s="9"/>
      <c r="D147" s="12"/>
      <c r="E147" s="12"/>
      <c r="F147" s="12"/>
      <c r="G147" s="12"/>
      <c r="H147" s="12"/>
      <c r="J147" s="12"/>
      <c r="K147" s="12"/>
      <c r="L147" s="12"/>
      <c r="M147" s="34"/>
      <c r="N147" s="13"/>
    </row>
    <row r="148" spans="2:14" x14ac:dyDescent="0.2">
      <c r="B148" s="9"/>
      <c r="C148" s="59">
        <v>24</v>
      </c>
      <c r="D148" s="118"/>
      <c r="E148" s="118"/>
      <c r="F148" s="118"/>
      <c r="G148" s="118"/>
      <c r="H148" s="118"/>
      <c r="I148" s="118"/>
      <c r="J148" s="118"/>
      <c r="K148" s="118"/>
      <c r="L148" s="12"/>
      <c r="M148" s="53" t="s">
        <v>8</v>
      </c>
      <c r="N148" s="13"/>
    </row>
    <row r="149" spans="2:14" ht="4" customHeight="1" x14ac:dyDescent="0.2">
      <c r="B149" s="9"/>
      <c r="D149" s="12"/>
      <c r="E149" s="12"/>
      <c r="F149" s="12"/>
      <c r="G149" s="12"/>
      <c r="H149" s="12"/>
      <c r="J149" s="12"/>
      <c r="K149" s="12"/>
      <c r="L149" s="12"/>
      <c r="M149" s="34"/>
      <c r="N149" s="13"/>
    </row>
    <row r="150" spans="2:14" x14ac:dyDescent="0.2">
      <c r="B150" s="9"/>
      <c r="D150" s="37" t="s">
        <v>33</v>
      </c>
      <c r="E150" s="95"/>
      <c r="F150" s="95"/>
      <c r="G150" s="95"/>
      <c r="H150" s="95"/>
      <c r="I150" s="95"/>
      <c r="J150" s="95"/>
      <c r="K150" s="95"/>
      <c r="L150" s="95"/>
      <c r="M150" s="95"/>
      <c r="N150" s="13"/>
    </row>
    <row r="151" spans="2:14" x14ac:dyDescent="0.2">
      <c r="B151" s="9"/>
      <c r="C151" s="34"/>
      <c r="D151" s="12"/>
      <c r="E151" s="12"/>
      <c r="F151" s="12"/>
      <c r="G151" s="12"/>
      <c r="H151" s="12"/>
      <c r="J151" s="12"/>
      <c r="K151" s="12"/>
      <c r="L151" s="12"/>
      <c r="M151" s="12"/>
      <c r="N151" s="13"/>
    </row>
    <row r="152" spans="2:14" ht="4" customHeight="1" thickBot="1" x14ac:dyDescent="0.25">
      <c r="B152" s="15"/>
      <c r="C152" s="16"/>
      <c r="D152" s="17"/>
      <c r="E152" s="17"/>
      <c r="F152" s="17"/>
      <c r="G152" s="17"/>
      <c r="H152" s="17"/>
      <c r="I152" s="18"/>
      <c r="J152" s="17"/>
      <c r="K152" s="17"/>
      <c r="L152" s="17"/>
      <c r="M152" s="16"/>
      <c r="N152" s="19"/>
    </row>
    <row r="153" spans="2:14" ht="16" thickBot="1" x14ac:dyDescent="0.25"/>
    <row r="154" spans="2:14" ht="4" customHeight="1" x14ac:dyDescent="0.2">
      <c r="B154" s="4"/>
      <c r="C154" s="5"/>
      <c r="D154" s="6"/>
      <c r="E154" s="6"/>
      <c r="F154" s="6"/>
      <c r="G154" s="6"/>
      <c r="H154" s="6"/>
      <c r="I154" s="7"/>
      <c r="J154" s="6"/>
      <c r="K154" s="6"/>
      <c r="L154" s="6"/>
      <c r="M154" s="5"/>
      <c r="N154" s="8"/>
    </row>
    <row r="155" spans="2:14" x14ac:dyDescent="0.2">
      <c r="B155" s="9"/>
      <c r="C155" s="73" t="s">
        <v>27</v>
      </c>
      <c r="D155" s="73"/>
      <c r="E155" s="73"/>
      <c r="F155" s="73"/>
      <c r="G155" s="73"/>
      <c r="H155" s="73"/>
      <c r="I155" s="73"/>
      <c r="J155" s="73"/>
      <c r="K155" s="73"/>
      <c r="L155" s="73"/>
      <c r="M155" s="73"/>
      <c r="N155" s="13"/>
    </row>
    <row r="156" spans="2:14" x14ac:dyDescent="0.2">
      <c r="B156" s="9"/>
      <c r="N156" s="13"/>
    </row>
    <row r="157" spans="2:14" x14ac:dyDescent="0.2">
      <c r="B157" s="9"/>
      <c r="G157"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7" s="73"/>
      <c r="I157" s="73"/>
      <c r="J157" s="73"/>
      <c r="N157" s="13"/>
    </row>
    <row r="158" spans="2:14" x14ac:dyDescent="0.2">
      <c r="B158" s="9"/>
      <c r="G158" s="36"/>
      <c r="H158" s="36"/>
      <c r="I158" s="35"/>
      <c r="J158" s="36"/>
      <c r="N158" s="13"/>
    </row>
    <row r="159" spans="2:14" ht="14" customHeight="1" x14ac:dyDescent="0.2">
      <c r="B159" s="9"/>
      <c r="C159" s="119" t="s">
        <v>92</v>
      </c>
      <c r="D159" s="119"/>
      <c r="E159" s="119"/>
      <c r="F159" s="119"/>
      <c r="G159" s="119"/>
      <c r="H159" s="119"/>
      <c r="I159" s="119"/>
      <c r="J159" s="119"/>
      <c r="K159" s="119"/>
      <c r="L159" s="119"/>
      <c r="M159" s="119"/>
      <c r="N159" s="13"/>
    </row>
    <row r="160" spans="2:14" x14ac:dyDescent="0.2">
      <c r="B160" s="9"/>
      <c r="C160" s="119"/>
      <c r="D160" s="119"/>
      <c r="E160" s="119"/>
      <c r="F160" s="119"/>
      <c r="G160" s="119"/>
      <c r="H160" s="119"/>
      <c r="I160" s="119"/>
      <c r="J160" s="119"/>
      <c r="K160" s="119"/>
      <c r="L160" s="119"/>
      <c r="M160" s="119"/>
      <c r="N160" s="13"/>
    </row>
    <row r="161" spans="2:14" ht="4" customHeight="1" thickBot="1" x14ac:dyDescent="0.25">
      <c r="B161" s="15"/>
      <c r="C161" s="16"/>
      <c r="D161" s="17"/>
      <c r="E161" s="17"/>
      <c r="F161" s="17"/>
      <c r="G161" s="17"/>
      <c r="H161" s="17"/>
      <c r="I161" s="18"/>
      <c r="J161" s="17"/>
      <c r="K161" s="17"/>
      <c r="L161" s="17"/>
      <c r="M161" s="16"/>
      <c r="N161" s="19"/>
    </row>
  </sheetData>
  <mergeCells count="96">
    <mergeCell ref="D148:K148"/>
    <mergeCell ref="E150:M150"/>
    <mergeCell ref="E34:M34"/>
    <mergeCell ref="L27:M27"/>
    <mergeCell ref="E17:J17"/>
    <mergeCell ref="E19:J19"/>
    <mergeCell ref="E21:J21"/>
    <mergeCell ref="E32:K32"/>
    <mergeCell ref="E138:M138"/>
    <mergeCell ref="E142:M142"/>
    <mergeCell ref="D128:K128"/>
    <mergeCell ref="D132:K132"/>
    <mergeCell ref="D80:K80"/>
    <mergeCell ref="D95:K95"/>
    <mergeCell ref="D94:K94"/>
    <mergeCell ref="D93:K93"/>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D84:K84"/>
    <mergeCell ref="D85:K85"/>
    <mergeCell ref="D104:K104"/>
    <mergeCell ref="D100:K100"/>
    <mergeCell ref="D98:K98"/>
    <mergeCell ref="D99:K99"/>
    <mergeCell ref="D96:K96"/>
    <mergeCell ref="C159:M160"/>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7:J157"/>
    <mergeCell ref="D120:K120"/>
    <mergeCell ref="D116:K116"/>
    <mergeCell ref="D112:K112"/>
    <mergeCell ref="D108:K108"/>
    <mergeCell ref="E146:M146"/>
    <mergeCell ref="D124:K124"/>
    <mergeCell ref="D136:K136"/>
    <mergeCell ref="D140:K140"/>
    <mergeCell ref="D144:K144"/>
    <mergeCell ref="C155:M155"/>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7:J158">
    <cfRule type="cellIs" dxfId="86" priority="868" operator="equal">
      <formula>"CUMPLE"</formula>
    </cfRule>
    <cfRule type="cellIs" dxfId="85" priority="867" operator="equal">
      <formula>"NO CUMPLE"</formula>
    </cfRule>
  </conditionalFormatting>
  <conditionalFormatting sqref="J11">
    <cfRule type="cellIs" dxfId="84" priority="804" operator="equal">
      <formula>"SI"</formula>
    </cfRule>
    <cfRule type="cellIs" dxfId="83" priority="803" operator="equal">
      <formula>"NO"</formula>
    </cfRule>
    <cfRule type="cellIs" dxfId="82" priority="802" operator="equal">
      <formula>"N.A."</formula>
    </cfRule>
    <cfRule type="cellIs" dxfId="81" priority="612" operator="equal">
      <formula>"SÍ"</formula>
    </cfRule>
  </conditionalFormatting>
  <conditionalFormatting sqref="L27:M27">
    <cfRule type="cellIs" dxfId="80" priority="611" operator="equal">
      <formula>"N.A."</formula>
    </cfRule>
  </conditionalFormatting>
  <conditionalFormatting sqref="M28:M32">
    <cfRule type="cellIs" dxfId="79" priority="714" operator="equal">
      <formula>"SI"</formula>
    </cfRule>
    <cfRule type="cellIs" dxfId="78" priority="713" operator="equal">
      <formula>"NO"</formula>
    </cfRule>
    <cfRule type="cellIs" dxfId="77" priority="712" operator="equal">
      <formula>"N.A."</formula>
    </cfRule>
    <cfRule type="cellIs" dxfId="76" priority="711" operator="equal">
      <formula>"SÍ"</formula>
    </cfRule>
  </conditionalFormatting>
  <conditionalFormatting sqref="M36:M37">
    <cfRule type="cellIs" dxfId="75" priority="297" operator="equal">
      <formula>"SI"</formula>
    </cfRule>
    <cfRule type="cellIs" dxfId="74" priority="296" operator="equal">
      <formula>"NO"</formula>
    </cfRule>
    <cfRule type="cellIs" dxfId="73" priority="295" operator="equal">
      <formula>"N.A."</formula>
    </cfRule>
    <cfRule type="cellIs" dxfId="72" priority="294" operator="equal">
      <formula>"SÍ"</formula>
    </cfRule>
  </conditionalFormatting>
  <conditionalFormatting sqref="M41">
    <cfRule type="cellIs" dxfId="71" priority="280" operator="equal">
      <formula>"SI"</formula>
    </cfRule>
    <cfRule type="cellIs" dxfId="70" priority="279" operator="equal">
      <formula>"NO"</formula>
    </cfRule>
    <cfRule type="cellIs" dxfId="69" priority="278" operator="equal">
      <formula>"N.A."</formula>
    </cfRule>
    <cfRule type="cellIs" dxfId="68" priority="277" operator="equal">
      <formula>"SÍ"</formula>
    </cfRule>
  </conditionalFormatting>
  <conditionalFormatting sqref="M45">
    <cfRule type="cellIs" dxfId="67" priority="261" operator="equal">
      <formula>"N.A."</formula>
    </cfRule>
    <cfRule type="cellIs" dxfId="66" priority="262" operator="equal">
      <formula>"NO"</formula>
    </cfRule>
    <cfRule type="cellIs" dxfId="65" priority="263" operator="equal">
      <formula>"SI"</formula>
    </cfRule>
    <cfRule type="cellIs" dxfId="64" priority="260" operator="equal">
      <formula>"SÍ"</formula>
    </cfRule>
  </conditionalFormatting>
  <conditionalFormatting sqref="M49">
    <cfRule type="cellIs" dxfId="63" priority="246" operator="equal">
      <formula>"SI"</formula>
    </cfRule>
    <cfRule type="cellIs" dxfId="62" priority="245" operator="equal">
      <formula>"NO"</formula>
    </cfRule>
    <cfRule type="cellIs" dxfId="61" priority="244" operator="equal">
      <formula>"N.A."</formula>
    </cfRule>
    <cfRule type="cellIs" dxfId="60" priority="243" operator="equal">
      <formula>"SÍ"</formula>
    </cfRule>
  </conditionalFormatting>
  <conditionalFormatting sqref="M54:M61">
    <cfRule type="cellIs" dxfId="59" priority="229" operator="equal">
      <formula>"SI"</formula>
    </cfRule>
    <cfRule type="cellIs" dxfId="58" priority="228" operator="equal">
      <formula>"NO"</formula>
    </cfRule>
    <cfRule type="cellIs" dxfId="57" priority="227" operator="equal">
      <formula>"N.A."</formula>
    </cfRule>
    <cfRule type="cellIs" dxfId="56" priority="226" operator="equal">
      <formula>"SÍ"</formula>
    </cfRule>
  </conditionalFormatting>
  <conditionalFormatting sqref="M64">
    <cfRule type="cellIs" dxfId="55" priority="212" operator="equal">
      <formula>"SI"</formula>
    </cfRule>
    <cfRule type="cellIs" dxfId="54" priority="211" operator="equal">
      <formula>"NO"</formula>
    </cfRule>
    <cfRule type="cellIs" dxfId="53" priority="210" operator="equal">
      <formula>"N.A."</formula>
    </cfRule>
    <cfRule type="cellIs" dxfId="52" priority="209" operator="equal">
      <formula>"SÍ"</formula>
    </cfRule>
  </conditionalFormatting>
  <conditionalFormatting sqref="M69:M73">
    <cfRule type="cellIs" dxfId="51" priority="195" operator="equal">
      <formula>"SI"</formula>
    </cfRule>
    <cfRule type="cellIs" dxfId="50" priority="194" operator="equal">
      <formula>"NO"</formula>
    </cfRule>
    <cfRule type="cellIs" dxfId="49" priority="193" operator="equal">
      <formula>"N.A."</formula>
    </cfRule>
    <cfRule type="cellIs" dxfId="48" priority="192" operator="equal">
      <formula>"SÍ"</formula>
    </cfRule>
  </conditionalFormatting>
  <conditionalFormatting sqref="M76">
    <cfRule type="cellIs" dxfId="47" priority="178" operator="equal">
      <formula>"SI"</formula>
    </cfRule>
    <cfRule type="cellIs" dxfId="46" priority="177" operator="equal">
      <formula>"NO"</formula>
    </cfRule>
    <cfRule type="cellIs" dxfId="45" priority="176" operator="equal">
      <formula>"N.A."</formula>
    </cfRule>
    <cfRule type="cellIs" dxfId="44" priority="175" operator="equal">
      <formula>"SÍ"</formula>
    </cfRule>
  </conditionalFormatting>
  <conditionalFormatting sqref="M80">
    <cfRule type="cellIs" dxfId="43" priority="161" operator="equal">
      <formula>"SI"</formula>
    </cfRule>
    <cfRule type="cellIs" dxfId="42" priority="160" operator="equal">
      <formula>"NO"</formula>
    </cfRule>
    <cfRule type="cellIs" dxfId="41" priority="159" operator="equal">
      <formula>"N.A."</formula>
    </cfRule>
    <cfRule type="cellIs" dxfId="40" priority="158" operator="equal">
      <formula>"SÍ"</formula>
    </cfRule>
  </conditionalFormatting>
  <conditionalFormatting sqref="M84:M88">
    <cfRule type="cellIs" dxfId="39" priority="144" operator="equal">
      <formula>"SI"</formula>
    </cfRule>
    <cfRule type="cellIs" dxfId="38" priority="143" operator="equal">
      <formula>"NO"</formula>
    </cfRule>
    <cfRule type="cellIs" dxfId="37" priority="142" operator="equal">
      <formula>"N.A."</formula>
    </cfRule>
    <cfRule type="cellIs" dxfId="36" priority="141" operator="equal">
      <formula>"SÍ"</formula>
    </cfRule>
  </conditionalFormatting>
  <conditionalFormatting sqref="M91:M100">
    <cfRule type="cellIs" dxfId="35" priority="127" operator="equal">
      <formula>"SI"</formula>
    </cfRule>
    <cfRule type="cellIs" dxfId="34" priority="126" operator="equal">
      <formula>"NO"</formula>
    </cfRule>
    <cfRule type="cellIs" dxfId="33" priority="125" operator="equal">
      <formula>"N.A."</formula>
    </cfRule>
  </conditionalFormatting>
  <conditionalFormatting sqref="M92:M100">
    <cfRule type="cellIs" dxfId="32" priority="124" operator="equal">
      <formula>"SÍ"</formula>
    </cfRule>
  </conditionalFormatting>
  <conditionalFormatting sqref="M103:M105 M107:M109 M111:M113">
    <cfRule type="cellIs" dxfId="31" priority="110" operator="equal">
      <formula>"SI"</formula>
    </cfRule>
    <cfRule type="cellIs" dxfId="30" priority="109" operator="equal">
      <formula>"NO"</formula>
    </cfRule>
    <cfRule type="cellIs" dxfId="29" priority="108" operator="equal">
      <formula>"N.A."</formula>
    </cfRule>
  </conditionalFormatting>
  <conditionalFormatting sqref="M104 M108 M112">
    <cfRule type="cellIs" dxfId="28" priority="107" operator="equal">
      <formula>"SÍ"</formula>
    </cfRule>
  </conditionalFormatting>
  <conditionalFormatting sqref="M116 M120 M124">
    <cfRule type="cellIs" dxfId="27" priority="90" operator="equal">
      <formula>"SÍ"</formula>
    </cfRule>
  </conditionalFormatting>
  <conditionalFormatting sqref="M116 M120 M124:M125">
    <cfRule type="cellIs" dxfId="26" priority="93" operator="equal">
      <formula>"SI"</formula>
    </cfRule>
    <cfRule type="cellIs" dxfId="25" priority="92" operator="equal">
      <formula>"NO"</formula>
    </cfRule>
    <cfRule type="cellIs" dxfId="24" priority="91" operator="equal">
      <formula>"N.A."</formula>
    </cfRule>
  </conditionalFormatting>
  <conditionalFormatting sqref="M128">
    <cfRule type="cellIs" dxfId="23" priority="73" operator="equal">
      <formula>"SÍ"</formula>
    </cfRule>
  </conditionalFormatting>
  <conditionalFormatting sqref="M128:M129">
    <cfRule type="cellIs" dxfId="22" priority="74" operator="equal">
      <formula>"N.A."</formula>
    </cfRule>
    <cfRule type="cellIs" dxfId="21" priority="75" operator="equal">
      <formula>"NO"</formula>
    </cfRule>
    <cfRule type="cellIs" dxfId="20" priority="76" operator="equal">
      <formula>"SI"</formula>
    </cfRule>
  </conditionalFormatting>
  <conditionalFormatting sqref="M132">
    <cfRule type="cellIs" dxfId="19" priority="59" operator="equal">
      <formula>"SI"</formula>
    </cfRule>
    <cfRule type="cellIs" dxfId="18" priority="58" operator="equal">
      <formula>"NO"</formula>
    </cfRule>
    <cfRule type="cellIs" dxfId="17" priority="57" operator="equal">
      <formula>"N.A."</formula>
    </cfRule>
    <cfRule type="cellIs" dxfId="16" priority="56" operator="equal">
      <formula>"SÍ"</formula>
    </cfRule>
  </conditionalFormatting>
  <conditionalFormatting sqref="M136">
    <cfRule type="cellIs" dxfId="15" priority="42" operator="equal">
      <formula>"SI"</formula>
    </cfRule>
    <cfRule type="cellIs" dxfId="14" priority="41" operator="equal">
      <formula>"NO"</formula>
    </cfRule>
    <cfRule type="cellIs" dxfId="13" priority="40" operator="equal">
      <formula>"N.A."</formula>
    </cfRule>
    <cfRule type="cellIs" dxfId="12" priority="39" operator="equal">
      <formula>"SÍ"</formula>
    </cfRule>
  </conditionalFormatting>
  <conditionalFormatting sqref="M140">
    <cfRule type="cellIs" dxfId="11" priority="25" operator="equal">
      <formula>"SI"</formula>
    </cfRule>
    <cfRule type="cellIs" dxfId="10" priority="24" operator="equal">
      <formula>"NO"</formula>
    </cfRule>
    <cfRule type="cellIs" dxfId="9" priority="23" operator="equal">
      <formula>"N.A."</formula>
    </cfRule>
    <cfRule type="cellIs" dxfId="8" priority="22" operator="equal">
      <formula>"SÍ"</formula>
    </cfRule>
  </conditionalFormatting>
  <conditionalFormatting sqref="M144">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8">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M148"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Sebastián Camilo Rodas Ruiz</cp:lastModifiedBy>
  <cp:lastPrinted>2024-10-27T12:23:54Z</cp:lastPrinted>
  <dcterms:created xsi:type="dcterms:W3CDTF">2010-08-23T20:10:53Z</dcterms:created>
  <dcterms:modified xsi:type="dcterms:W3CDTF">2025-09-24T20:26:45Z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2024-12-06T19:38:05Z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7d6aadf6-a37e-475c-b4e3-79d03e287501</vt:lpwstr>
  </property>
  <property fmtid="{D5CDD505-2E9C-101B-9397-08002B2CF9AE}" pid="8" name="MSIP_Label_fc111285-cafa-4fc9-8a9a-bd902089b24f_ContentBits">
    <vt:lpwstr>0</vt:lpwstr>
  </property>
</Properties>
</file>