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https://d.docs.live.net/dfd9a912acbc4aac/Desktop/CONNECT BOGOTA REGION/BOGOTECH ABIERTA 2020/II ENTREGABLE BOGOTECH ABIERTA/OBSERVACIONES SDDE/VERSIONES FINALES ENTREGABLE/"/>
    </mc:Choice>
  </mc:AlternateContent>
  <xr:revisionPtr revIDLastSave="5" documentId="8_{A6A37A7F-0D21-4002-BB57-A554324DDF37}" xr6:coauthVersionLast="45" xr6:coauthVersionMax="45" xr10:uidLastSave="{C51E98D4-95D8-4BF0-BBC6-7156F720D208}"/>
  <bookViews>
    <workbookView xWindow="-120" yWindow="-120" windowWidth="29040" windowHeight="15840" xr2:uid="{00000000-000D-0000-FFFF-FFFF00000000}"/>
  </bookViews>
  <sheets>
    <sheet name="Principal" sheetId="1" r:id="rId1"/>
    <sheet name="Progres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0" i="2" l="1"/>
  <c r="D30" i="2" s="1"/>
  <c r="B29" i="2"/>
  <c r="D29" i="2" s="1"/>
  <c r="B28" i="2"/>
  <c r="D28" i="2" s="1"/>
  <c r="D27" i="2"/>
  <c r="B27" i="2"/>
  <c r="B26" i="2"/>
  <c r="D26" i="2" s="1"/>
  <c r="B25" i="2"/>
  <c r="D25" i="2" s="1"/>
  <c r="B24" i="2"/>
  <c r="D24" i="2" s="1"/>
  <c r="D23" i="2"/>
  <c r="B23" i="2"/>
  <c r="B22" i="2"/>
  <c r="D22" i="2" s="1"/>
  <c r="B21" i="2"/>
  <c r="D21" i="2" s="1"/>
  <c r="B20" i="2"/>
  <c r="D20" i="2" s="1"/>
  <c r="D19" i="2"/>
  <c r="B19" i="2"/>
  <c r="B18" i="2"/>
  <c r="D18" i="2" s="1"/>
  <c r="B17" i="2"/>
  <c r="D17" i="2" s="1"/>
  <c r="B16" i="2"/>
  <c r="D16" i="2" s="1"/>
  <c r="D15" i="2"/>
  <c r="B15" i="2"/>
  <c r="B14" i="2"/>
  <c r="D14" i="2" s="1"/>
  <c r="B13" i="2"/>
  <c r="D13" i="2" s="1"/>
  <c r="B12" i="2"/>
  <c r="D12" i="2" s="1"/>
  <c r="D11" i="2"/>
  <c r="B11" i="2"/>
  <c r="B10" i="2"/>
  <c r="D10" i="2" s="1"/>
  <c r="B9" i="2"/>
  <c r="D9" i="2" s="1"/>
  <c r="B8" i="2"/>
  <c r="D8" i="2" s="1"/>
  <c r="D7" i="2"/>
  <c r="B7" i="2"/>
  <c r="B6" i="2"/>
  <c r="D6" i="2" s="1"/>
  <c r="A1" i="1" s="1"/>
  <c r="B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V2" authorId="0" shapeId="0" xr:uid="{00000000-0006-0000-0000-000003000000}">
      <text>
        <r>
          <rPr>
            <sz val="10"/>
            <color rgb="FF000000"/>
            <rFont val="Arial"/>
          </rPr>
          <t>Caro, opino que estos, quitémoslos. Ya tenemos suficientes privados. Dejemos solamente los públicos que nos hacen falta, que esos pueden ser buenos ejemplos.
	-Marcelo Montes</t>
        </r>
      </text>
    </comment>
    <comment ref="AB2" authorId="0" shapeId="0" xr:uid="{00000000-0006-0000-0000-000002000000}">
      <text>
        <r>
          <rPr>
            <sz val="10"/>
            <color rgb="FF000000"/>
            <rFont val="Arial"/>
          </rPr>
          <t>Quitemos este. Muchos privados ya.
	-Marcelo Montes</t>
        </r>
      </text>
    </comment>
    <comment ref="AF2" authorId="0" shapeId="0" xr:uid="{00000000-0006-0000-0000-000001000000}">
      <text>
        <r>
          <rPr>
            <sz val="10"/>
            <color rgb="FF000000"/>
            <rFont val="Arial"/>
          </rPr>
          <t>Quitar este también</t>
        </r>
      </text>
    </comment>
  </commentList>
</comments>
</file>

<file path=xl/sharedStrings.xml><?xml version="1.0" encoding="utf-8"?>
<sst xmlns="http://schemas.openxmlformats.org/spreadsheetml/2006/main" count="1064" uniqueCount="281">
  <si>
    <t>Bogotech Abierta</t>
  </si>
  <si>
    <t>Open Ideo</t>
  </si>
  <si>
    <t>Innocentive</t>
  </si>
  <si>
    <t>Nine Sigma</t>
  </si>
  <si>
    <t>Solve MIT</t>
  </si>
  <si>
    <t>Innovation Cast</t>
  </si>
  <si>
    <t>Interacpedia</t>
  </si>
  <si>
    <t>Programa de Innovación de Bayer</t>
  </si>
  <si>
    <t>Innoget</t>
  </si>
  <si>
    <t>Patreon</t>
  </si>
  <si>
    <t>100 Open Startups</t>
  </si>
  <si>
    <t>Bogota Abierta</t>
  </si>
  <si>
    <t>Sunn Latam</t>
  </si>
  <si>
    <t>Crowd City</t>
  </si>
  <si>
    <t>99 Designs</t>
  </si>
  <si>
    <t>Kaggle</t>
  </si>
  <si>
    <t>Ideaconnection</t>
  </si>
  <si>
    <t>Innosabi</t>
  </si>
  <si>
    <t>Santibu</t>
  </si>
  <si>
    <t>Idea Scale</t>
  </si>
  <si>
    <t>Bright Idea</t>
  </si>
  <si>
    <t>YouNoodle</t>
  </si>
  <si>
    <t>Government Challenges</t>
  </si>
  <si>
    <t>100% Open</t>
  </si>
  <si>
    <t>Idea Drop</t>
  </si>
  <si>
    <t>Wazoku</t>
  </si>
  <si>
    <t>Planbox</t>
  </si>
  <si>
    <t>City Innovation Services</t>
  </si>
  <si>
    <t>Venture Radar</t>
  </si>
  <si>
    <t>www.bogotechabierta.com</t>
  </si>
  <si>
    <t>www.openideo.com</t>
  </si>
  <si>
    <t>www.innocentive.com</t>
  </si>
  <si>
    <t>https://www.ninesigma.com/</t>
  </si>
  <si>
    <t>https://solve.mit.edu/</t>
  </si>
  <si>
    <t>https://innovationcast.com/</t>
  </si>
  <si>
    <t>https://www.interacpedia.com/</t>
  </si>
  <si>
    <t>https://innovate.bayer.com/</t>
  </si>
  <si>
    <t>https://www.innoget.com</t>
  </si>
  <si>
    <t>https://www.patreon.com</t>
  </si>
  <si>
    <t>https://www.openstartups.net/ap-es</t>
  </si>
  <si>
    <t>https://bogotaabierta.co</t>
  </si>
  <si>
    <t>http://www.sunnlatam.co</t>
  </si>
  <si>
    <t>https://crowdicity.com</t>
  </si>
  <si>
    <t>https://en.99designs.com.co</t>
  </si>
  <si>
    <t>https://www.kaggle.com</t>
  </si>
  <si>
    <t>https://www.ideaconnection.com</t>
  </si>
  <si>
    <t>https://innosabi.com/en/</t>
  </si>
  <si>
    <t>Santibu: https://www.santibu.com/</t>
  </si>
  <si>
    <t>Idea scale: https://ideascale.com/</t>
  </si>
  <si>
    <t>Bright Idea: https://www.brightidea.com/</t>
  </si>
  <si>
    <t>https://younoodle.com/</t>
  </si>
  <si>
    <t>https://www.challenge.gov/</t>
  </si>
  <si>
    <t>http://100open.com</t>
  </si>
  <si>
    <t>Idea Drop: https://ideadrop.co/</t>
  </si>
  <si>
    <t>https://www.wazoku.com/</t>
  </si>
  <si>
    <t>https://www.planbox.com/</t>
  </si>
  <si>
    <t>https://www.ford.com/mobility/city-one/city-innovation.html</t>
  </si>
  <si>
    <t>Venture Radar: https://www.ventureradar.com/</t>
  </si>
  <si>
    <t>Categoría (Programa privado, Iniciativa pública, crowdsourcing)</t>
  </si>
  <si>
    <t>Iniciativa Pública</t>
  </si>
  <si>
    <t>Privado</t>
  </si>
  <si>
    <t>Pública</t>
  </si>
  <si>
    <t>Publico</t>
  </si>
  <si>
    <t>Plataforma o programa</t>
  </si>
  <si>
    <t>Plataforma</t>
  </si>
  <si>
    <t>Programa</t>
  </si>
  <si>
    <t>Ambos</t>
  </si>
  <si>
    <t>Crowdsourcing</t>
  </si>
  <si>
    <t>Digitalización de procesos</t>
  </si>
  <si>
    <t>X</t>
  </si>
  <si>
    <t>SI</t>
  </si>
  <si>
    <t>sin información</t>
  </si>
  <si>
    <t>na</t>
  </si>
  <si>
    <t>NA</t>
  </si>
  <si>
    <t>Procesos públicos (abiertos a toda la audiencia) y a procesos privados (cerrados en una organización o segmentados a una audiencia específica)</t>
  </si>
  <si>
    <t>Sólo abiertos</t>
  </si>
  <si>
    <t>Solo privados</t>
  </si>
  <si>
    <t>Atención al usuario</t>
  </si>
  <si>
    <t>Sólo email</t>
  </si>
  <si>
    <t>chatbot</t>
  </si>
  <si>
    <t>email y redes sociales</t>
  </si>
  <si>
    <t>Atención al usuario: Acuerdos de Nivel de Servicio</t>
  </si>
  <si>
    <t xml:space="preserve">Seguridad </t>
  </si>
  <si>
    <t>Bajo</t>
  </si>
  <si>
    <t>Calidad y Gestión de la Base de Datos</t>
  </si>
  <si>
    <t>Ingreso con Google / Linkedin/ Facebook/otros</t>
  </si>
  <si>
    <t>Multiplataforma / multi-dispositivos</t>
  </si>
  <si>
    <t>DIY reports / exportar formatos para reportes</t>
  </si>
  <si>
    <t>Perfiles de administración y gerencia</t>
  </si>
  <si>
    <t>Perfiles de jurados / expertos</t>
  </si>
  <si>
    <t>Gestionar la red</t>
  </si>
  <si>
    <t>Publicar en redes sociales y web (participantes/dueños de retos/ sponsors/ ciudad)</t>
  </si>
  <si>
    <t>Parcial</t>
  </si>
  <si>
    <t>Avanzadas</t>
  </si>
  <si>
    <t>Red = miembros  + capacidades + gestión</t>
  </si>
  <si>
    <t>Retos relevantes</t>
  </si>
  <si>
    <t>Miembros relevantes</t>
  </si>
  <si>
    <t>Casos de éxito</t>
  </si>
  <si>
    <t>Capacidades de desarrollo tecnológico</t>
  </si>
  <si>
    <t>Test de Prototipos</t>
  </si>
  <si>
    <t>Vigilancia tecnológica</t>
  </si>
  <si>
    <t>Seguimiento e implementación</t>
  </si>
  <si>
    <t>Evaluación de soluciones y asignación de presupuesto</t>
  </si>
  <si>
    <t>Calificación de miembros de la red</t>
  </si>
  <si>
    <t>Match de Expertos e ideas mediante Inteligencia Artificial</t>
  </si>
  <si>
    <t>Crowdfunding / Crowdselling</t>
  </si>
  <si>
    <t>Sincronización con Bases de Datos actuales</t>
  </si>
  <si>
    <t>Monetización</t>
  </si>
  <si>
    <t>Principales fuentes de ingresos</t>
  </si>
  <si>
    <t>- Patrocinios
- Consultoría
- Cobro x retos</t>
  </si>
  <si>
    <t xml:space="preserve">
- Consultoría
- Cobro x retos</t>
  </si>
  <si>
    <t>-Consultoría
- Servicios de valor agregado</t>
  </si>
  <si>
    <t>- Membresías (sólo x invitación)
- Sponsors
- Multilaterales / otros
- Donaciones
- Retos a la medida</t>
  </si>
  <si>
    <t>- SaaS
- Consultoría
- Servicios de valor agregado
- Vigilancia tecnológica</t>
  </si>
  <si>
    <t>Por proyecto</t>
  </si>
  <si>
    <t>- Recursos propios</t>
  </si>
  <si>
    <t>- Membresías
- Scouting
- Transf tecnológica</t>
  </si>
  <si>
    <t xml:space="preserve">- Membresía_ % comisión sobre los ingresos generados </t>
  </si>
  <si>
    <t>Se cobra por proyecto de acuerdo al alcance, puede oscilar entre los 500-2000USD</t>
  </si>
  <si>
    <t>Presupuesto público</t>
  </si>
  <si>
    <t>- SaaS
- Servicios de valor agregado</t>
  </si>
  <si>
    <t>-Comisión en pago por servicios</t>
  </si>
  <si>
    <t>- Cobro por retos/competencias
- Fees para publicaciones</t>
  </si>
  <si>
    <t>- Consultoría
- Serivicios valor agregado
- Cobro x reto</t>
  </si>
  <si>
    <t>- Licenciamiento/SaaS
- Servicios valor agregado</t>
  </si>
  <si>
    <t>- Cobro x proyecto
- Consultoría
- SaaS
- Servicios valor agregado</t>
  </si>
  <si>
    <t>- Fondos públicos</t>
  </si>
  <si>
    <t>- Consultoría</t>
  </si>
  <si>
    <t>- Licenciamiento/SaaS
- Consultorías innovación (con Ideaconnection)</t>
  </si>
  <si>
    <t>Recursos propios (Ford Motor Co.)</t>
  </si>
  <si>
    <t>Oferta de Valor</t>
  </si>
  <si>
    <t>¿Cuál es el valor que expresan ofrecer?</t>
  </si>
  <si>
    <t>- El lugar para resolver los problemas que realmente valen la pena.
'- Reciba el soporte para generar impacto en grandes temas sociales
- Conéctese con innovadores en su ciudad y el mundo
- Mejore sus habilidades usando la metodología IDEO de design thinking</t>
  </si>
  <si>
    <t>-InnoCentive es el pionero global en innovación abierta (crowdsourced innovation). Ayudan a organizaciones innovadoras a resolver sus retos claves de tecnología, ciencia, negocios, IA y de datos, conectándolos con una red global de expertos solucionadores de problemas.</t>
  </si>
  <si>
    <t>-"Encontramos y lo conectamos con resultados reales y tangibles para sus retos de tecnología y ciencia"
- Explorar y descubrir: trabajamos con usted para estar adelante de la disrupción y descubrir los avances futuros.
-"...nuestra experticia es encontrar lo que puede ser desconocido para usted y conectarlo con nuevos aliados, startups, academia en un ámbito global...le ayudamos con sus necesidades de corto plazo y lo acompañamos a planear el largo plazo</t>
  </si>
  <si>
    <t>- Es un 'marketplace' para la innovación social
-Resolver retos globales a través de innovación abierta y alianzas
- Ser parte del grupo de líderes globales que están resolviendo retos globales</t>
  </si>
  <si>
    <t>- Es el software de gestión de la innovación colaborativa que conecta a las personas y ayuda a las empresas a co-crear ideas para llevarlas a la vida.
-Crecimiento y productividad mediante gerenciamiento fructífero de la innovación. Utilice unas herramientas ágiles y sociales, sin obstáculos y fáciles de usar, para crear la estructura suficiente que provoca una experiencia que sus usuarios adoren. Diseñe su propio ecosistema de innovación para conectar, explorar y desarrollar ideas en resultados tangibles.</t>
  </si>
  <si>
    <t xml:space="preserve">Vincular estudiantes con las organización de sus sueos </t>
  </si>
  <si>
    <t>- "No hay innovación sin colaboración. Nos interesa trabajar contigo y crear soluciones en las áreas de salud y agricultura para una mejor vida."</t>
  </si>
  <si>
    <t>"Deje de buscar por soluciones, innove con el partner adecuado" La red donde puede encontrar las mejores oportunidades y partners para innovar. Encuentre al partner adecuado en 30 segundos.</t>
  </si>
  <si>
    <t xml:space="preserve">Cambia la forma de valorar el arte:   los fans apoyan el trabajo creativo </t>
  </si>
  <si>
    <t>Grandes empresas y startups co-creando el futuro</t>
  </si>
  <si>
    <t>Los ciudadanos pueden aportar ideas para Bogotá</t>
  </si>
  <si>
    <t>- Plataforma virtual de innovación tecnológica que busca conectar la oferta y la demanda
-"es una comunidad de innovación virtual que permite a los usuarios comunicarse con otros actores afines a sus capacidades o necesidades tecnológicas para generar conexiones estratégicas basadas en 5 grandes ecosistemas: Materiales Avanzados, Tecnologías Limpias, Energía, TIC´s, Ciencia de la Vida."</t>
  </si>
  <si>
    <t>Descubre grandes ideas + nutre una red inteligente + fácil de configurar y lanzar</t>
  </si>
  <si>
    <t xml:space="preserve">Permite que la marca evolucione rápido y aproveche nuevas estrategis digitales. 
</t>
  </si>
  <si>
    <t>Inside Kaggle you’ll find all the code &amp; data you need to do your data science work. Use over 50,000 public datasets and 400,000 public notebooks to conquer any analysis in no time.</t>
  </si>
  <si>
    <t>- "Con una solve rate de 80%+ (top de la industria), nuestros equipos multidisciplinarios de expertos 'escogidos con la mano' desarrollan soluciones para sus retos técnicos, y son pagados en base a éxito.
- "Construya sobre la inteligencia de terceros: empresas pequeñas, medianas y Fortune 500 usan nuestra plataforma para crear innovación disruptiva o incremental, procurar tecnologías y lanzar retos basados en premios."</t>
  </si>
  <si>
    <t>"YouNoodle es el líder global en engagement virtual de startups. Nuestra plataforma permite a grandes organizaciones conectarse con el poder de las tecnologías emergentes, impulsada por 250,000+ startups y 25.000+ expertos alrededor el mundo."</t>
  </si>
  <si>
    <t>- El lugar donde el público general puede ayudar al gobierno de EEUU a resolver problemas mayores y menores.
- Programa orientado a incrementar la competitividad de la economía de EEUU.</t>
  </si>
  <si>
    <t>- Conectar los startups con las grandes empresas.
- Innovar compartiendo los riesgos y las ganancias</t>
  </si>
  <si>
    <t xml:space="preserve">-"Nuestra pasión es ayudar a negocios a cambiar el mundo una idea a la vez con nuestro software de gestión de ideas."
-"La gestión de ideas habilita a las organizaciones a recolectar, desarrollar, analizar e implementar ideas que resuelven problemas reales y a identificar oportunidades, para lograr los objetivos estratégicos y de innovación." </t>
  </si>
  <si>
    <t>-"Innove y colabore desde cualquier lugar...con su ecosistema"
- " Gestión Ágil de la Innovación: Innove  consistentemente, experimente de manera costo-eficiente y gestione al mismo tiempo todo su pipeline y portafolio de innovación.</t>
  </si>
  <si>
    <t>- "Una iniciativa dedicada a ideas innovadoras y pilotos creados mediante un diseño centrado en la comunidad.
- A través de workshops locales, iniciativas de trabajo colaborativo, fortalecimiento de redes de emprendimiento y startups, y retos de ciudad en temas de mobilidad, apuntamos a mejorar barrios, localidad y finalmente, ciudades enteras."</t>
  </si>
  <si>
    <t>Modelo de Negocio</t>
  </si>
  <si>
    <t>¿Cuál es su forma básica de funcionamiento?</t>
  </si>
  <si>
    <t>- Se publican retos relevantes para recibir propuestas e ideas, y desarrollarlas hasta soluciones
- Acceder a y aprende la metodología IDEO</t>
  </si>
  <si>
    <t>- Se publican retos y se accede a la red de expertos para solucionarlos</t>
  </si>
  <si>
    <t xml:space="preserve">- A través de la plataforma puede publicar sus retos de innovación
- Buscan en su red para obtener información de tecnología y capacidades </t>
  </si>
  <si>
    <t>Se presenta un reto global al cual se presentan solucionadores (Solvers). El proyecto recibe inversión y entra en el programa de apoyo de MIT por 9 meses (mentorías)</t>
  </si>
  <si>
    <t>Una plataforma fácil de usar y versátil que permite gerenciar la innovación para lograr resultados tangibles.</t>
  </si>
  <si>
    <t>Una plataforma que permite que estudiantes universitarios propongan ideas a retos empresariales</t>
  </si>
  <si>
    <t>- Retos abiertos en salud y agricultura para promover la innovación en Bayer a través de trabajo colaborativo. Expertos de Bayer evalúan las mejores propuestas y apoyan a los ganadores para desarrollar las soluciones.</t>
  </si>
  <si>
    <t>Es una red para interactuar con empresas y solucionadores. Se paga para tener más relevancia y poder hacer más publicaciones y con más frecuencia</t>
  </si>
  <si>
    <t xml:space="preserve">Una plataforma para que los artistas vendan sus creaciones. </t>
  </si>
  <si>
    <t>Una red donde se pueden publicar retos y mandar soluciones a ese reto</t>
  </si>
  <si>
    <t>Una red donde se pueden publicar retos y mandar ideas para el reto. Permite a los ciudadanos elegir las ideas</t>
  </si>
  <si>
    <t>- Plataforma donde se puede conectar con otros actores, publicar retos y/o necesidades</t>
  </si>
  <si>
    <t>SaaS fácil de implementar para dierentes usos como: innovación abierta, hackatones, competencias de innovación, co-creación, compromiso organizacional</t>
  </si>
  <si>
    <t>Una plataforma que permite publicar necesidades de diseño,  y encontrar el diseñador ideal para el trabajo</t>
  </si>
  <si>
    <t xml:space="preserve">Una plataforma para resolver problemas complejos, recclutar equipos, y amplificar el talento de ciencia de datos. </t>
  </si>
  <si>
    <t>- Asesorar a compañías para lograr innovación, conectándolos con procedimientos y expertos para solucionar sus retos, apalancándose en su propia plataforma. Lograr la definición de retos para postularlos o hacer scouting que permita adquirir tecnología y talento para solucionarlos.</t>
  </si>
  <si>
    <t>-La plataforma como el complemento perfecto para ayudar a los clientes a obtener resultados en innovación. Acompañar además a los clientes desde la definición de retos hasta el final de todo el proceso, si es necesario.</t>
  </si>
  <si>
    <t>- Lanzar un reto, programa o concurso para conectarse con las startups</t>
  </si>
  <si>
    <t>- Se postulan retos y se reciben soluciones, las cuales tendrán la oportunidad de ganar los premios.
- Se establecen unas reglas, condiciones y fechas claras desde la postulación</t>
  </si>
  <si>
    <t xml:space="preserve">Por proyecto se define el alcance de cada proyecto, que puede ir desde capacitaciones organizacionales </t>
  </si>
  <si>
    <t>- Mediante el uso de su plataforma, la cual usa tecnologías de punta como Inteligencia artificial, obtener resultados reales y rápidos de las múltiples iniciativas de innovación
-Plataforma y programa todo en un sólo lugar (one-stop-shop)</t>
  </si>
  <si>
    <t>- Buscan retos a través de trabajo con las comunidades, para luego convocar al potencial de innovación de las masas a resolverlos.</t>
  </si>
  <si>
    <t>Fortalezas clave</t>
  </si>
  <si>
    <t>¿Cuáles fueron las fortalezas claves que resaltan de su oferta y sus capacidades?</t>
  </si>
  <si>
    <t>- Comunidad = red +retos relevantes +metodología</t>
  </si>
  <si>
    <t xml:space="preserve">Red +retos +innovación abierta +metodología probada </t>
  </si>
  <si>
    <t>Red +resultados +plataforma +expertos +scouting +conexiones +acompañamiento</t>
  </si>
  <si>
    <t>Red +retos relevantes +premios +apoyo adicional</t>
  </si>
  <si>
    <t>Plataforma +fácilidad de uso +soporte +velocidad</t>
  </si>
  <si>
    <t>Plataforma 
identificación y desarrollo de talento 
modelo de aprendizaje experiencial</t>
  </si>
  <si>
    <t>Innovación abierta +colaboración +ciencia +generar impacto +Bayer</t>
  </si>
  <si>
    <t>Red +retos relevantes +conocimiento +red social</t>
  </si>
  <si>
    <t>Red
ingresos estrables 
Talento creativo</t>
  </si>
  <si>
    <t>Conectar a los bogotanos con la administración de la ciudad</t>
  </si>
  <si>
    <t>Comunidad +conexiones +tecnología +retos</t>
  </si>
  <si>
    <t>Plataforma + versatilidad + apoyo técnico + construir red</t>
  </si>
  <si>
    <t xml:space="preserve">Mas de 90 habilidades deiferentes en diseño </t>
  </si>
  <si>
    <t>Red + conocimiento específico + contenido relevante + premios</t>
  </si>
  <si>
    <t>Red +'escogidos-con-la-mano' +asesoría +expertos +plataforma</t>
  </si>
  <si>
    <t>Red + expertos + plataforma</t>
  </si>
  <si>
    <t>EEUU +transparencia +oportunidad de ganar
+seriedad</t>
  </si>
  <si>
    <t>Casos de exito, experiencia</t>
  </si>
  <si>
    <t>-Plataforma +gestión +velocidad +resultados reales +ideas +interacción gente/ideas</t>
  </si>
  <si>
    <t>Plataforma +velocidad +gestión +experimentación +resultados +innovación +IA +20 años de experiencia</t>
  </si>
  <si>
    <t>Necesidades reales +comunidades +retos de movilidad +alcance ciudad</t>
  </si>
  <si>
    <t>INDICADORES</t>
  </si>
  <si>
    <t>Tasa de solución de retos/problemas (solve rate) y cantidad de retos solucionados.</t>
  </si>
  <si>
    <t>- 24,790 ideas generadas por la comunidad</t>
  </si>
  <si>
    <t>- 75% Solve rate (80% alcanzada en 2016)</t>
  </si>
  <si>
    <t>- 5,500 proyectos de innovación abierta
- 800+ clientes</t>
  </si>
  <si>
    <t>- 6500 propuestas recibidas
- 130 Solvers escogidos</t>
  </si>
  <si>
    <t>13,900 contratos cerrados</t>
  </si>
  <si>
    <t>- 80% Solve rate</t>
  </si>
  <si>
    <t xml:space="preserve"> + 1,000 programas lanzados</t>
  </si>
  <si>
    <t>- Usd 10+ billones en ROI acumulado para los clientes</t>
  </si>
  <si>
    <t>Monto acumulado de inversión lograda e ideas financiadas.</t>
  </si>
  <si>
    <t>- Usd $4,2 millones en fondeo durante el 2019</t>
  </si>
  <si>
    <t>- 2,500 retos publicados
- Usd 25,000,000+ en premios</t>
  </si>
  <si>
    <t>- Usd 25Millones de fondeo para proyectos</t>
  </si>
  <si>
    <t>En el modelo de transferencia de tecnología y scouting:
- 25,000+ conexiones de transferencia de tecnología
- 4,500+ ofertas de tecnología publicadas
- 300+ oportunidades únicas de negocio x año</t>
  </si>
  <si>
    <t>- 1000+ retos solucionados</t>
  </si>
  <si>
    <t>- 1,000 retos lanzados desde 2010</t>
  </si>
  <si>
    <t>- 400+ implementaciones corporativas</t>
  </si>
  <si>
    <t xml:space="preserve"> más de 50,000 USD en premios </t>
  </si>
  <si>
    <t xml:space="preserve">Cantidad de miembros de la red
</t>
  </si>
  <si>
    <t>- 500.000 expertos
- 60%+ tienen Maestría, PhD o título avanzado.</t>
  </si>
  <si>
    <t>- 200+ alianzas
- 120 miembros enfocados en Impacto social
- 14,000+ miembros activos en la red de innovación abierta</t>
  </si>
  <si>
    <t>- +100 organizaciones</t>
  </si>
  <si>
    <t xml:space="preserve">-175,000 expertos
-9,900 empresas
</t>
  </si>
  <si>
    <t xml:space="preserve">13200startups
</t>
  </si>
  <si>
    <t>- 41,972 bogotanos
- 66,053 participantes</t>
  </si>
  <si>
    <t>- 3,000,000</t>
  </si>
  <si>
    <t xml:space="preserve">- 20,000 solucionadores
- 100+ áreas de experticia
</t>
  </si>
  <si>
    <t>- 20,000 expertos
- 200,000 startups</t>
  </si>
  <si>
    <t>- 5,000,000+ participantes involucrados</t>
  </si>
  <si>
    <t>Monto de los premios
¿Cuántas plataformas entregan premios? ¿Qué tipos de premios manejan?</t>
  </si>
  <si>
    <t>- Premio en $$
- Premios en especie (entrenamientos, asesorías, mentorías...)</t>
  </si>
  <si>
    <t>- Usd 25,000,000+ en premios</t>
  </si>
  <si>
    <t>Usd 25,000 - 300,000+
+ mentoría x 6 meses
+ Usd 10,000</t>
  </si>
  <si>
    <t>- Aceleración, fondeo, alianzas, espacios de co-working y laboratorio</t>
  </si>
  <si>
    <t>- Aceleración, alianzas, fondeo</t>
  </si>
  <si>
    <t>A definir por el Proponente</t>
  </si>
  <si>
    <t>- Premios en $$</t>
  </si>
  <si>
    <t>Alcance internacional = # países donde tienen presencia
- presencia de red/solucionadores
- presencia de la organización</t>
  </si>
  <si>
    <t>- 195+ países</t>
  </si>
  <si>
    <t>- 200+ países</t>
  </si>
  <si>
    <t>- Multinacional: NineSigma Europe, NineSigma North America y NineSigma Asia Pacific</t>
  </si>
  <si>
    <t>- Los Solvers son de 36 paises diferentes
- se han recibido propuestas de 157 países</t>
  </si>
  <si>
    <t>Red internacional</t>
  </si>
  <si>
    <t>Colombia</t>
  </si>
  <si>
    <t>- El programa tiene 7 Hubs en diferentes países: Alemania, Francia, Inglaterra, Japón, Singapur y USA.
- por su parte Bayer tiene presencia mundial</t>
  </si>
  <si>
    <t>180+ países</t>
  </si>
  <si>
    <t>- 180+ países</t>
  </si>
  <si>
    <t>180 países</t>
  </si>
  <si>
    <t>Sólo para EEUU</t>
  </si>
  <si>
    <t>10-20</t>
  </si>
  <si>
    <t>Estados Unidos</t>
  </si>
  <si>
    <t>Indicadores de impacto: ¿cómo impactan su entorno?</t>
  </si>
  <si>
    <t>- 70 desafíos sociales abordados</t>
  </si>
  <si>
    <t>33.000.000 de personas impactadas por equipos de MIT Solve</t>
  </si>
  <si>
    <t xml:space="preserve">permiten a los estudiantes aprender del undo real </t>
  </si>
  <si>
    <t>Contratos cerrados, empresas conectadas</t>
  </si>
  <si>
    <t>Casos de estudio por proyecto</t>
  </si>
  <si>
    <t>Precios</t>
  </si>
  <si>
    <t>Licenciamiento &amp; SaaS</t>
  </si>
  <si>
    <t>- Premium: 595€ x mes
- Professional: 835€ x mes
- Gold: desde 2,350€ x mes
Se factura ANUAL</t>
  </si>
  <si>
    <t xml:space="preserve">- Setup inicial: Usd10,000-20,000
- Licencia: Usd 30,000-100,000 x año
</t>
  </si>
  <si>
    <t xml:space="preserve">-Licenciamiento: Usd 4,000 - 9,000 por programa
</t>
  </si>
  <si>
    <t>Sin costo para las agencias del estado que postulan los retos</t>
  </si>
  <si>
    <t>4,000 libras x mes</t>
  </si>
  <si>
    <t>Servicios Valor agregado</t>
  </si>
  <si>
    <t>- Diseño y branding 
- Integración de software
- Apoyo técnico</t>
  </si>
  <si>
    <t>- 535€ por acuerdo de confidencialidad firmado
- 1,500€ por acuerdo de colaboración</t>
  </si>
  <si>
    <t>- Scouting talento/tecnología: Usd1,500-4,500 x lead</t>
  </si>
  <si>
    <t>Usd 5,000-15,000</t>
  </si>
  <si>
    <t>Consultorías</t>
  </si>
  <si>
    <t>depende del alcance del proyecto,.</t>
  </si>
  <si>
    <t>depende del alcance del proyecto.</t>
  </si>
  <si>
    <t xml:space="preserve">- Diseño de : 
Estrategia de innovación
Estructura de gobierno 
Proceso de innovación
Indicadores de innovación
- Entrenaiento en habilidades de innovación </t>
  </si>
  <si>
    <t>-Incluidas en Gold, en las otras solamente para reuniones en línea.
-Precios dependen del alcance</t>
  </si>
  <si>
    <t>Depende del alcance.</t>
  </si>
  <si>
    <t>De acuerdo al alcance del proyecto</t>
  </si>
  <si>
    <t>Programas</t>
  </si>
  <si>
    <t>Completos</t>
  </si>
  <si>
    <t>% de 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</si>
</sst>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color rgb="FF000000"/>
      <name val="Arial"/>
    </font>
    <font>
      <sz val="10"/>
      <color theme="1"/>
      <name val="Raleway"/>
    </font>
    <font>
      <sz val="11"/>
      <color theme="1"/>
      <name val="Raleway"/>
    </font>
    <font>
      <u/>
      <sz val="9"/>
      <color rgb="FF0000FF"/>
      <name val="Raleway"/>
    </font>
    <font>
      <sz val="10"/>
      <color rgb="FFB7B7B7"/>
      <name val="Raleway"/>
    </font>
    <font>
      <sz val="10"/>
      <color rgb="FFFFFFFF"/>
      <name val="Arial"/>
    </font>
    <font>
      <sz val="10"/>
      <color theme="1"/>
      <name val="Arial"/>
    </font>
    <font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10"/>
      <color rgb="FF2AC32A"/>
      <name val="Calibri"/>
      <family val="2"/>
    </font>
    <font>
      <sz val="10"/>
      <color rgb="FFB7B7B7"/>
      <name val="Calibri"/>
      <family val="2"/>
    </font>
    <font>
      <sz val="10"/>
      <color rgb="FF999999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10"/>
      <color rgb="FF666666"/>
      <name val="Calibri"/>
      <family val="2"/>
    </font>
    <font>
      <u/>
      <sz val="10"/>
      <color theme="1"/>
      <name val="Calibri"/>
      <family val="2"/>
    </font>
    <font>
      <u/>
      <sz val="10"/>
      <color rgb="FF1155CC"/>
      <name val="Calibri"/>
      <family val="2"/>
    </font>
    <font>
      <u/>
      <sz val="10"/>
      <color rgb="FF0000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  <fill>
      <patternFill patternType="solid">
        <fgColor rgb="FFD9E2F3"/>
        <bgColor rgb="FFD9E2F3"/>
      </patternFill>
    </fill>
    <fill>
      <patternFill patternType="solid">
        <fgColor rgb="FFD9D2E9"/>
        <bgColor rgb="FFD9D2E9"/>
      </patternFill>
    </fill>
    <fill>
      <patternFill patternType="solid">
        <fgColor rgb="FFB6D7A8"/>
        <bgColor rgb="FFB6D7A8"/>
      </patternFill>
    </fill>
    <fill>
      <patternFill patternType="solid">
        <fgColor rgb="FFCCCCCC"/>
        <bgColor rgb="FFCCCCCC"/>
      </patternFill>
    </fill>
    <fill>
      <patternFill patternType="solid">
        <fgColor rgb="FF0B5394"/>
        <bgColor rgb="FF0B5394"/>
      </patternFill>
    </fill>
  </fills>
  <borders count="11">
    <border>
      <left/>
      <right/>
      <top/>
      <bottom/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thin">
        <color rgb="FF434343"/>
      </bottom>
      <diagonal/>
    </border>
    <border>
      <left/>
      <right/>
      <top style="thin">
        <color rgb="FF4A86E8"/>
      </top>
      <bottom/>
      <diagonal/>
    </border>
    <border>
      <left style="thin">
        <color rgb="FF0B5394"/>
      </left>
      <right style="thin">
        <color rgb="FF0B5394"/>
      </right>
      <top style="thin">
        <color rgb="FF0B5394"/>
      </top>
      <bottom style="thin">
        <color rgb="FF0B5394"/>
      </bottom>
      <diagonal/>
    </border>
    <border>
      <left/>
      <right/>
      <top/>
      <bottom style="thin">
        <color rgb="FF4A86E8"/>
      </bottom>
      <diagonal/>
    </border>
    <border>
      <left/>
      <right/>
      <top style="thin">
        <color rgb="FFFF00FF"/>
      </top>
      <bottom/>
      <diagonal/>
    </border>
    <border>
      <left/>
      <right/>
      <top/>
      <bottom style="thin">
        <color rgb="FFFF00FF"/>
      </bottom>
      <diagonal/>
    </border>
    <border>
      <left/>
      <right/>
      <top style="thin">
        <color rgb="FF6AA84F"/>
      </top>
      <bottom style="thin">
        <color rgb="FF6AA84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D9D9D9"/>
      </right>
      <top style="thin">
        <color rgb="FF434343"/>
      </top>
      <bottom style="thin">
        <color rgb="FFD9D9D9"/>
      </bottom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1" fillId="0" borderId="0" xfId="0" applyFont="1"/>
    <xf numFmtId="0" fontId="1" fillId="2" borderId="8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/>
    <xf numFmtId="0" fontId="1" fillId="11" borderId="0" xfId="0" applyFont="1" applyFill="1" applyAlignment="1">
      <alignment vertical="top" wrapText="1"/>
    </xf>
    <xf numFmtId="0" fontId="5" fillId="12" borderId="0" xfId="0" applyFont="1" applyFill="1" applyAlignment="1"/>
    <xf numFmtId="0" fontId="6" fillId="0" borderId="4" xfId="0" applyFont="1" applyBorder="1"/>
    <xf numFmtId="0" fontId="6" fillId="0" borderId="4" xfId="0" applyFont="1" applyBorder="1" applyAlignment="1"/>
    <xf numFmtId="10" fontId="6" fillId="0" borderId="4" xfId="0" applyNumberFormat="1" applyFont="1" applyBorder="1"/>
    <xf numFmtId="0" fontId="7" fillId="0" borderId="9" xfId="0" applyFont="1" applyBorder="1" applyAlignment="1">
      <alignment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7" fillId="10" borderId="9" xfId="0" applyFont="1" applyFill="1" applyBorder="1" applyAlignment="1">
      <alignment vertical="top" wrapText="1"/>
    </xf>
    <xf numFmtId="0" fontId="7" fillId="10" borderId="9" xfId="0" quotePrefix="1" applyFont="1" applyFill="1" applyBorder="1" applyAlignment="1">
      <alignment vertical="top" wrapText="1"/>
    </xf>
    <xf numFmtId="0" fontId="7" fillId="2" borderId="9" xfId="0" applyFont="1" applyFill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wrapText="1"/>
    </xf>
    <xf numFmtId="0" fontId="7" fillId="0" borderId="9" xfId="0" quotePrefix="1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7" fillId="0" borderId="9" xfId="0" quotePrefix="1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 wrapText="1"/>
    </xf>
    <xf numFmtId="0" fontId="7" fillId="0" borderId="9" xfId="0" quotePrefix="1" applyFont="1" applyBorder="1" applyAlignment="1">
      <alignment vertical="center" wrapText="1"/>
    </xf>
    <xf numFmtId="0" fontId="7" fillId="0" borderId="9" xfId="0" applyFont="1" applyBorder="1" applyAlignment="1">
      <alignment horizontal="center" vertical="top" wrapText="1"/>
    </xf>
    <xf numFmtId="0" fontId="14" fillId="0" borderId="9" xfId="0" applyFont="1" applyBorder="1" applyAlignment="1">
      <alignment vertical="top" wrapText="1"/>
    </xf>
    <xf numFmtId="0" fontId="7" fillId="11" borderId="9" xfId="0" applyFont="1" applyFill="1" applyBorder="1" applyAlignment="1">
      <alignment vertical="center" wrapText="1"/>
    </xf>
    <xf numFmtId="0" fontId="7" fillId="11" borderId="9" xfId="0" applyFont="1" applyFill="1" applyBorder="1" applyAlignment="1">
      <alignment vertical="top" wrapText="1"/>
    </xf>
    <xf numFmtId="0" fontId="14" fillId="11" borderId="9" xfId="0" applyFont="1" applyFill="1" applyBorder="1" applyAlignment="1">
      <alignment vertical="top" wrapText="1"/>
    </xf>
    <xf numFmtId="0" fontId="15" fillId="11" borderId="9" xfId="0" applyFont="1" applyFill="1" applyBorder="1" applyAlignment="1">
      <alignment horizontal="center" vertical="top" wrapText="1"/>
    </xf>
    <xf numFmtId="0" fontId="7" fillId="11" borderId="9" xfId="0" quotePrefix="1" applyFont="1" applyFill="1" applyBorder="1" applyAlignment="1">
      <alignment vertical="top" wrapText="1"/>
    </xf>
    <xf numFmtId="0" fontId="15" fillId="11" borderId="9" xfId="0" applyFont="1" applyFill="1" applyBorder="1" applyAlignment="1">
      <alignment vertical="top" wrapText="1"/>
    </xf>
    <xf numFmtId="0" fontId="14" fillId="11" borderId="9" xfId="0" applyFont="1" applyFill="1" applyBorder="1" applyAlignment="1">
      <alignment horizontal="center" vertical="top" wrapText="1"/>
    </xf>
    <xf numFmtId="0" fontId="14" fillId="11" borderId="9" xfId="0" applyFont="1" applyFill="1" applyBorder="1" applyAlignment="1">
      <alignment horizontal="left" vertical="top" wrapText="1"/>
    </xf>
    <xf numFmtId="0" fontId="16" fillId="0" borderId="9" xfId="0" applyFont="1" applyBorder="1" applyAlignment="1">
      <alignment horizontal="center" vertical="center" wrapText="1"/>
    </xf>
    <xf numFmtId="0" fontId="14" fillId="5" borderId="9" xfId="0" applyFont="1" applyFill="1" applyBorder="1" applyAlignment="1">
      <alignment wrapText="1"/>
    </xf>
    <xf numFmtId="0" fontId="14" fillId="7" borderId="9" xfId="0" applyFont="1" applyFill="1" applyBorder="1" applyAlignment="1">
      <alignment wrapText="1"/>
    </xf>
    <xf numFmtId="0" fontId="14" fillId="4" borderId="9" xfId="0" applyFont="1" applyFill="1" applyBorder="1" applyAlignment="1">
      <alignment wrapText="1"/>
    </xf>
    <xf numFmtId="0" fontId="14" fillId="9" borderId="9" xfId="0" applyFont="1" applyFill="1" applyBorder="1" applyAlignment="1">
      <alignment wrapText="1"/>
    </xf>
    <xf numFmtId="0" fontId="14" fillId="10" borderId="9" xfId="0" applyFont="1" applyFill="1" applyBorder="1" applyAlignment="1">
      <alignment vertical="top" wrapText="1"/>
    </xf>
    <xf numFmtId="0" fontId="14" fillId="8" borderId="9" xfId="0" applyFont="1" applyFill="1" applyBorder="1" applyAlignment="1">
      <alignment vertical="top" wrapText="1"/>
    </xf>
    <xf numFmtId="10" fontId="7" fillId="0" borderId="9" xfId="0" applyNumberFormat="1" applyFont="1" applyBorder="1" applyAlignment="1">
      <alignment wrapText="1"/>
    </xf>
    <xf numFmtId="0" fontId="7" fillId="0" borderId="9" xfId="0" applyFont="1" applyBorder="1" applyAlignment="1">
      <alignment horizontal="center" wrapText="1"/>
    </xf>
    <xf numFmtId="0" fontId="7" fillId="2" borderId="9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17" fillId="0" borderId="9" xfId="0" applyFont="1" applyBorder="1" applyAlignment="1">
      <alignment horizontal="center" wrapText="1"/>
    </xf>
    <xf numFmtId="0" fontId="17" fillId="0" borderId="9" xfId="0" applyFont="1" applyBorder="1" applyAlignment="1">
      <alignment wrapText="1"/>
    </xf>
    <xf numFmtId="0" fontId="17" fillId="4" borderId="9" xfId="0" applyFont="1" applyFill="1" applyBorder="1" applyAlignment="1">
      <alignment wrapText="1"/>
    </xf>
    <xf numFmtId="0" fontId="17" fillId="4" borderId="9" xfId="0" applyFont="1" applyFill="1" applyBorder="1" applyAlignment="1">
      <alignment horizontal="center" wrapText="1"/>
    </xf>
    <xf numFmtId="0" fontId="18" fillId="2" borderId="9" xfId="0" applyFont="1" applyFill="1" applyBorder="1" applyAlignment="1">
      <alignment wrapText="1"/>
    </xf>
    <xf numFmtId="0" fontId="17" fillId="0" borderId="9" xfId="0" applyFont="1" applyBorder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7" fillId="0" borderId="9" xfId="0" applyFont="1" applyBorder="1" applyAlignment="1">
      <alignment horizontal="center" wrapText="1"/>
    </xf>
    <xf numFmtId="0" fontId="7" fillId="4" borderId="9" xfId="0" applyFont="1" applyFill="1" applyBorder="1" applyAlignment="1">
      <alignment horizontal="center" wrapText="1"/>
    </xf>
    <xf numFmtId="0" fontId="7" fillId="4" borderId="9" xfId="0" applyFont="1" applyFill="1" applyBorder="1" applyAlignment="1">
      <alignment wrapText="1"/>
    </xf>
    <xf numFmtId="0" fontId="7" fillId="2" borderId="9" xfId="0" applyFont="1" applyFill="1" applyBorder="1" applyAlignment="1">
      <alignment horizontal="center" wrapText="1"/>
    </xf>
    <xf numFmtId="0" fontId="1" fillId="2" borderId="0" xfId="0" applyFont="1" applyFill="1" applyAlignment="1">
      <alignment wrapText="1"/>
    </xf>
    <xf numFmtId="0" fontId="8" fillId="4" borderId="9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7" fillId="7" borderId="9" xfId="0" applyFont="1" applyFill="1" applyBorder="1" applyAlignment="1">
      <alignment wrapText="1"/>
    </xf>
    <xf numFmtId="0" fontId="7" fillId="7" borderId="9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7" fillId="7" borderId="9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7" fillId="9" borderId="9" xfId="0" applyFont="1" applyFill="1" applyBorder="1" applyAlignment="1">
      <alignment wrapText="1"/>
    </xf>
    <xf numFmtId="0" fontId="7" fillId="9" borderId="9" xfId="0" applyFont="1" applyFill="1" applyBorder="1" applyAlignment="1">
      <alignment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7" fillId="11" borderId="9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nnovate.bayer.com/" TargetMode="External"/><Relationship Id="rId13" Type="http://schemas.openxmlformats.org/officeDocument/2006/relationships/hyperlink" Target="http://www.sunnlatam.co/" TargetMode="External"/><Relationship Id="rId18" Type="http://schemas.openxmlformats.org/officeDocument/2006/relationships/hyperlink" Target="https://innosabi.com/en/" TargetMode="External"/><Relationship Id="rId26" Type="http://schemas.openxmlformats.org/officeDocument/2006/relationships/hyperlink" Target="https://www.wazoku.com/" TargetMode="External"/><Relationship Id="rId3" Type="http://schemas.openxmlformats.org/officeDocument/2006/relationships/hyperlink" Target="https://www.innocentive.com/" TargetMode="External"/><Relationship Id="rId21" Type="http://schemas.openxmlformats.org/officeDocument/2006/relationships/hyperlink" Target="https://www.brightidea.com/" TargetMode="External"/><Relationship Id="rId7" Type="http://schemas.openxmlformats.org/officeDocument/2006/relationships/hyperlink" Target="https://www.interacpedia.com/" TargetMode="External"/><Relationship Id="rId12" Type="http://schemas.openxmlformats.org/officeDocument/2006/relationships/hyperlink" Target="https://bogotaabierta.co/" TargetMode="External"/><Relationship Id="rId17" Type="http://schemas.openxmlformats.org/officeDocument/2006/relationships/hyperlink" Target="https://www.ideaconnection.com/" TargetMode="External"/><Relationship Id="rId25" Type="http://schemas.openxmlformats.org/officeDocument/2006/relationships/hyperlink" Target="https://ideadrop.co/" TargetMode="External"/><Relationship Id="rId2" Type="http://schemas.openxmlformats.org/officeDocument/2006/relationships/hyperlink" Target="https://www.openideo.com/" TargetMode="External"/><Relationship Id="rId16" Type="http://schemas.openxmlformats.org/officeDocument/2006/relationships/hyperlink" Target="https://www.kaggle.com/" TargetMode="External"/><Relationship Id="rId20" Type="http://schemas.openxmlformats.org/officeDocument/2006/relationships/hyperlink" Target="https://ideascale.com/" TargetMode="External"/><Relationship Id="rId29" Type="http://schemas.openxmlformats.org/officeDocument/2006/relationships/hyperlink" Target="https://www.ventureradar.com/" TargetMode="External"/><Relationship Id="rId1" Type="http://schemas.openxmlformats.org/officeDocument/2006/relationships/hyperlink" Target="http://www.bogotechabierta.com/" TargetMode="External"/><Relationship Id="rId6" Type="http://schemas.openxmlformats.org/officeDocument/2006/relationships/hyperlink" Target="https://innovationcast.com/" TargetMode="External"/><Relationship Id="rId11" Type="http://schemas.openxmlformats.org/officeDocument/2006/relationships/hyperlink" Target="https://www.openstartups.net/ap-es" TargetMode="External"/><Relationship Id="rId24" Type="http://schemas.openxmlformats.org/officeDocument/2006/relationships/hyperlink" Target="http://100open.com/" TargetMode="External"/><Relationship Id="rId32" Type="http://schemas.openxmlformats.org/officeDocument/2006/relationships/comments" Target="../comments1.xml"/><Relationship Id="rId5" Type="http://schemas.openxmlformats.org/officeDocument/2006/relationships/hyperlink" Target="https://solve.mit.edu/" TargetMode="External"/><Relationship Id="rId15" Type="http://schemas.openxmlformats.org/officeDocument/2006/relationships/hyperlink" Target="https://en.99designs.com.co/" TargetMode="External"/><Relationship Id="rId23" Type="http://schemas.openxmlformats.org/officeDocument/2006/relationships/hyperlink" Target="https://www.challenge.gov/" TargetMode="External"/><Relationship Id="rId28" Type="http://schemas.openxmlformats.org/officeDocument/2006/relationships/hyperlink" Target="https://www.ford.com/mobility/city-one/city-innovation.html" TargetMode="External"/><Relationship Id="rId10" Type="http://schemas.openxmlformats.org/officeDocument/2006/relationships/hyperlink" Target="https://www.patreon.com/" TargetMode="External"/><Relationship Id="rId19" Type="http://schemas.openxmlformats.org/officeDocument/2006/relationships/hyperlink" Target="https://www.santibu.com/" TargetMode="External"/><Relationship Id="rId31" Type="http://schemas.openxmlformats.org/officeDocument/2006/relationships/vmlDrawing" Target="../drawings/vmlDrawing1.vml"/><Relationship Id="rId4" Type="http://schemas.openxmlformats.org/officeDocument/2006/relationships/hyperlink" Target="https://www.ninesigma.com/" TargetMode="External"/><Relationship Id="rId9" Type="http://schemas.openxmlformats.org/officeDocument/2006/relationships/hyperlink" Target="https://www.innoget.com/" TargetMode="External"/><Relationship Id="rId14" Type="http://schemas.openxmlformats.org/officeDocument/2006/relationships/hyperlink" Target="https://crowdicity.com/" TargetMode="External"/><Relationship Id="rId22" Type="http://schemas.openxmlformats.org/officeDocument/2006/relationships/hyperlink" Target="https://younoodle.com/" TargetMode="External"/><Relationship Id="rId27" Type="http://schemas.openxmlformats.org/officeDocument/2006/relationships/hyperlink" Target="https://www.planbox.com/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I1018"/>
  <sheetViews>
    <sheetView showGridLines="0" tabSelected="1" workbookViewId="0">
      <pane xSplit="3" ySplit="5" topLeftCell="Z6" activePane="bottomRight" state="frozen"/>
      <selection pane="topRight" activeCell="D1" sqref="D1"/>
      <selection pane="bottomLeft" activeCell="A6" sqref="A6"/>
      <selection pane="bottomRight" activeCell="AI46" sqref="AI46"/>
    </sheetView>
  </sheetViews>
  <sheetFormatPr baseColWidth="10" defaultColWidth="14.42578125" defaultRowHeight="15.75" customHeight="1"/>
  <cols>
    <col min="1" max="1" width="8.5703125" customWidth="1"/>
    <col min="3" max="3" width="57" customWidth="1"/>
    <col min="4" max="4" width="26.5703125" customWidth="1"/>
    <col min="5" max="5" width="24.85546875" customWidth="1"/>
    <col min="6" max="6" width="25" customWidth="1"/>
    <col min="7" max="7" width="33" customWidth="1"/>
    <col min="8" max="8" width="35.42578125" customWidth="1"/>
    <col min="9" max="9" width="28.28515625" customWidth="1"/>
    <col min="10" max="10" width="22.28515625" customWidth="1"/>
    <col min="11" max="11" width="23.85546875" customWidth="1"/>
    <col min="12" max="15" width="22.28515625" customWidth="1"/>
    <col min="16" max="16" width="31.140625" customWidth="1"/>
    <col min="17" max="19" width="22.28515625" customWidth="1"/>
    <col min="20" max="20" width="33.7109375" customWidth="1"/>
    <col min="21" max="21" width="22.28515625" customWidth="1"/>
    <col min="22" max="24" width="22.28515625" hidden="1" customWidth="1"/>
    <col min="25" max="27" width="22.28515625" customWidth="1"/>
    <col min="28" max="28" width="22.28515625" hidden="1" customWidth="1"/>
    <col min="29" max="29" width="25.5703125" customWidth="1"/>
    <col min="30" max="30" width="24.85546875" customWidth="1"/>
    <col min="31" max="31" width="26.140625" customWidth="1"/>
    <col min="32" max="32" width="22.28515625" hidden="1" customWidth="1"/>
  </cols>
  <sheetData>
    <row r="1" spans="1:35" ht="14.25">
      <c r="A1" s="44">
        <f>MAX(Progreso!D6:D30)</f>
        <v>0.58333333333333337</v>
      </c>
      <c r="B1" s="45">
        <f>MAX(Progreso!C6:C30)</f>
        <v>14</v>
      </c>
      <c r="C1" s="21"/>
      <c r="D1" s="21">
        <v>1</v>
      </c>
      <c r="E1" s="21">
        <v>2</v>
      </c>
      <c r="F1" s="21">
        <v>3</v>
      </c>
      <c r="G1" s="21">
        <v>4</v>
      </c>
      <c r="H1" s="21">
        <v>5</v>
      </c>
      <c r="I1" s="21">
        <v>6</v>
      </c>
      <c r="J1" s="21">
        <v>7</v>
      </c>
      <c r="K1" s="21">
        <v>8</v>
      </c>
      <c r="L1" s="21">
        <v>9</v>
      </c>
      <c r="M1" s="21">
        <v>10</v>
      </c>
      <c r="N1" s="21">
        <v>11</v>
      </c>
      <c r="O1" s="21">
        <v>12</v>
      </c>
      <c r="P1" s="21">
        <v>13</v>
      </c>
      <c r="Q1" s="21">
        <v>14</v>
      </c>
      <c r="R1" s="21">
        <v>15</v>
      </c>
      <c r="S1" s="21">
        <v>16</v>
      </c>
      <c r="T1" s="21">
        <v>17</v>
      </c>
      <c r="U1" s="21">
        <v>18</v>
      </c>
      <c r="V1" s="21">
        <v>19</v>
      </c>
      <c r="W1" s="21">
        <v>20</v>
      </c>
      <c r="X1" s="21">
        <v>21</v>
      </c>
      <c r="Y1" s="21">
        <v>22</v>
      </c>
      <c r="Z1" s="21">
        <v>23</v>
      </c>
      <c r="AA1" s="21">
        <v>24</v>
      </c>
      <c r="AB1" s="46">
        <v>25</v>
      </c>
      <c r="AC1" s="21">
        <v>26</v>
      </c>
      <c r="AD1" s="21">
        <v>27</v>
      </c>
      <c r="AE1" s="21">
        <v>28</v>
      </c>
      <c r="AF1" s="47">
        <v>29</v>
      </c>
      <c r="AG1" s="48"/>
      <c r="AH1" s="48"/>
      <c r="AI1" s="48"/>
    </row>
    <row r="2" spans="1:35" ht="42.75" customHeight="1">
      <c r="A2" s="11"/>
      <c r="B2" s="11"/>
      <c r="C2" s="11"/>
      <c r="D2" s="37" t="s">
        <v>0</v>
      </c>
      <c r="E2" s="12" t="s">
        <v>1</v>
      </c>
      <c r="F2" s="12" t="s">
        <v>2</v>
      </c>
      <c r="G2" s="12" t="s">
        <v>3</v>
      </c>
      <c r="H2" s="12" t="s">
        <v>4</v>
      </c>
      <c r="I2" s="12" t="s">
        <v>5</v>
      </c>
      <c r="J2" s="13" t="s">
        <v>6</v>
      </c>
      <c r="K2" s="12" t="s">
        <v>7</v>
      </c>
      <c r="L2" s="12" t="s">
        <v>8</v>
      </c>
      <c r="M2" s="14" t="s">
        <v>9</v>
      </c>
      <c r="N2" s="15" t="s">
        <v>10</v>
      </c>
      <c r="O2" s="13" t="s">
        <v>11</v>
      </c>
      <c r="P2" s="13" t="s">
        <v>12</v>
      </c>
      <c r="Q2" s="12" t="s">
        <v>13</v>
      </c>
      <c r="R2" s="14" t="s">
        <v>14</v>
      </c>
      <c r="S2" s="12" t="s">
        <v>15</v>
      </c>
      <c r="T2" s="12" t="s">
        <v>16</v>
      </c>
      <c r="U2" s="14" t="s">
        <v>17</v>
      </c>
      <c r="V2" s="16" t="s">
        <v>18</v>
      </c>
      <c r="W2" s="16" t="s">
        <v>19</v>
      </c>
      <c r="X2" s="16" t="s">
        <v>20</v>
      </c>
      <c r="Y2" s="12" t="s">
        <v>21</v>
      </c>
      <c r="Z2" s="12" t="s">
        <v>22</v>
      </c>
      <c r="AA2" s="14" t="s">
        <v>23</v>
      </c>
      <c r="AB2" s="16" t="s">
        <v>24</v>
      </c>
      <c r="AC2" s="12" t="s">
        <v>25</v>
      </c>
      <c r="AD2" s="12" t="s">
        <v>26</v>
      </c>
      <c r="AE2" s="12" t="s">
        <v>27</v>
      </c>
      <c r="AF2" s="4" t="s">
        <v>28</v>
      </c>
      <c r="AG2" s="48"/>
      <c r="AH2" s="48"/>
      <c r="AI2" s="48"/>
    </row>
    <row r="3" spans="1:35" ht="38.25">
      <c r="A3" s="21"/>
      <c r="B3" s="21"/>
      <c r="C3" s="21"/>
      <c r="D3" s="49" t="s">
        <v>29</v>
      </c>
      <c r="E3" s="49" t="s">
        <v>30</v>
      </c>
      <c r="F3" s="49" t="s">
        <v>31</v>
      </c>
      <c r="G3" s="50" t="s">
        <v>32</v>
      </c>
      <c r="H3" s="50" t="s">
        <v>33</v>
      </c>
      <c r="I3" s="50" t="s">
        <v>34</v>
      </c>
      <c r="J3" s="51" t="s">
        <v>35</v>
      </c>
      <c r="K3" s="50" t="s">
        <v>36</v>
      </c>
      <c r="L3" s="50" t="s">
        <v>37</v>
      </c>
      <c r="M3" s="50" t="s">
        <v>38</v>
      </c>
      <c r="N3" s="51" t="s">
        <v>39</v>
      </c>
      <c r="O3" s="52" t="s">
        <v>40</v>
      </c>
      <c r="P3" s="51" t="s">
        <v>41</v>
      </c>
      <c r="Q3" s="49" t="s">
        <v>42</v>
      </c>
      <c r="R3" s="50" t="s">
        <v>43</v>
      </c>
      <c r="S3" s="49" t="s">
        <v>44</v>
      </c>
      <c r="T3" s="50" t="s">
        <v>45</v>
      </c>
      <c r="U3" s="50" t="s">
        <v>46</v>
      </c>
      <c r="V3" s="53" t="s">
        <v>47</v>
      </c>
      <c r="W3" s="53" t="s">
        <v>48</v>
      </c>
      <c r="X3" s="53" t="s">
        <v>49</v>
      </c>
      <c r="Y3" s="50" t="s">
        <v>50</v>
      </c>
      <c r="Z3" s="49" t="s">
        <v>51</v>
      </c>
      <c r="AA3" s="49" t="s">
        <v>52</v>
      </c>
      <c r="AB3" s="53" t="s">
        <v>53</v>
      </c>
      <c r="AC3" s="49" t="s">
        <v>54</v>
      </c>
      <c r="AD3" s="50" t="s">
        <v>55</v>
      </c>
      <c r="AE3" s="54" t="s">
        <v>56</v>
      </c>
      <c r="AF3" s="55" t="s">
        <v>57</v>
      </c>
      <c r="AG3" s="48"/>
      <c r="AH3" s="48"/>
      <c r="AI3" s="48"/>
    </row>
    <row r="4" spans="1:35" ht="12.75">
      <c r="A4" s="56"/>
      <c r="B4" s="56"/>
      <c r="C4" s="21" t="s">
        <v>58</v>
      </c>
      <c r="D4" s="45" t="s">
        <v>59</v>
      </c>
      <c r="E4" s="45" t="s">
        <v>60</v>
      </c>
      <c r="F4" s="45" t="s">
        <v>60</v>
      </c>
      <c r="G4" s="45" t="s">
        <v>60</v>
      </c>
      <c r="H4" s="45" t="s">
        <v>60</v>
      </c>
      <c r="I4" s="45" t="s">
        <v>60</v>
      </c>
      <c r="J4" s="57" t="s">
        <v>60</v>
      </c>
      <c r="K4" s="45" t="s">
        <v>60</v>
      </c>
      <c r="L4" s="45" t="s">
        <v>60</v>
      </c>
      <c r="M4" s="45" t="s">
        <v>60</v>
      </c>
      <c r="N4" s="57" t="s">
        <v>60</v>
      </c>
      <c r="O4" s="57" t="s">
        <v>61</v>
      </c>
      <c r="P4" s="58"/>
      <c r="Q4" s="45" t="s">
        <v>60</v>
      </c>
      <c r="R4" s="45" t="s">
        <v>60</v>
      </c>
      <c r="S4" s="45" t="s">
        <v>60</v>
      </c>
      <c r="T4" s="45" t="s">
        <v>60</v>
      </c>
      <c r="U4" s="45" t="s">
        <v>60</v>
      </c>
      <c r="V4" s="59" t="s">
        <v>60</v>
      </c>
      <c r="W4" s="59" t="s">
        <v>60</v>
      </c>
      <c r="X4" s="59" t="s">
        <v>60</v>
      </c>
      <c r="Y4" s="45" t="s">
        <v>60</v>
      </c>
      <c r="Z4" s="45" t="s">
        <v>62</v>
      </c>
      <c r="AA4" s="45" t="s">
        <v>60</v>
      </c>
      <c r="AB4" s="46" t="s">
        <v>60</v>
      </c>
      <c r="AC4" s="45" t="s">
        <v>60</v>
      </c>
      <c r="AD4" s="45" t="s">
        <v>60</v>
      </c>
      <c r="AE4" s="45" t="s">
        <v>60</v>
      </c>
      <c r="AF4" s="60" t="s">
        <v>60</v>
      </c>
      <c r="AG4" s="48"/>
      <c r="AH4" s="48"/>
      <c r="AI4" s="48"/>
    </row>
    <row r="5" spans="1:35" ht="12.75">
      <c r="A5" s="56"/>
      <c r="B5" s="56"/>
      <c r="C5" s="21" t="s">
        <v>63</v>
      </c>
      <c r="D5" s="14" t="s">
        <v>64</v>
      </c>
      <c r="E5" s="14" t="s">
        <v>65</v>
      </c>
      <c r="F5" s="14" t="s">
        <v>66</v>
      </c>
      <c r="G5" s="14" t="s">
        <v>66</v>
      </c>
      <c r="H5" s="14" t="s">
        <v>65</v>
      </c>
      <c r="I5" s="14" t="s">
        <v>64</v>
      </c>
      <c r="J5" s="13" t="s">
        <v>65</v>
      </c>
      <c r="K5" s="14" t="s">
        <v>65</v>
      </c>
      <c r="L5" s="14" t="s">
        <v>64</v>
      </c>
      <c r="M5" s="14" t="s">
        <v>67</v>
      </c>
      <c r="N5" s="13" t="s">
        <v>66</v>
      </c>
      <c r="O5" s="13" t="s">
        <v>66</v>
      </c>
      <c r="P5" s="15"/>
      <c r="Q5" s="14" t="s">
        <v>64</v>
      </c>
      <c r="R5" s="14" t="s">
        <v>67</v>
      </c>
      <c r="S5" s="14" t="s">
        <v>67</v>
      </c>
      <c r="T5" s="14" t="s">
        <v>65</v>
      </c>
      <c r="U5" s="14" t="s">
        <v>64</v>
      </c>
      <c r="V5" s="16"/>
      <c r="W5" s="16"/>
      <c r="X5" s="16"/>
      <c r="Y5" s="14" t="s">
        <v>66</v>
      </c>
      <c r="Z5" s="14" t="s">
        <v>64</v>
      </c>
      <c r="AA5" s="14" t="s">
        <v>65</v>
      </c>
      <c r="AB5" s="16"/>
      <c r="AC5" s="14" t="s">
        <v>64</v>
      </c>
      <c r="AD5" s="14" t="s">
        <v>64</v>
      </c>
      <c r="AE5" s="14" t="s">
        <v>65</v>
      </c>
      <c r="AF5" s="4"/>
      <c r="AG5" s="48"/>
      <c r="AH5" s="48"/>
      <c r="AI5" s="48"/>
    </row>
    <row r="6" spans="1:35" ht="12.75">
      <c r="A6" s="11">
        <v>1</v>
      </c>
      <c r="B6" s="21"/>
      <c r="C6" s="38" t="s">
        <v>68</v>
      </c>
      <c r="D6" s="61" t="s">
        <v>69</v>
      </c>
      <c r="E6" s="62" t="s">
        <v>70</v>
      </c>
      <c r="F6" s="62" t="s">
        <v>70</v>
      </c>
      <c r="G6" s="62" t="s">
        <v>70</v>
      </c>
      <c r="H6" s="62" t="s">
        <v>70</v>
      </c>
      <c r="I6" s="62" t="s">
        <v>70</v>
      </c>
      <c r="J6" s="62" t="s">
        <v>70</v>
      </c>
      <c r="K6" s="63" t="s">
        <v>71</v>
      </c>
      <c r="L6" s="62" t="s">
        <v>70</v>
      </c>
      <c r="M6" s="63" t="s">
        <v>72</v>
      </c>
      <c r="N6" s="61" t="s">
        <v>69</v>
      </c>
      <c r="O6" s="62" t="s">
        <v>70</v>
      </c>
      <c r="P6" s="63" t="s">
        <v>71</v>
      </c>
      <c r="Q6" s="62" t="s">
        <v>70</v>
      </c>
      <c r="R6" s="62" t="s">
        <v>70</v>
      </c>
      <c r="S6" s="62" t="s">
        <v>70</v>
      </c>
      <c r="T6" s="62" t="s">
        <v>70</v>
      </c>
      <c r="U6" s="62" t="s">
        <v>70</v>
      </c>
      <c r="V6" s="16"/>
      <c r="W6" s="16"/>
      <c r="X6" s="16"/>
      <c r="Y6" s="62" t="s">
        <v>70</v>
      </c>
      <c r="Z6" s="63" t="s">
        <v>71</v>
      </c>
      <c r="AA6" s="62" t="s">
        <v>70</v>
      </c>
      <c r="AB6" s="16"/>
      <c r="AC6" s="62" t="s">
        <v>70</v>
      </c>
      <c r="AD6" s="62" t="s">
        <v>70</v>
      </c>
      <c r="AE6" s="63" t="s">
        <v>71</v>
      </c>
      <c r="AF6" s="64" t="s">
        <v>73</v>
      </c>
      <c r="AG6" s="48"/>
      <c r="AH6" s="48"/>
      <c r="AI6" s="48"/>
    </row>
    <row r="7" spans="1:35" ht="38.25">
      <c r="A7" s="11">
        <v>2</v>
      </c>
      <c r="B7" s="21"/>
      <c r="C7" s="38" t="s">
        <v>74</v>
      </c>
      <c r="D7" s="65" t="s">
        <v>75</v>
      </c>
      <c r="E7" s="65" t="s">
        <v>75</v>
      </c>
      <c r="F7" s="62" t="s">
        <v>70</v>
      </c>
      <c r="G7" s="62" t="s">
        <v>70</v>
      </c>
      <c r="H7" s="62" t="s">
        <v>70</v>
      </c>
      <c r="I7" s="62" t="s">
        <v>70</v>
      </c>
      <c r="J7" s="62" t="s">
        <v>70</v>
      </c>
      <c r="K7" s="63" t="s">
        <v>71</v>
      </c>
      <c r="L7" s="62" t="s">
        <v>70</v>
      </c>
      <c r="M7" s="63" t="s">
        <v>72</v>
      </c>
      <c r="N7" s="61" t="s">
        <v>69</v>
      </c>
      <c r="O7" s="63" t="s">
        <v>72</v>
      </c>
      <c r="P7" s="66" t="s">
        <v>76</v>
      </c>
      <c r="Q7" s="62" t="s">
        <v>70</v>
      </c>
      <c r="R7" s="63" t="s">
        <v>72</v>
      </c>
      <c r="S7" s="62" t="s">
        <v>70</v>
      </c>
      <c r="T7" s="62" t="s">
        <v>70</v>
      </c>
      <c r="U7" s="62" t="s">
        <v>70</v>
      </c>
      <c r="V7" s="16"/>
      <c r="W7" s="16"/>
      <c r="X7" s="16"/>
      <c r="Y7" s="62" t="s">
        <v>70</v>
      </c>
      <c r="Z7" s="14" t="s">
        <v>75</v>
      </c>
      <c r="AA7" s="62" t="s">
        <v>70</v>
      </c>
      <c r="AB7" s="16"/>
      <c r="AC7" s="62" t="s">
        <v>70</v>
      </c>
      <c r="AD7" s="62" t="s">
        <v>70</v>
      </c>
      <c r="AE7" s="63" t="s">
        <v>71</v>
      </c>
      <c r="AF7" s="67" t="s">
        <v>73</v>
      </c>
      <c r="AG7" s="48"/>
      <c r="AH7" s="48"/>
      <c r="AI7" s="48"/>
    </row>
    <row r="8" spans="1:35" ht="12.75">
      <c r="A8" s="11">
        <v>3</v>
      </c>
      <c r="B8" s="21"/>
      <c r="C8" s="38" t="s">
        <v>77</v>
      </c>
      <c r="D8" s="65" t="s">
        <v>78</v>
      </c>
      <c r="E8" s="61" t="s">
        <v>69</v>
      </c>
      <c r="F8" s="62" t="s">
        <v>70</v>
      </c>
      <c r="G8" s="62" t="s">
        <v>70</v>
      </c>
      <c r="H8" s="61" t="s">
        <v>69</v>
      </c>
      <c r="I8" s="62" t="s">
        <v>70</v>
      </c>
      <c r="J8" s="14" t="s">
        <v>79</v>
      </c>
      <c r="K8" s="63" t="s">
        <v>71</v>
      </c>
      <c r="L8" s="62" t="s">
        <v>70</v>
      </c>
      <c r="M8" s="62" t="s">
        <v>70</v>
      </c>
      <c r="N8" s="61" t="s">
        <v>69</v>
      </c>
      <c r="O8" s="63" t="s">
        <v>72</v>
      </c>
      <c r="P8" s="61" t="s">
        <v>69</v>
      </c>
      <c r="Q8" s="62" t="s">
        <v>70</v>
      </c>
      <c r="R8" s="62" t="s">
        <v>70</v>
      </c>
      <c r="S8" s="62" t="s">
        <v>70</v>
      </c>
      <c r="T8" s="62" t="s">
        <v>70</v>
      </c>
      <c r="U8" s="62" t="s">
        <v>70</v>
      </c>
      <c r="V8" s="16"/>
      <c r="W8" s="16"/>
      <c r="X8" s="16"/>
      <c r="Y8" s="62" t="s">
        <v>70</v>
      </c>
      <c r="Z8" s="14" t="s">
        <v>80</v>
      </c>
      <c r="AA8" s="62" t="s">
        <v>70</v>
      </c>
      <c r="AB8" s="16"/>
      <c r="AC8" s="62" t="s">
        <v>70</v>
      </c>
      <c r="AD8" s="62" t="s">
        <v>70</v>
      </c>
      <c r="AE8" s="63" t="s">
        <v>71</v>
      </c>
      <c r="AF8" s="67" t="s">
        <v>73</v>
      </c>
      <c r="AG8" s="48"/>
      <c r="AH8" s="48"/>
      <c r="AI8" s="48"/>
    </row>
    <row r="9" spans="1:35" ht="12.75">
      <c r="A9" s="11">
        <v>4</v>
      </c>
      <c r="B9" s="21"/>
      <c r="C9" s="38" t="s">
        <v>81</v>
      </c>
      <c r="D9" s="61" t="s">
        <v>69</v>
      </c>
      <c r="E9" s="61" t="s">
        <v>69</v>
      </c>
      <c r="F9" s="63" t="s">
        <v>71</v>
      </c>
      <c r="G9" s="63" t="s">
        <v>71</v>
      </c>
      <c r="H9" s="61" t="s">
        <v>69</v>
      </c>
      <c r="I9" s="62" t="s">
        <v>70</v>
      </c>
      <c r="J9" s="61" t="s">
        <v>69</v>
      </c>
      <c r="K9" s="63" t="s">
        <v>71</v>
      </c>
      <c r="L9" s="63" t="s">
        <v>72</v>
      </c>
      <c r="M9" s="63" t="s">
        <v>71</v>
      </c>
      <c r="N9" s="61" t="s">
        <v>69</v>
      </c>
      <c r="O9" s="63" t="s">
        <v>72</v>
      </c>
      <c r="P9" s="61" t="s">
        <v>69</v>
      </c>
      <c r="Q9" s="62" t="s">
        <v>70</v>
      </c>
      <c r="R9" s="63" t="s">
        <v>72</v>
      </c>
      <c r="S9" s="63" t="s">
        <v>72</v>
      </c>
      <c r="T9" s="62" t="s">
        <v>70</v>
      </c>
      <c r="U9" s="62" t="s">
        <v>70</v>
      </c>
      <c r="V9" s="16"/>
      <c r="W9" s="16"/>
      <c r="X9" s="16"/>
      <c r="Y9" s="62" t="s">
        <v>70</v>
      </c>
      <c r="Z9" s="61" t="s">
        <v>69</v>
      </c>
      <c r="AA9" s="62" t="s">
        <v>70</v>
      </c>
      <c r="AB9" s="16"/>
      <c r="AC9" s="62" t="s">
        <v>70</v>
      </c>
      <c r="AD9" s="62" t="s">
        <v>70</v>
      </c>
      <c r="AE9" s="63" t="s">
        <v>71</v>
      </c>
      <c r="AF9" s="4"/>
      <c r="AG9" s="48"/>
      <c r="AH9" s="48"/>
      <c r="AI9" s="48"/>
    </row>
    <row r="10" spans="1:35" ht="12.75">
      <c r="A10" s="11">
        <v>5</v>
      </c>
      <c r="B10" s="21"/>
      <c r="C10" s="38" t="s">
        <v>82</v>
      </c>
      <c r="D10" s="65" t="s">
        <v>83</v>
      </c>
      <c r="E10" s="63" t="s">
        <v>71</v>
      </c>
      <c r="F10" s="62" t="s">
        <v>70</v>
      </c>
      <c r="G10" s="62" t="s">
        <v>70</v>
      </c>
      <c r="H10" s="62" t="s">
        <v>70</v>
      </c>
      <c r="I10" s="62" t="s">
        <v>70</v>
      </c>
      <c r="J10" s="63" t="s">
        <v>71</v>
      </c>
      <c r="K10" s="63" t="s">
        <v>71</v>
      </c>
      <c r="L10" s="62" t="s">
        <v>70</v>
      </c>
      <c r="M10" s="63" t="s">
        <v>71</v>
      </c>
      <c r="N10" s="63" t="s">
        <v>71</v>
      </c>
      <c r="O10" s="61" t="s">
        <v>69</v>
      </c>
      <c r="P10" s="63" t="s">
        <v>71</v>
      </c>
      <c r="Q10" s="62" t="s">
        <v>70</v>
      </c>
      <c r="R10" s="63" t="s">
        <v>72</v>
      </c>
      <c r="S10" s="62" t="s">
        <v>70</v>
      </c>
      <c r="T10" s="62" t="s">
        <v>70</v>
      </c>
      <c r="U10" s="62" t="s">
        <v>70</v>
      </c>
      <c r="V10" s="16"/>
      <c r="W10" s="16"/>
      <c r="X10" s="16"/>
      <c r="Y10" s="62" t="s">
        <v>70</v>
      </c>
      <c r="Z10" s="62" t="s">
        <v>70</v>
      </c>
      <c r="AA10" s="62" t="s">
        <v>70</v>
      </c>
      <c r="AB10" s="16"/>
      <c r="AC10" s="62" t="s">
        <v>70</v>
      </c>
      <c r="AD10" s="62" t="s">
        <v>70</v>
      </c>
      <c r="AE10" s="63" t="s">
        <v>71</v>
      </c>
      <c r="AF10" s="4"/>
      <c r="AG10" s="48"/>
      <c r="AH10" s="48"/>
      <c r="AI10" s="48"/>
    </row>
    <row r="11" spans="1:35" ht="12.75">
      <c r="A11" s="11">
        <v>6</v>
      </c>
      <c r="B11" s="21"/>
      <c r="C11" s="38" t="s">
        <v>84</v>
      </c>
      <c r="D11" s="65" t="s">
        <v>83</v>
      </c>
      <c r="E11" s="62" t="s">
        <v>70</v>
      </c>
      <c r="F11" s="62" t="s">
        <v>70</v>
      </c>
      <c r="G11" s="62" t="s">
        <v>70</v>
      </c>
      <c r="H11" s="62" t="s">
        <v>70</v>
      </c>
      <c r="I11" s="62" t="s">
        <v>70</v>
      </c>
      <c r="J11" s="65" t="s">
        <v>83</v>
      </c>
      <c r="K11" s="63" t="s">
        <v>71</v>
      </c>
      <c r="L11" s="62" t="s">
        <v>70</v>
      </c>
      <c r="M11" s="62" t="s">
        <v>70</v>
      </c>
      <c r="N11" s="63" t="s">
        <v>71</v>
      </c>
      <c r="O11" s="61" t="s">
        <v>69</v>
      </c>
      <c r="P11" s="61" t="s">
        <v>69</v>
      </c>
      <c r="Q11" s="62" t="s">
        <v>70</v>
      </c>
      <c r="R11" s="62" t="s">
        <v>70</v>
      </c>
      <c r="S11" s="62" t="s">
        <v>70</v>
      </c>
      <c r="T11" s="62" t="s">
        <v>70</v>
      </c>
      <c r="U11" s="62" t="s">
        <v>70</v>
      </c>
      <c r="V11" s="16"/>
      <c r="W11" s="16"/>
      <c r="X11" s="16"/>
      <c r="Y11" s="62" t="s">
        <v>70</v>
      </c>
      <c r="Z11" s="61" t="s">
        <v>69</v>
      </c>
      <c r="AA11" s="61" t="s">
        <v>69</v>
      </c>
      <c r="AB11" s="16"/>
      <c r="AC11" s="62" t="s">
        <v>70</v>
      </c>
      <c r="AD11" s="62" t="s">
        <v>70</v>
      </c>
      <c r="AE11" s="63" t="s">
        <v>71</v>
      </c>
      <c r="AF11" s="4"/>
      <c r="AG11" s="48"/>
      <c r="AH11" s="48"/>
      <c r="AI11" s="48"/>
    </row>
    <row r="12" spans="1:35" ht="12.75">
      <c r="A12" s="11">
        <v>7</v>
      </c>
      <c r="B12" s="21"/>
      <c r="C12" s="38" t="s">
        <v>85</v>
      </c>
      <c r="D12" s="61" t="s">
        <v>69</v>
      </c>
      <c r="E12" s="62" t="s">
        <v>70</v>
      </c>
      <c r="F12" s="61" t="s">
        <v>69</v>
      </c>
      <c r="G12" s="61" t="s">
        <v>69</v>
      </c>
      <c r="H12" s="62" t="s">
        <v>70</v>
      </c>
      <c r="I12" s="62" t="s">
        <v>70</v>
      </c>
      <c r="J12" s="62" t="s">
        <v>70</v>
      </c>
      <c r="K12" s="63" t="s">
        <v>71</v>
      </c>
      <c r="L12" s="62" t="s">
        <v>70</v>
      </c>
      <c r="M12" s="62" t="s">
        <v>70</v>
      </c>
      <c r="N12" s="61" t="s">
        <v>69</v>
      </c>
      <c r="O12" s="62" t="s">
        <v>70</v>
      </c>
      <c r="P12" s="61" t="s">
        <v>69</v>
      </c>
      <c r="Q12" s="61" t="s">
        <v>69</v>
      </c>
      <c r="R12" s="61" t="s">
        <v>69</v>
      </c>
      <c r="S12" s="62" t="s">
        <v>70</v>
      </c>
      <c r="T12" s="62" t="s">
        <v>70</v>
      </c>
      <c r="U12" s="62" t="s">
        <v>70</v>
      </c>
      <c r="V12" s="16"/>
      <c r="W12" s="16"/>
      <c r="X12" s="16"/>
      <c r="Y12" s="61" t="s">
        <v>69</v>
      </c>
      <c r="Z12" s="61" t="s">
        <v>69</v>
      </c>
      <c r="AA12" s="61" t="s">
        <v>69</v>
      </c>
      <c r="AB12" s="16"/>
      <c r="AC12" s="62" t="s">
        <v>70</v>
      </c>
      <c r="AD12" s="62" t="s">
        <v>70</v>
      </c>
      <c r="AE12" s="63" t="s">
        <v>71</v>
      </c>
      <c r="AF12" s="4"/>
      <c r="AG12" s="48"/>
      <c r="AH12" s="48"/>
      <c r="AI12" s="48"/>
    </row>
    <row r="13" spans="1:35" ht="12.75">
      <c r="A13" s="11">
        <v>8</v>
      </c>
      <c r="B13" s="21"/>
      <c r="C13" s="38" t="s">
        <v>86</v>
      </c>
      <c r="D13" s="62" t="s">
        <v>70</v>
      </c>
      <c r="E13" s="62" t="s">
        <v>70</v>
      </c>
      <c r="F13" s="62" t="s">
        <v>70</v>
      </c>
      <c r="G13" s="62" t="s">
        <v>70</v>
      </c>
      <c r="H13" s="62" t="s">
        <v>70</v>
      </c>
      <c r="I13" s="62" t="s">
        <v>70</v>
      </c>
      <c r="J13" s="61" t="s">
        <v>69</v>
      </c>
      <c r="K13" s="63" t="s">
        <v>71</v>
      </c>
      <c r="L13" s="62" t="s">
        <v>70</v>
      </c>
      <c r="M13" s="62" t="s">
        <v>70</v>
      </c>
      <c r="N13" s="62" t="s">
        <v>70</v>
      </c>
      <c r="O13" s="62" t="s">
        <v>70</v>
      </c>
      <c r="P13" s="62" t="s">
        <v>70</v>
      </c>
      <c r="Q13" s="62" t="s">
        <v>70</v>
      </c>
      <c r="R13" s="62" t="s">
        <v>70</v>
      </c>
      <c r="S13" s="62" t="s">
        <v>70</v>
      </c>
      <c r="T13" s="62" t="s">
        <v>70</v>
      </c>
      <c r="U13" s="62" t="s">
        <v>70</v>
      </c>
      <c r="V13" s="16"/>
      <c r="W13" s="16"/>
      <c r="X13" s="16"/>
      <c r="Y13" s="62" t="s">
        <v>70</v>
      </c>
      <c r="Z13" s="62" t="s">
        <v>70</v>
      </c>
      <c r="AA13" s="62" t="s">
        <v>70</v>
      </c>
      <c r="AB13" s="16"/>
      <c r="AC13" s="62" t="s">
        <v>70</v>
      </c>
      <c r="AD13" s="62" t="s">
        <v>70</v>
      </c>
      <c r="AE13" s="63" t="s">
        <v>71</v>
      </c>
      <c r="AF13" s="4"/>
      <c r="AG13" s="48"/>
      <c r="AH13" s="48"/>
      <c r="AI13" s="48"/>
    </row>
    <row r="14" spans="1:35" ht="12.75">
      <c r="A14" s="11">
        <v>9</v>
      </c>
      <c r="B14" s="21"/>
      <c r="C14" s="38" t="s">
        <v>87</v>
      </c>
      <c r="D14" s="61" t="s">
        <v>69</v>
      </c>
      <c r="E14" s="62" t="s">
        <v>70</v>
      </c>
      <c r="F14" s="62" t="s">
        <v>70</v>
      </c>
      <c r="G14" s="62" t="s">
        <v>70</v>
      </c>
      <c r="H14" s="62" t="s">
        <v>70</v>
      </c>
      <c r="I14" s="62" t="s">
        <v>70</v>
      </c>
      <c r="J14" s="61" t="s">
        <v>69</v>
      </c>
      <c r="K14" s="63" t="s">
        <v>71</v>
      </c>
      <c r="L14" s="62" t="s">
        <v>70</v>
      </c>
      <c r="M14" s="63" t="s">
        <v>72</v>
      </c>
      <c r="N14" s="61" t="s">
        <v>69</v>
      </c>
      <c r="O14" s="61" t="s">
        <v>69</v>
      </c>
      <c r="P14" s="61" t="s">
        <v>69</v>
      </c>
      <c r="Q14" s="62" t="s">
        <v>70</v>
      </c>
      <c r="R14" s="63" t="s">
        <v>72</v>
      </c>
      <c r="S14" s="63" t="s">
        <v>72</v>
      </c>
      <c r="T14" s="62" t="s">
        <v>70</v>
      </c>
      <c r="U14" s="62" t="s">
        <v>70</v>
      </c>
      <c r="V14" s="16"/>
      <c r="W14" s="16"/>
      <c r="X14" s="16"/>
      <c r="Y14" s="62" t="s">
        <v>70</v>
      </c>
      <c r="Z14" s="63" t="s">
        <v>71</v>
      </c>
      <c r="AA14" s="62" t="s">
        <v>70</v>
      </c>
      <c r="AB14" s="16"/>
      <c r="AC14" s="62" t="s">
        <v>70</v>
      </c>
      <c r="AD14" s="62" t="s">
        <v>70</v>
      </c>
      <c r="AE14" s="63" t="s">
        <v>71</v>
      </c>
      <c r="AF14" s="4"/>
      <c r="AG14" s="48"/>
      <c r="AH14" s="48"/>
      <c r="AI14" s="48"/>
    </row>
    <row r="15" spans="1:35" ht="12.75">
      <c r="A15" s="11">
        <v>10</v>
      </c>
      <c r="B15" s="21"/>
      <c r="C15" s="38" t="s">
        <v>88</v>
      </c>
      <c r="D15" s="61" t="s">
        <v>69</v>
      </c>
      <c r="E15" s="61" t="s">
        <v>69</v>
      </c>
      <c r="F15" s="62" t="s">
        <v>70</v>
      </c>
      <c r="G15" s="62" t="s">
        <v>70</v>
      </c>
      <c r="H15" s="61" t="s">
        <v>69</v>
      </c>
      <c r="I15" s="62" t="s">
        <v>70</v>
      </c>
      <c r="J15" s="63" t="s">
        <v>71</v>
      </c>
      <c r="K15" s="63" t="s">
        <v>71</v>
      </c>
      <c r="L15" s="63" t="s">
        <v>72</v>
      </c>
      <c r="M15" s="63" t="s">
        <v>72</v>
      </c>
      <c r="N15" s="61" t="s">
        <v>69</v>
      </c>
      <c r="O15" s="62" t="s">
        <v>70</v>
      </c>
      <c r="P15" s="61" t="s">
        <v>69</v>
      </c>
      <c r="Q15" s="62" t="s">
        <v>70</v>
      </c>
      <c r="R15" s="63" t="s">
        <v>72</v>
      </c>
      <c r="S15" s="63" t="s">
        <v>72</v>
      </c>
      <c r="T15" s="62" t="s">
        <v>70</v>
      </c>
      <c r="U15" s="62" t="s">
        <v>70</v>
      </c>
      <c r="V15" s="16"/>
      <c r="W15" s="16"/>
      <c r="X15" s="16"/>
      <c r="Y15" s="62" t="s">
        <v>70</v>
      </c>
      <c r="Z15" s="63" t="s">
        <v>71</v>
      </c>
      <c r="AA15" s="62" t="s">
        <v>70</v>
      </c>
      <c r="AB15" s="16"/>
      <c r="AC15" s="62" t="s">
        <v>70</v>
      </c>
      <c r="AD15" s="62" t="s">
        <v>70</v>
      </c>
      <c r="AE15" s="63" t="s">
        <v>71</v>
      </c>
      <c r="AF15" s="4"/>
      <c r="AG15" s="48"/>
      <c r="AH15" s="48"/>
      <c r="AI15" s="48"/>
    </row>
    <row r="16" spans="1:35" ht="12.75">
      <c r="A16" s="11">
        <v>11</v>
      </c>
      <c r="B16" s="21"/>
      <c r="C16" s="38" t="s">
        <v>89</v>
      </c>
      <c r="D16" s="61" t="s">
        <v>69</v>
      </c>
      <c r="E16" s="61" t="s">
        <v>69</v>
      </c>
      <c r="F16" s="62" t="s">
        <v>70</v>
      </c>
      <c r="G16" s="62" t="s">
        <v>70</v>
      </c>
      <c r="H16" s="63" t="s">
        <v>71</v>
      </c>
      <c r="I16" s="62" t="s">
        <v>70</v>
      </c>
      <c r="J16" s="61" t="s">
        <v>69</v>
      </c>
      <c r="K16" s="63" t="s">
        <v>71</v>
      </c>
      <c r="L16" s="62" t="s">
        <v>70</v>
      </c>
      <c r="M16" s="63" t="s">
        <v>72</v>
      </c>
      <c r="N16" s="62" t="s">
        <v>70</v>
      </c>
      <c r="O16" s="61" t="s">
        <v>69</v>
      </c>
      <c r="P16" s="61" t="s">
        <v>69</v>
      </c>
      <c r="Q16" s="62" t="s">
        <v>70</v>
      </c>
      <c r="R16" s="63" t="s">
        <v>72</v>
      </c>
      <c r="S16" s="63" t="s">
        <v>72</v>
      </c>
      <c r="T16" s="62" t="s">
        <v>70</v>
      </c>
      <c r="U16" s="62" t="s">
        <v>70</v>
      </c>
      <c r="V16" s="16"/>
      <c r="W16" s="16"/>
      <c r="X16" s="16"/>
      <c r="Y16" s="62" t="s">
        <v>70</v>
      </c>
      <c r="Z16" s="63" t="s">
        <v>71</v>
      </c>
      <c r="AA16" s="63" t="s">
        <v>71</v>
      </c>
      <c r="AB16" s="16"/>
      <c r="AC16" s="62" t="s">
        <v>70</v>
      </c>
      <c r="AD16" s="62" t="s">
        <v>70</v>
      </c>
      <c r="AE16" s="63" t="s">
        <v>71</v>
      </c>
      <c r="AF16" s="4"/>
      <c r="AG16" s="48"/>
      <c r="AH16" s="48"/>
      <c r="AI16" s="48"/>
    </row>
    <row r="17" spans="1:35" ht="12.75">
      <c r="A17" s="11">
        <v>12</v>
      </c>
      <c r="B17" s="21"/>
      <c r="C17" s="38" t="s">
        <v>90</v>
      </c>
      <c r="D17" s="65" t="s">
        <v>83</v>
      </c>
      <c r="E17" s="62" t="s">
        <v>70</v>
      </c>
      <c r="F17" s="62" t="s">
        <v>70</v>
      </c>
      <c r="G17" s="62" t="s">
        <v>70</v>
      </c>
      <c r="H17" s="62" t="s">
        <v>70</v>
      </c>
      <c r="I17" s="62" t="s">
        <v>70</v>
      </c>
      <c r="J17" s="62" t="s">
        <v>70</v>
      </c>
      <c r="K17" s="63" t="s">
        <v>71</v>
      </c>
      <c r="L17" s="62" t="s">
        <v>70</v>
      </c>
      <c r="M17" s="63" t="s">
        <v>72</v>
      </c>
      <c r="N17" s="62" t="s">
        <v>70</v>
      </c>
      <c r="O17" s="61" t="s">
        <v>69</v>
      </c>
      <c r="P17" s="61" t="s">
        <v>69</v>
      </c>
      <c r="Q17" s="62" t="s">
        <v>70</v>
      </c>
      <c r="R17" s="62" t="s">
        <v>70</v>
      </c>
      <c r="S17" s="62" t="s">
        <v>70</v>
      </c>
      <c r="T17" s="62" t="s">
        <v>70</v>
      </c>
      <c r="U17" s="62" t="s">
        <v>70</v>
      </c>
      <c r="V17" s="16"/>
      <c r="W17" s="16"/>
      <c r="X17" s="16"/>
      <c r="Y17" s="62" t="s">
        <v>70</v>
      </c>
      <c r="Z17" s="63" t="s">
        <v>71</v>
      </c>
      <c r="AA17" s="62" t="s">
        <v>70</v>
      </c>
      <c r="AB17" s="16"/>
      <c r="AC17" s="62" t="s">
        <v>70</v>
      </c>
      <c r="AD17" s="62" t="s">
        <v>70</v>
      </c>
      <c r="AE17" s="63" t="s">
        <v>71</v>
      </c>
      <c r="AF17" s="4"/>
      <c r="AG17" s="48"/>
      <c r="AH17" s="48"/>
      <c r="AI17" s="48"/>
    </row>
    <row r="18" spans="1:35" ht="25.5">
      <c r="A18" s="11">
        <v>13</v>
      </c>
      <c r="B18" s="21"/>
      <c r="C18" s="38" t="s">
        <v>91</v>
      </c>
      <c r="D18" s="65" t="s">
        <v>92</v>
      </c>
      <c r="E18" s="61" t="s">
        <v>69</v>
      </c>
      <c r="F18" s="62" t="s">
        <v>70</v>
      </c>
      <c r="G18" s="63" t="s">
        <v>71</v>
      </c>
      <c r="H18" s="62" t="s">
        <v>70</v>
      </c>
      <c r="I18" s="62" t="s">
        <v>70</v>
      </c>
      <c r="J18" s="61" t="s">
        <v>69</v>
      </c>
      <c r="K18" s="63" t="s">
        <v>71</v>
      </c>
      <c r="L18" s="61" t="s">
        <v>69</v>
      </c>
      <c r="M18" s="62" t="s">
        <v>70</v>
      </c>
      <c r="N18" s="61" t="s">
        <v>69</v>
      </c>
      <c r="O18" s="62" t="s">
        <v>70</v>
      </c>
      <c r="P18" s="61" t="s">
        <v>69</v>
      </c>
      <c r="Q18" s="62" t="s">
        <v>70</v>
      </c>
      <c r="R18" s="62" t="s">
        <v>70</v>
      </c>
      <c r="S18" s="11"/>
      <c r="T18" s="62" t="s">
        <v>70</v>
      </c>
      <c r="U18" s="63" t="s">
        <v>71</v>
      </c>
      <c r="V18" s="16"/>
      <c r="W18" s="16"/>
      <c r="X18" s="16"/>
      <c r="Y18" s="62" t="s">
        <v>70</v>
      </c>
      <c r="Z18" s="63" t="s">
        <v>71</v>
      </c>
      <c r="AA18" s="62" t="s">
        <v>70</v>
      </c>
      <c r="AB18" s="16"/>
      <c r="AC18" s="62" t="s">
        <v>70</v>
      </c>
      <c r="AD18" s="62" t="s">
        <v>70</v>
      </c>
      <c r="AE18" s="63" t="s">
        <v>71</v>
      </c>
      <c r="AF18" s="68"/>
      <c r="AG18" s="48"/>
      <c r="AH18" s="48"/>
      <c r="AI18" s="48"/>
    </row>
    <row r="19" spans="1:35" ht="12.75">
      <c r="A19" s="21"/>
      <c r="B19" s="21" t="s">
        <v>93</v>
      </c>
      <c r="C19" s="2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6"/>
      <c r="W19" s="16"/>
      <c r="X19" s="16"/>
      <c r="Y19" s="11"/>
      <c r="Z19" s="11"/>
      <c r="AA19" s="11"/>
      <c r="AB19" s="16"/>
      <c r="AC19" s="11"/>
      <c r="AD19" s="11"/>
      <c r="AE19" s="11"/>
      <c r="AF19" s="4"/>
      <c r="AG19" s="48"/>
      <c r="AH19" s="48"/>
      <c r="AI19" s="48"/>
    </row>
    <row r="20" spans="1:35" ht="12.75">
      <c r="A20" s="69">
        <v>14</v>
      </c>
      <c r="B20" s="69"/>
      <c r="C20" s="39" t="s">
        <v>94</v>
      </c>
      <c r="D20" s="70"/>
      <c r="E20" s="71" t="s">
        <v>70</v>
      </c>
      <c r="F20" s="71" t="s">
        <v>70</v>
      </c>
      <c r="G20" s="71" t="s">
        <v>70</v>
      </c>
      <c r="H20" s="71" t="s">
        <v>70</v>
      </c>
      <c r="I20" s="70" t="s">
        <v>72</v>
      </c>
      <c r="J20" s="70" t="s">
        <v>73</v>
      </c>
      <c r="K20" s="71" t="s">
        <v>70</v>
      </c>
      <c r="L20" s="71" t="s">
        <v>70</v>
      </c>
      <c r="M20" s="70" t="s">
        <v>72</v>
      </c>
      <c r="N20" s="71" t="s">
        <v>70</v>
      </c>
      <c r="O20" s="72" t="s">
        <v>69</v>
      </c>
      <c r="P20" s="71" t="s">
        <v>70</v>
      </c>
      <c r="Q20" s="71" t="s">
        <v>70</v>
      </c>
      <c r="R20" s="71" t="s">
        <v>70</v>
      </c>
      <c r="S20" s="71" t="s">
        <v>70</v>
      </c>
      <c r="T20" s="71" t="s">
        <v>70</v>
      </c>
      <c r="U20" s="71" t="s">
        <v>70</v>
      </c>
      <c r="V20" s="16"/>
      <c r="W20" s="16"/>
      <c r="X20" s="16"/>
      <c r="Y20" s="71" t="s">
        <v>70</v>
      </c>
      <c r="Z20" s="73" t="s">
        <v>69</v>
      </c>
      <c r="AA20" s="70" t="s">
        <v>73</v>
      </c>
      <c r="AB20" s="16"/>
      <c r="AC20" s="71" t="s">
        <v>70</v>
      </c>
      <c r="AD20" s="71" t="s">
        <v>70</v>
      </c>
      <c r="AE20" s="74" t="s">
        <v>72</v>
      </c>
      <c r="AF20" s="75"/>
      <c r="AG20" s="48"/>
      <c r="AH20" s="48"/>
      <c r="AI20" s="48"/>
    </row>
    <row r="21" spans="1:35" ht="12.75">
      <c r="A21" s="69">
        <v>15</v>
      </c>
      <c r="B21" s="69"/>
      <c r="C21" s="39" t="s">
        <v>95</v>
      </c>
      <c r="D21" s="70"/>
      <c r="E21" s="71" t="s">
        <v>70</v>
      </c>
      <c r="F21" s="71" t="s">
        <v>70</v>
      </c>
      <c r="G21" s="71" t="s">
        <v>70</v>
      </c>
      <c r="H21" s="71" t="s">
        <v>70</v>
      </c>
      <c r="I21" s="70" t="s">
        <v>72</v>
      </c>
      <c r="J21" s="70" t="s">
        <v>83</v>
      </c>
      <c r="K21" s="71" t="s">
        <v>70</v>
      </c>
      <c r="L21" s="71" t="s">
        <v>70</v>
      </c>
      <c r="M21" s="70" t="s">
        <v>72</v>
      </c>
      <c r="N21" s="71" t="s">
        <v>70</v>
      </c>
      <c r="O21" s="71" t="s">
        <v>70</v>
      </c>
      <c r="P21" s="71" t="s">
        <v>70</v>
      </c>
      <c r="Q21" s="71" t="s">
        <v>70</v>
      </c>
      <c r="R21" s="70" t="s">
        <v>72</v>
      </c>
      <c r="S21" s="71" t="s">
        <v>70</v>
      </c>
      <c r="T21" s="71" t="s">
        <v>70</v>
      </c>
      <c r="U21" s="70" t="s">
        <v>72</v>
      </c>
      <c r="V21" s="16"/>
      <c r="W21" s="16"/>
      <c r="X21" s="16"/>
      <c r="Y21" s="71" t="s">
        <v>70</v>
      </c>
      <c r="Z21" s="71" t="s">
        <v>70</v>
      </c>
      <c r="AA21" s="71" t="s">
        <v>70</v>
      </c>
      <c r="AB21" s="16"/>
      <c r="AC21" s="70" t="s">
        <v>72</v>
      </c>
      <c r="AD21" s="71" t="s">
        <v>70</v>
      </c>
      <c r="AE21" s="71" t="s">
        <v>70</v>
      </c>
      <c r="AF21" s="4"/>
      <c r="AG21" s="48"/>
      <c r="AH21" s="48"/>
      <c r="AI21" s="48"/>
    </row>
    <row r="22" spans="1:35" ht="12.75">
      <c r="A22" s="69">
        <v>16</v>
      </c>
      <c r="B22" s="69"/>
      <c r="C22" s="39" t="s">
        <v>96</v>
      </c>
      <c r="D22" s="70"/>
      <c r="E22" s="71" t="s">
        <v>70</v>
      </c>
      <c r="F22" s="71" t="s">
        <v>70</v>
      </c>
      <c r="G22" s="71" t="s">
        <v>70</v>
      </c>
      <c r="H22" s="71" t="s">
        <v>70</v>
      </c>
      <c r="I22" s="70" t="s">
        <v>72</v>
      </c>
      <c r="J22" s="71" t="s">
        <v>70</v>
      </c>
      <c r="K22" s="71" t="s">
        <v>70</v>
      </c>
      <c r="L22" s="71" t="s">
        <v>70</v>
      </c>
      <c r="M22" s="70" t="s">
        <v>72</v>
      </c>
      <c r="N22" s="71" t="s">
        <v>70</v>
      </c>
      <c r="O22" s="72" t="s">
        <v>69</v>
      </c>
      <c r="P22" s="71" t="s">
        <v>70</v>
      </c>
      <c r="Q22" s="71" t="s">
        <v>70</v>
      </c>
      <c r="R22" s="71" t="s">
        <v>70</v>
      </c>
      <c r="S22" s="71" t="s">
        <v>70</v>
      </c>
      <c r="T22" s="71" t="s">
        <v>70</v>
      </c>
      <c r="U22" s="70" t="s">
        <v>72</v>
      </c>
      <c r="V22" s="16"/>
      <c r="W22" s="16"/>
      <c r="X22" s="16"/>
      <c r="Y22" s="71" t="s">
        <v>70</v>
      </c>
      <c r="Z22" s="71" t="s">
        <v>70</v>
      </c>
      <c r="AA22" s="70" t="s">
        <v>73</v>
      </c>
      <c r="AB22" s="16"/>
      <c r="AC22" s="71" t="s">
        <v>70</v>
      </c>
      <c r="AD22" s="71" t="s">
        <v>70</v>
      </c>
      <c r="AE22" s="74" t="s">
        <v>72</v>
      </c>
      <c r="AF22" s="4"/>
      <c r="AG22" s="48"/>
      <c r="AH22" s="48"/>
      <c r="AI22" s="48"/>
    </row>
    <row r="23" spans="1:35" ht="12.75">
      <c r="A23" s="69">
        <v>17</v>
      </c>
      <c r="B23" s="69"/>
      <c r="C23" s="39" t="s">
        <v>97</v>
      </c>
      <c r="D23" s="70"/>
      <c r="E23" s="71" t="s">
        <v>70</v>
      </c>
      <c r="F23" s="71" t="s">
        <v>70</v>
      </c>
      <c r="G23" s="71" t="s">
        <v>70</v>
      </c>
      <c r="H23" s="71" t="s">
        <v>70</v>
      </c>
      <c r="I23" s="71" t="s">
        <v>70</v>
      </c>
      <c r="J23" s="71" t="s">
        <v>70</v>
      </c>
      <c r="K23" s="71" t="s">
        <v>70</v>
      </c>
      <c r="L23" s="71" t="s">
        <v>70</v>
      </c>
      <c r="M23" s="70" t="s">
        <v>72</v>
      </c>
      <c r="N23" s="71" t="s">
        <v>70</v>
      </c>
      <c r="O23" s="71" t="s">
        <v>70</v>
      </c>
      <c r="P23" s="76" t="s">
        <v>71</v>
      </c>
      <c r="Q23" s="71" t="s">
        <v>70</v>
      </c>
      <c r="R23" s="71" t="s">
        <v>70</v>
      </c>
      <c r="S23" s="71" t="s">
        <v>70</v>
      </c>
      <c r="T23" s="71" t="s">
        <v>70</v>
      </c>
      <c r="U23" s="71" t="s">
        <v>70</v>
      </c>
      <c r="V23" s="16"/>
      <c r="W23" s="16"/>
      <c r="X23" s="16"/>
      <c r="Y23" s="71" t="s">
        <v>70</v>
      </c>
      <c r="Z23" s="71" t="s">
        <v>70</v>
      </c>
      <c r="AA23" s="71" t="s">
        <v>70</v>
      </c>
      <c r="AB23" s="16"/>
      <c r="AC23" s="71" t="s">
        <v>70</v>
      </c>
      <c r="AD23" s="71" t="s">
        <v>70</v>
      </c>
      <c r="AE23" s="74" t="s">
        <v>72</v>
      </c>
      <c r="AF23" s="4"/>
      <c r="AG23" s="48"/>
      <c r="AH23" s="48"/>
      <c r="AI23" s="48"/>
    </row>
    <row r="24" spans="1:35" ht="12.75">
      <c r="A24" s="69">
        <v>18</v>
      </c>
      <c r="B24" s="69"/>
      <c r="C24" s="39" t="s">
        <v>98</v>
      </c>
      <c r="D24" s="72" t="s">
        <v>69</v>
      </c>
      <c r="E24" s="71" t="s">
        <v>70</v>
      </c>
      <c r="F24" s="71" t="s">
        <v>70</v>
      </c>
      <c r="G24" s="71" t="s">
        <v>70</v>
      </c>
      <c r="H24" s="70" t="s">
        <v>71</v>
      </c>
      <c r="I24" s="71" t="s">
        <v>70</v>
      </c>
      <c r="J24" s="72" t="s">
        <v>69</v>
      </c>
      <c r="K24" s="71" t="s">
        <v>70</v>
      </c>
      <c r="L24" s="71" t="s">
        <v>70</v>
      </c>
      <c r="M24" s="70" t="s">
        <v>72</v>
      </c>
      <c r="N24" s="76"/>
      <c r="O24" s="72" t="s">
        <v>69</v>
      </c>
      <c r="P24" s="72" t="s">
        <v>69</v>
      </c>
      <c r="Q24" s="71" t="s">
        <v>70</v>
      </c>
      <c r="R24" s="71" t="s">
        <v>70</v>
      </c>
      <c r="S24" s="71" t="s">
        <v>70</v>
      </c>
      <c r="T24" s="71" t="s">
        <v>70</v>
      </c>
      <c r="U24" s="71" t="s">
        <v>70</v>
      </c>
      <c r="V24" s="16"/>
      <c r="W24" s="16"/>
      <c r="X24" s="16"/>
      <c r="Y24" s="71" t="s">
        <v>70</v>
      </c>
      <c r="Z24" s="73" t="s">
        <v>69</v>
      </c>
      <c r="AA24" s="70" t="s">
        <v>73</v>
      </c>
      <c r="AB24" s="16"/>
      <c r="AC24" s="71" t="s">
        <v>70</v>
      </c>
      <c r="AD24" s="71" t="s">
        <v>70</v>
      </c>
      <c r="AE24" s="74" t="s">
        <v>72</v>
      </c>
      <c r="AF24" s="77"/>
      <c r="AG24" s="48"/>
      <c r="AH24" s="48"/>
      <c r="AI24" s="48"/>
    </row>
    <row r="25" spans="1:35" ht="12.75">
      <c r="A25" s="21"/>
      <c r="B25" s="21"/>
      <c r="C25" s="40"/>
      <c r="D25" s="11"/>
      <c r="E25" s="11"/>
      <c r="F25" s="14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4"/>
      <c r="V25" s="16"/>
      <c r="W25" s="16"/>
      <c r="X25" s="16"/>
      <c r="Y25" s="11"/>
      <c r="Z25" s="11"/>
      <c r="AA25" s="11"/>
      <c r="AB25" s="16"/>
      <c r="AC25" s="14"/>
      <c r="AD25" s="11"/>
      <c r="AE25" s="14"/>
      <c r="AF25" s="4"/>
      <c r="AG25" s="48"/>
      <c r="AH25" s="48"/>
      <c r="AI25" s="48"/>
    </row>
    <row r="26" spans="1:35" ht="12.75">
      <c r="A26" s="78">
        <v>19</v>
      </c>
      <c r="B26" s="78"/>
      <c r="C26" s="41" t="s">
        <v>99</v>
      </c>
      <c r="D26" s="79"/>
      <c r="E26" s="80" t="s">
        <v>70</v>
      </c>
      <c r="F26" s="80" t="s">
        <v>70</v>
      </c>
      <c r="G26" s="80" t="s">
        <v>70</v>
      </c>
      <c r="H26" s="81" t="s">
        <v>69</v>
      </c>
      <c r="I26" s="80" t="s">
        <v>70</v>
      </c>
      <c r="J26" s="81" t="s">
        <v>69</v>
      </c>
      <c r="K26" s="80" t="s">
        <v>70</v>
      </c>
      <c r="L26" s="81" t="s">
        <v>69</v>
      </c>
      <c r="M26" s="82" t="s">
        <v>72</v>
      </c>
      <c r="N26" s="81" t="s">
        <v>69</v>
      </c>
      <c r="O26" s="79" t="s">
        <v>72</v>
      </c>
      <c r="P26" s="81" t="s">
        <v>69</v>
      </c>
      <c r="Q26" s="81" t="s">
        <v>69</v>
      </c>
      <c r="R26" s="81" t="s">
        <v>69</v>
      </c>
      <c r="S26" s="81" t="s">
        <v>69</v>
      </c>
      <c r="T26" s="80" t="s">
        <v>70</v>
      </c>
      <c r="U26" s="80" t="s">
        <v>70</v>
      </c>
      <c r="V26" s="16"/>
      <c r="W26" s="16"/>
      <c r="X26" s="16"/>
      <c r="Y26" s="81" t="s">
        <v>69</v>
      </c>
      <c r="Z26" s="82" t="s">
        <v>72</v>
      </c>
      <c r="AA26" s="82" t="s">
        <v>73</v>
      </c>
      <c r="AB26" s="16"/>
      <c r="AC26" s="80" t="s">
        <v>70</v>
      </c>
      <c r="AD26" s="80" t="s">
        <v>70</v>
      </c>
      <c r="AE26" s="83" t="s">
        <v>72</v>
      </c>
      <c r="AF26" s="84"/>
      <c r="AG26" s="48"/>
      <c r="AH26" s="48"/>
      <c r="AI26" s="48"/>
    </row>
    <row r="27" spans="1:35" ht="12.75">
      <c r="A27" s="78">
        <v>20</v>
      </c>
      <c r="B27" s="78"/>
      <c r="C27" s="41" t="s">
        <v>100</v>
      </c>
      <c r="D27" s="79"/>
      <c r="E27" s="81" t="s">
        <v>69</v>
      </c>
      <c r="F27" s="80" t="s">
        <v>70</v>
      </c>
      <c r="G27" s="80" t="s">
        <v>70</v>
      </c>
      <c r="H27" s="81" t="s">
        <v>69</v>
      </c>
      <c r="I27" s="80" t="s">
        <v>70</v>
      </c>
      <c r="J27" s="81" t="s">
        <v>69</v>
      </c>
      <c r="K27" s="80" t="s">
        <v>70</v>
      </c>
      <c r="L27" s="80" t="s">
        <v>70</v>
      </c>
      <c r="M27" s="82" t="s">
        <v>72</v>
      </c>
      <c r="N27" s="81" t="s">
        <v>69</v>
      </c>
      <c r="O27" s="79" t="s">
        <v>72</v>
      </c>
      <c r="P27" s="80" t="s">
        <v>70</v>
      </c>
      <c r="Q27" s="80" t="s">
        <v>70</v>
      </c>
      <c r="R27" s="81" t="s">
        <v>69</v>
      </c>
      <c r="S27" s="81" t="s">
        <v>69</v>
      </c>
      <c r="T27" s="80" t="s">
        <v>70</v>
      </c>
      <c r="U27" s="80" t="s">
        <v>70</v>
      </c>
      <c r="V27" s="16"/>
      <c r="W27" s="16"/>
      <c r="X27" s="16"/>
      <c r="Y27" s="81" t="s">
        <v>69</v>
      </c>
      <c r="Z27" s="82" t="s">
        <v>72</v>
      </c>
      <c r="AA27" s="82" t="s">
        <v>73</v>
      </c>
      <c r="AB27" s="16"/>
      <c r="AC27" s="80" t="s">
        <v>70</v>
      </c>
      <c r="AD27" s="80" t="s">
        <v>70</v>
      </c>
      <c r="AE27" s="83" t="s">
        <v>72</v>
      </c>
      <c r="AF27" s="4"/>
      <c r="AG27" s="48"/>
      <c r="AH27" s="48"/>
      <c r="AI27" s="48"/>
    </row>
    <row r="28" spans="1:35" ht="12.75">
      <c r="A28" s="78">
        <v>21</v>
      </c>
      <c r="B28" s="78"/>
      <c r="C28" s="41" t="s">
        <v>101</v>
      </c>
      <c r="D28" s="79"/>
      <c r="E28" s="80" t="s">
        <v>70</v>
      </c>
      <c r="F28" s="80" t="s">
        <v>70</v>
      </c>
      <c r="G28" s="81" t="s">
        <v>69</v>
      </c>
      <c r="H28" s="81" t="s">
        <v>69</v>
      </c>
      <c r="I28" s="80" t="s">
        <v>70</v>
      </c>
      <c r="J28" s="81" t="s">
        <v>69</v>
      </c>
      <c r="K28" s="80" t="s">
        <v>70</v>
      </c>
      <c r="L28" s="81" t="s">
        <v>69</v>
      </c>
      <c r="M28" s="82" t="s">
        <v>72</v>
      </c>
      <c r="N28" s="81" t="s">
        <v>69</v>
      </c>
      <c r="O28" s="79" t="s">
        <v>72</v>
      </c>
      <c r="P28" s="81" t="s">
        <v>69</v>
      </c>
      <c r="Q28" s="81" t="s">
        <v>69</v>
      </c>
      <c r="R28" s="81" t="s">
        <v>69</v>
      </c>
      <c r="S28" s="81" t="s">
        <v>69</v>
      </c>
      <c r="T28" s="81" t="s">
        <v>69</v>
      </c>
      <c r="U28" s="80" t="s">
        <v>70</v>
      </c>
      <c r="V28" s="16"/>
      <c r="W28" s="16"/>
      <c r="X28" s="16"/>
      <c r="Y28" s="80" t="s">
        <v>70</v>
      </c>
      <c r="Z28" s="82" t="s">
        <v>72</v>
      </c>
      <c r="AA28" s="82" t="s">
        <v>73</v>
      </c>
      <c r="AB28" s="16"/>
      <c r="AC28" s="81" t="s">
        <v>69</v>
      </c>
      <c r="AD28" s="80" t="s">
        <v>70</v>
      </c>
      <c r="AE28" s="83" t="s">
        <v>72</v>
      </c>
      <c r="AF28" s="4"/>
      <c r="AG28" s="48"/>
      <c r="AH28" s="48"/>
      <c r="AI28" s="48"/>
    </row>
    <row r="29" spans="1:35" ht="12.75">
      <c r="A29" s="78">
        <v>22</v>
      </c>
      <c r="B29" s="78"/>
      <c r="C29" s="41" t="s">
        <v>102</v>
      </c>
      <c r="D29" s="79"/>
      <c r="E29" s="80" t="s">
        <v>70</v>
      </c>
      <c r="F29" s="80" t="s">
        <v>70</v>
      </c>
      <c r="G29" s="81" t="s">
        <v>69</v>
      </c>
      <c r="H29" s="80" t="s">
        <v>70</v>
      </c>
      <c r="I29" s="80" t="s">
        <v>70</v>
      </c>
      <c r="J29" s="81" t="s">
        <v>69</v>
      </c>
      <c r="K29" s="80" t="s">
        <v>70</v>
      </c>
      <c r="L29" s="81" t="s">
        <v>69</v>
      </c>
      <c r="M29" s="82" t="s">
        <v>72</v>
      </c>
      <c r="N29" s="81" t="s">
        <v>69</v>
      </c>
      <c r="O29" s="79" t="s">
        <v>72</v>
      </c>
      <c r="P29" s="81" t="s">
        <v>69</v>
      </c>
      <c r="Q29" s="81" t="s">
        <v>69</v>
      </c>
      <c r="R29" s="81" t="s">
        <v>69</v>
      </c>
      <c r="S29" s="81" t="s">
        <v>69</v>
      </c>
      <c r="T29" s="81" t="s">
        <v>69</v>
      </c>
      <c r="U29" s="80" t="s">
        <v>70</v>
      </c>
      <c r="V29" s="16"/>
      <c r="W29" s="16"/>
      <c r="X29" s="16"/>
      <c r="Y29" s="80" t="s">
        <v>70</v>
      </c>
      <c r="Z29" s="82" t="s">
        <v>72</v>
      </c>
      <c r="AA29" s="82" t="s">
        <v>73</v>
      </c>
      <c r="AB29" s="16"/>
      <c r="AC29" s="81" t="s">
        <v>69</v>
      </c>
      <c r="AD29" s="79"/>
      <c r="AE29" s="83" t="s">
        <v>72</v>
      </c>
      <c r="AF29" s="4"/>
      <c r="AG29" s="48"/>
      <c r="AH29" s="48"/>
      <c r="AI29" s="48"/>
    </row>
    <row r="30" spans="1:35" ht="12.75">
      <c r="A30" s="78">
        <v>23</v>
      </c>
      <c r="B30" s="78"/>
      <c r="C30" s="41" t="s">
        <v>103</v>
      </c>
      <c r="D30" s="79"/>
      <c r="E30" s="81" t="s">
        <v>69</v>
      </c>
      <c r="F30" s="81" t="s">
        <v>69</v>
      </c>
      <c r="G30" s="81" t="s">
        <v>69</v>
      </c>
      <c r="H30" s="80" t="s">
        <v>70</v>
      </c>
      <c r="I30" s="81" t="s">
        <v>69</v>
      </c>
      <c r="J30" s="81" t="s">
        <v>69</v>
      </c>
      <c r="K30" s="81" t="s">
        <v>69</v>
      </c>
      <c r="L30" s="80" t="s">
        <v>70</v>
      </c>
      <c r="M30" s="85" t="s">
        <v>71</v>
      </c>
      <c r="N30" s="81" t="s">
        <v>69</v>
      </c>
      <c r="O30" s="79" t="s">
        <v>72</v>
      </c>
      <c r="P30" s="81" t="s">
        <v>69</v>
      </c>
      <c r="Q30" s="80" t="s">
        <v>70</v>
      </c>
      <c r="R30" s="80" t="s">
        <v>70</v>
      </c>
      <c r="S30" s="80" t="s">
        <v>70</v>
      </c>
      <c r="T30" s="81" t="s">
        <v>69</v>
      </c>
      <c r="U30" s="80" t="s">
        <v>70</v>
      </c>
      <c r="V30" s="16"/>
      <c r="W30" s="16"/>
      <c r="X30" s="16"/>
      <c r="Y30" s="81" t="s">
        <v>69</v>
      </c>
      <c r="Z30" s="82" t="s">
        <v>72</v>
      </c>
      <c r="AA30" s="82" t="s">
        <v>73</v>
      </c>
      <c r="AB30" s="16"/>
      <c r="AC30" s="81" t="s">
        <v>69</v>
      </c>
      <c r="AD30" s="80" t="s">
        <v>70</v>
      </c>
      <c r="AE30" s="83" t="s">
        <v>72</v>
      </c>
      <c r="AF30" s="4"/>
      <c r="AG30" s="48"/>
      <c r="AH30" s="48"/>
      <c r="AI30" s="48"/>
    </row>
    <row r="31" spans="1:35" ht="12.75">
      <c r="A31" s="78">
        <v>24</v>
      </c>
      <c r="B31" s="78"/>
      <c r="C31" s="41" t="s">
        <v>104</v>
      </c>
      <c r="D31" s="79"/>
      <c r="E31" s="81" t="s">
        <v>69</v>
      </c>
      <c r="F31" s="80" t="s">
        <v>70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2" t="s">
        <v>72</v>
      </c>
      <c r="N31" s="81" t="s">
        <v>69</v>
      </c>
      <c r="O31" s="79" t="s">
        <v>72</v>
      </c>
      <c r="P31" s="81" t="s">
        <v>69</v>
      </c>
      <c r="Q31" s="81" t="s">
        <v>69</v>
      </c>
      <c r="R31" s="81" t="s">
        <v>69</v>
      </c>
      <c r="S31" s="81" t="s">
        <v>69</v>
      </c>
      <c r="T31" s="80" t="s">
        <v>70</v>
      </c>
      <c r="U31" s="80" t="s">
        <v>70</v>
      </c>
      <c r="V31" s="16"/>
      <c r="W31" s="16"/>
      <c r="X31" s="16"/>
      <c r="Y31" s="81" t="s">
        <v>69</v>
      </c>
      <c r="Z31" s="82" t="s">
        <v>72</v>
      </c>
      <c r="AA31" s="82" t="s">
        <v>73</v>
      </c>
      <c r="AB31" s="16"/>
      <c r="AC31" s="80" t="s">
        <v>70</v>
      </c>
      <c r="AD31" s="80" t="s">
        <v>70</v>
      </c>
      <c r="AE31" s="83" t="s">
        <v>72</v>
      </c>
      <c r="AF31" s="4"/>
      <c r="AG31" s="48"/>
      <c r="AH31" s="48"/>
      <c r="AI31" s="48"/>
    </row>
    <row r="32" spans="1:35" ht="12.75">
      <c r="A32" s="78">
        <v>25</v>
      </c>
      <c r="B32" s="78"/>
      <c r="C32" s="41" t="s">
        <v>105</v>
      </c>
      <c r="D32" s="79"/>
      <c r="E32" s="81" t="s">
        <v>69</v>
      </c>
      <c r="F32" s="80" t="s">
        <v>70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2" t="s">
        <v>72</v>
      </c>
      <c r="N32" s="81" t="s">
        <v>69</v>
      </c>
      <c r="O32" s="79" t="s">
        <v>72</v>
      </c>
      <c r="P32" s="81" t="s">
        <v>69</v>
      </c>
      <c r="Q32" s="81" t="s">
        <v>69</v>
      </c>
      <c r="R32" s="81" t="s">
        <v>69</v>
      </c>
      <c r="S32" s="81" t="s">
        <v>69</v>
      </c>
      <c r="T32" s="80" t="s">
        <v>70</v>
      </c>
      <c r="U32" s="81" t="s">
        <v>69</v>
      </c>
      <c r="V32" s="16"/>
      <c r="W32" s="16"/>
      <c r="X32" s="16"/>
      <c r="Y32" s="81" t="s">
        <v>69</v>
      </c>
      <c r="Z32" s="82" t="s">
        <v>72</v>
      </c>
      <c r="AA32" s="82" t="s">
        <v>73</v>
      </c>
      <c r="AB32" s="16"/>
      <c r="AC32" s="81" t="s">
        <v>69</v>
      </c>
      <c r="AD32" s="80" t="s">
        <v>70</v>
      </c>
      <c r="AE32" s="83" t="s">
        <v>72</v>
      </c>
      <c r="AF32" s="4"/>
      <c r="AG32" s="48"/>
      <c r="AH32" s="48"/>
      <c r="AI32" s="48"/>
    </row>
    <row r="33" spans="1:35" ht="12.75">
      <c r="A33" s="78">
        <v>26</v>
      </c>
      <c r="B33" s="78"/>
      <c r="C33" s="41" t="s">
        <v>106</v>
      </c>
      <c r="D33" s="79"/>
      <c r="E33" s="81" t="s">
        <v>69</v>
      </c>
      <c r="F33" s="80" t="s">
        <v>70</v>
      </c>
      <c r="G33" s="80" t="s">
        <v>70</v>
      </c>
      <c r="H33" s="81" t="s">
        <v>69</v>
      </c>
      <c r="I33" s="80" t="s">
        <v>70</v>
      </c>
      <c r="J33" s="81" t="s">
        <v>69</v>
      </c>
      <c r="K33" s="81" t="s">
        <v>69</v>
      </c>
      <c r="L33" s="80" t="s">
        <v>70</v>
      </c>
      <c r="M33" s="82" t="s">
        <v>72</v>
      </c>
      <c r="N33" s="81" t="s">
        <v>69</v>
      </c>
      <c r="O33" s="79" t="s">
        <v>72</v>
      </c>
      <c r="P33" s="81" t="s">
        <v>69</v>
      </c>
      <c r="Q33" s="81" t="s">
        <v>69</v>
      </c>
      <c r="R33" s="81" t="s">
        <v>69</v>
      </c>
      <c r="S33" s="81" t="s">
        <v>69</v>
      </c>
      <c r="T33" s="80" t="s">
        <v>70</v>
      </c>
      <c r="U33" s="80" t="s">
        <v>70</v>
      </c>
      <c r="V33" s="16"/>
      <c r="W33" s="16"/>
      <c r="X33" s="16"/>
      <c r="Y33" s="80" t="s">
        <v>70</v>
      </c>
      <c r="Z33" s="82" t="s">
        <v>72</v>
      </c>
      <c r="AA33" s="82" t="s">
        <v>73</v>
      </c>
      <c r="AB33" s="16"/>
      <c r="AC33" s="80" t="s">
        <v>70</v>
      </c>
      <c r="AD33" s="80" t="s">
        <v>70</v>
      </c>
      <c r="AE33" s="83" t="s">
        <v>72</v>
      </c>
      <c r="AF33" s="86"/>
      <c r="AG33" s="48"/>
      <c r="AH33" s="48"/>
      <c r="AI33" s="48"/>
    </row>
    <row r="34" spans="1:35" ht="12.75">
      <c r="A34" s="21"/>
      <c r="B34" s="21"/>
      <c r="C34" s="4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6"/>
      <c r="W34" s="16"/>
      <c r="X34" s="16"/>
      <c r="Y34" s="11"/>
      <c r="Z34" s="11"/>
      <c r="AA34" s="11"/>
      <c r="AB34" s="16"/>
      <c r="AC34" s="11"/>
      <c r="AD34" s="11"/>
      <c r="AE34" s="11"/>
      <c r="AF34" s="4"/>
      <c r="AG34" s="48"/>
      <c r="AH34" s="48"/>
      <c r="AI34" s="48"/>
    </row>
    <row r="35" spans="1:35" ht="70.5" customHeight="1">
      <c r="A35" s="17">
        <v>27</v>
      </c>
      <c r="B35" s="17" t="s">
        <v>107</v>
      </c>
      <c r="C35" s="42" t="s">
        <v>108</v>
      </c>
      <c r="D35" s="17"/>
      <c r="E35" s="18" t="s">
        <v>109</v>
      </c>
      <c r="F35" s="17" t="s">
        <v>110</v>
      </c>
      <c r="G35" s="18" t="s">
        <v>111</v>
      </c>
      <c r="H35" s="18" t="s">
        <v>112</v>
      </c>
      <c r="I35" s="18" t="s">
        <v>113</v>
      </c>
      <c r="J35" s="17" t="s">
        <v>114</v>
      </c>
      <c r="K35" s="18" t="s">
        <v>115</v>
      </c>
      <c r="L35" s="18" t="s">
        <v>116</v>
      </c>
      <c r="M35" s="18" t="s">
        <v>117</v>
      </c>
      <c r="N35" s="17" t="s">
        <v>118</v>
      </c>
      <c r="O35" s="17" t="s">
        <v>119</v>
      </c>
      <c r="P35" s="17" t="s">
        <v>119</v>
      </c>
      <c r="Q35" s="18" t="s">
        <v>120</v>
      </c>
      <c r="R35" s="18" t="s">
        <v>121</v>
      </c>
      <c r="S35" s="18" t="s">
        <v>122</v>
      </c>
      <c r="T35" s="18" t="s">
        <v>123</v>
      </c>
      <c r="U35" s="18" t="s">
        <v>124</v>
      </c>
      <c r="V35" s="19"/>
      <c r="W35" s="19"/>
      <c r="X35" s="19"/>
      <c r="Y35" s="18" t="s">
        <v>125</v>
      </c>
      <c r="Z35" s="18" t="s">
        <v>126</v>
      </c>
      <c r="AA35" s="18" t="s">
        <v>127</v>
      </c>
      <c r="AB35" s="19"/>
      <c r="AC35" s="18" t="s">
        <v>124</v>
      </c>
      <c r="AD35" s="18" t="s">
        <v>128</v>
      </c>
      <c r="AE35" s="17" t="s">
        <v>129</v>
      </c>
      <c r="AF35" s="2"/>
      <c r="AG35" s="48"/>
      <c r="AH35" s="48"/>
      <c r="AI35" s="48"/>
    </row>
    <row r="36" spans="1:35" ht="187.5" customHeight="1">
      <c r="A36" s="17">
        <v>28</v>
      </c>
      <c r="B36" s="17" t="s">
        <v>130</v>
      </c>
      <c r="C36" s="42" t="s">
        <v>131</v>
      </c>
      <c r="D36" s="17"/>
      <c r="E36" s="18" t="s">
        <v>132</v>
      </c>
      <c r="F36" s="18" t="s">
        <v>133</v>
      </c>
      <c r="G36" s="18" t="s">
        <v>134</v>
      </c>
      <c r="H36" s="18" t="s">
        <v>135</v>
      </c>
      <c r="I36" s="18" t="s">
        <v>136</v>
      </c>
      <c r="J36" s="17" t="s">
        <v>137</v>
      </c>
      <c r="K36" s="17" t="s">
        <v>138</v>
      </c>
      <c r="L36" s="17" t="s">
        <v>139</v>
      </c>
      <c r="M36" s="17" t="s">
        <v>140</v>
      </c>
      <c r="N36" s="17" t="s">
        <v>141</v>
      </c>
      <c r="O36" s="17" t="s">
        <v>142</v>
      </c>
      <c r="P36" s="18" t="s">
        <v>143</v>
      </c>
      <c r="Q36" s="17" t="s">
        <v>144</v>
      </c>
      <c r="R36" s="17" t="s">
        <v>145</v>
      </c>
      <c r="S36" s="17" t="s">
        <v>146</v>
      </c>
      <c r="T36" s="18" t="s">
        <v>147</v>
      </c>
      <c r="U36" s="17"/>
      <c r="V36" s="19"/>
      <c r="W36" s="19"/>
      <c r="X36" s="19"/>
      <c r="Y36" s="17" t="s">
        <v>148</v>
      </c>
      <c r="Z36" s="18" t="s">
        <v>149</v>
      </c>
      <c r="AA36" s="17" t="s">
        <v>150</v>
      </c>
      <c r="AB36" s="19"/>
      <c r="AC36" s="18" t="s">
        <v>151</v>
      </c>
      <c r="AD36" s="18" t="s">
        <v>152</v>
      </c>
      <c r="AE36" s="18" t="s">
        <v>153</v>
      </c>
      <c r="AF36" s="3"/>
      <c r="AG36" s="48"/>
      <c r="AH36" s="48"/>
      <c r="AI36" s="48"/>
    </row>
    <row r="37" spans="1:35" ht="127.5">
      <c r="A37" s="17">
        <v>29</v>
      </c>
      <c r="B37" s="17" t="s">
        <v>154</v>
      </c>
      <c r="C37" s="42" t="s">
        <v>155</v>
      </c>
      <c r="D37" s="17"/>
      <c r="E37" s="18" t="s">
        <v>156</v>
      </c>
      <c r="F37" s="18" t="s">
        <v>157</v>
      </c>
      <c r="G37" s="18" t="s">
        <v>158</v>
      </c>
      <c r="H37" s="17" t="s">
        <v>159</v>
      </c>
      <c r="I37" s="17" t="s">
        <v>160</v>
      </c>
      <c r="J37" s="17" t="s">
        <v>161</v>
      </c>
      <c r="K37" s="18" t="s">
        <v>162</v>
      </c>
      <c r="L37" s="17" t="s">
        <v>163</v>
      </c>
      <c r="M37" s="17" t="s">
        <v>164</v>
      </c>
      <c r="N37" s="17" t="s">
        <v>165</v>
      </c>
      <c r="O37" s="17" t="s">
        <v>166</v>
      </c>
      <c r="P37" s="18" t="s">
        <v>167</v>
      </c>
      <c r="Q37" s="17" t="s">
        <v>168</v>
      </c>
      <c r="R37" s="17" t="s">
        <v>169</v>
      </c>
      <c r="S37" s="17" t="s">
        <v>170</v>
      </c>
      <c r="T37" s="18" t="s">
        <v>171</v>
      </c>
      <c r="U37" s="18" t="s">
        <v>172</v>
      </c>
      <c r="V37" s="19"/>
      <c r="W37" s="19"/>
      <c r="X37" s="19"/>
      <c r="Y37" s="18" t="s">
        <v>173</v>
      </c>
      <c r="Z37" s="18" t="s">
        <v>174</v>
      </c>
      <c r="AA37" s="17" t="s">
        <v>175</v>
      </c>
      <c r="AB37" s="19"/>
      <c r="AC37" s="18" t="s">
        <v>172</v>
      </c>
      <c r="AD37" s="18" t="s">
        <v>176</v>
      </c>
      <c r="AE37" s="18" t="s">
        <v>177</v>
      </c>
      <c r="AF37" s="3"/>
      <c r="AG37" s="48"/>
      <c r="AH37" s="48"/>
      <c r="AI37" s="48"/>
    </row>
    <row r="38" spans="1:35" ht="63.75">
      <c r="A38" s="17">
        <v>30</v>
      </c>
      <c r="B38" s="17" t="s">
        <v>178</v>
      </c>
      <c r="C38" s="42" t="s">
        <v>179</v>
      </c>
      <c r="D38" s="17"/>
      <c r="E38" s="18" t="s">
        <v>180</v>
      </c>
      <c r="F38" s="18" t="s">
        <v>181</v>
      </c>
      <c r="G38" s="18" t="s">
        <v>182</v>
      </c>
      <c r="H38" s="17" t="s">
        <v>183</v>
      </c>
      <c r="I38" s="17" t="s">
        <v>184</v>
      </c>
      <c r="J38" s="17" t="s">
        <v>185</v>
      </c>
      <c r="K38" s="18" t="s">
        <v>186</v>
      </c>
      <c r="L38" s="17" t="s">
        <v>187</v>
      </c>
      <c r="M38" s="17" t="s">
        <v>188</v>
      </c>
      <c r="N38" s="17" t="s">
        <v>187</v>
      </c>
      <c r="O38" s="17" t="s">
        <v>189</v>
      </c>
      <c r="P38" s="18" t="s">
        <v>190</v>
      </c>
      <c r="Q38" s="17" t="s">
        <v>191</v>
      </c>
      <c r="R38" s="17" t="s">
        <v>192</v>
      </c>
      <c r="S38" s="17" t="s">
        <v>193</v>
      </c>
      <c r="T38" s="18" t="s">
        <v>194</v>
      </c>
      <c r="U38" s="17"/>
      <c r="V38" s="19"/>
      <c r="W38" s="19"/>
      <c r="X38" s="19"/>
      <c r="Y38" s="17" t="s">
        <v>195</v>
      </c>
      <c r="Z38" s="17" t="s">
        <v>196</v>
      </c>
      <c r="AA38" s="17" t="s">
        <v>197</v>
      </c>
      <c r="AB38" s="19"/>
      <c r="AC38" s="18" t="s">
        <v>198</v>
      </c>
      <c r="AD38" s="18" t="s">
        <v>199</v>
      </c>
      <c r="AE38" s="17" t="s">
        <v>200</v>
      </c>
      <c r="AF38" s="3"/>
      <c r="AG38" s="48"/>
      <c r="AH38" s="48"/>
      <c r="AI38" s="48"/>
    </row>
    <row r="39" spans="1:35" ht="12.75">
      <c r="A39" s="21"/>
      <c r="B39" s="21" t="s">
        <v>201</v>
      </c>
      <c r="C39" s="4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6"/>
      <c r="W39" s="16"/>
      <c r="X39" s="16"/>
      <c r="Y39" s="11"/>
      <c r="Z39" s="11"/>
      <c r="AA39" s="11"/>
      <c r="AB39" s="16"/>
      <c r="AC39" s="11"/>
      <c r="AD39" s="11"/>
      <c r="AE39" s="11"/>
      <c r="AF39" s="4"/>
      <c r="AG39" s="48"/>
      <c r="AH39" s="48"/>
      <c r="AI39" s="48"/>
    </row>
    <row r="40" spans="1:35" ht="25.5">
      <c r="A40" s="20">
        <v>31</v>
      </c>
      <c r="B40" s="21"/>
      <c r="C40" s="43" t="s">
        <v>202</v>
      </c>
      <c r="D40" s="11"/>
      <c r="E40" s="22" t="s">
        <v>203</v>
      </c>
      <c r="F40" s="22" t="s">
        <v>204</v>
      </c>
      <c r="G40" s="22" t="s">
        <v>205</v>
      </c>
      <c r="H40" s="22" t="s">
        <v>206</v>
      </c>
      <c r="I40" s="20" t="s">
        <v>72</v>
      </c>
      <c r="J40" s="11" t="s">
        <v>72</v>
      </c>
      <c r="K40" s="23" t="s">
        <v>71</v>
      </c>
      <c r="L40" s="11" t="s">
        <v>72</v>
      </c>
      <c r="M40" s="11" t="s">
        <v>72</v>
      </c>
      <c r="N40" s="11" t="s">
        <v>207</v>
      </c>
      <c r="O40" s="20" t="s">
        <v>72</v>
      </c>
      <c r="P40" s="20" t="s">
        <v>71</v>
      </c>
      <c r="Q40" s="20" t="s">
        <v>72</v>
      </c>
      <c r="R40" s="11" t="s">
        <v>72</v>
      </c>
      <c r="S40" s="11" t="s">
        <v>72</v>
      </c>
      <c r="T40" s="24" t="s">
        <v>208</v>
      </c>
      <c r="U40" s="11" t="s">
        <v>72</v>
      </c>
      <c r="V40" s="16"/>
      <c r="W40" s="16"/>
      <c r="X40" s="16"/>
      <c r="Y40" s="22" t="s">
        <v>209</v>
      </c>
      <c r="Z40" s="23" t="s">
        <v>71</v>
      </c>
      <c r="AA40" s="14" t="s">
        <v>72</v>
      </c>
      <c r="AB40" s="16"/>
      <c r="AC40" s="14" t="s">
        <v>72</v>
      </c>
      <c r="AD40" s="22" t="s">
        <v>210</v>
      </c>
      <c r="AE40" s="25" t="s">
        <v>72</v>
      </c>
      <c r="AF40" s="4"/>
      <c r="AG40" s="48"/>
      <c r="AH40" s="48"/>
      <c r="AI40" s="48"/>
    </row>
    <row r="41" spans="1:35" ht="127.5">
      <c r="A41" s="20">
        <v>32</v>
      </c>
      <c r="B41" s="21"/>
      <c r="C41" s="43" t="s">
        <v>211</v>
      </c>
      <c r="D41" s="11"/>
      <c r="E41" s="22" t="s">
        <v>212</v>
      </c>
      <c r="F41" s="22" t="s">
        <v>213</v>
      </c>
      <c r="G41" s="20" t="s">
        <v>72</v>
      </c>
      <c r="H41" s="22" t="s">
        <v>214</v>
      </c>
      <c r="I41" s="20" t="s">
        <v>72</v>
      </c>
      <c r="J41" s="11" t="s">
        <v>72</v>
      </c>
      <c r="K41" s="23" t="s">
        <v>71</v>
      </c>
      <c r="L41" s="26" t="s">
        <v>215</v>
      </c>
      <c r="M41" s="11" t="s">
        <v>72</v>
      </c>
      <c r="N41" s="11" t="s">
        <v>71</v>
      </c>
      <c r="O41" s="20" t="s">
        <v>72</v>
      </c>
      <c r="P41" s="20" t="s">
        <v>71</v>
      </c>
      <c r="Q41" s="20" t="s">
        <v>72</v>
      </c>
      <c r="R41" s="11" t="s">
        <v>72</v>
      </c>
      <c r="S41" s="11" t="s">
        <v>72</v>
      </c>
      <c r="T41" s="22" t="s">
        <v>216</v>
      </c>
      <c r="U41" s="11" t="s">
        <v>72</v>
      </c>
      <c r="V41" s="16"/>
      <c r="W41" s="16"/>
      <c r="X41" s="16"/>
      <c r="Y41" s="22" t="s">
        <v>209</v>
      </c>
      <c r="Z41" s="22" t="s">
        <v>217</v>
      </c>
      <c r="AA41" s="14" t="s">
        <v>72</v>
      </c>
      <c r="AB41" s="16"/>
      <c r="AC41" s="14" t="s">
        <v>72</v>
      </c>
      <c r="AD41" s="22" t="s">
        <v>218</v>
      </c>
      <c r="AE41" s="25" t="s">
        <v>219</v>
      </c>
      <c r="AF41" s="4"/>
      <c r="AG41" s="48"/>
      <c r="AH41" s="48"/>
      <c r="AI41" s="48"/>
    </row>
    <row r="42" spans="1:35" ht="63.75">
      <c r="A42" s="20">
        <v>33</v>
      </c>
      <c r="B42" s="21"/>
      <c r="C42" s="43" t="s">
        <v>220</v>
      </c>
      <c r="D42" s="11"/>
      <c r="E42" s="20" t="s">
        <v>71</v>
      </c>
      <c r="F42" s="26" t="s">
        <v>221</v>
      </c>
      <c r="G42" s="20" t="s">
        <v>72</v>
      </c>
      <c r="H42" s="22" t="s">
        <v>222</v>
      </c>
      <c r="I42" s="20" t="s">
        <v>72</v>
      </c>
      <c r="J42" s="11" t="s">
        <v>223</v>
      </c>
      <c r="K42" s="23" t="s">
        <v>71</v>
      </c>
      <c r="L42" s="26" t="s">
        <v>224</v>
      </c>
      <c r="M42" s="11" t="s">
        <v>72</v>
      </c>
      <c r="N42" s="11" t="s">
        <v>225</v>
      </c>
      <c r="O42" s="22" t="s">
        <v>226</v>
      </c>
      <c r="P42" s="20" t="s">
        <v>71</v>
      </c>
      <c r="Q42" s="20" t="s">
        <v>72</v>
      </c>
      <c r="R42" s="11" t="s">
        <v>71</v>
      </c>
      <c r="S42" s="24" t="s">
        <v>227</v>
      </c>
      <c r="T42" s="22" t="s">
        <v>228</v>
      </c>
      <c r="U42" s="11" t="s">
        <v>72</v>
      </c>
      <c r="V42" s="16"/>
      <c r="W42" s="16"/>
      <c r="X42" s="16"/>
      <c r="Y42" s="22" t="s">
        <v>229</v>
      </c>
      <c r="Z42" s="23" t="s">
        <v>72</v>
      </c>
      <c r="AA42" s="14" t="s">
        <v>72</v>
      </c>
      <c r="AB42" s="16"/>
      <c r="AC42" s="14" t="s">
        <v>72</v>
      </c>
      <c r="AD42" s="22" t="s">
        <v>230</v>
      </c>
      <c r="AE42" s="23" t="s">
        <v>72</v>
      </c>
      <c r="AF42" s="4"/>
      <c r="AG42" s="48"/>
      <c r="AH42" s="48"/>
      <c r="AI42" s="48"/>
    </row>
    <row r="43" spans="1:35" ht="51">
      <c r="A43" s="20">
        <v>34</v>
      </c>
      <c r="B43" s="21"/>
      <c r="C43" s="43" t="s">
        <v>231</v>
      </c>
      <c r="D43" s="11"/>
      <c r="E43" s="22" t="s">
        <v>232</v>
      </c>
      <c r="F43" s="26" t="s">
        <v>233</v>
      </c>
      <c r="G43" s="20" t="s">
        <v>72</v>
      </c>
      <c r="H43" s="20" t="s">
        <v>234</v>
      </c>
      <c r="I43" s="20" t="s">
        <v>72</v>
      </c>
      <c r="J43" s="11" t="s">
        <v>72</v>
      </c>
      <c r="K43" s="26" t="s">
        <v>235</v>
      </c>
      <c r="L43" s="11" t="s">
        <v>72</v>
      </c>
      <c r="M43" s="11" t="s">
        <v>72</v>
      </c>
      <c r="N43" s="11" t="s">
        <v>236</v>
      </c>
      <c r="O43" s="20" t="s">
        <v>72</v>
      </c>
      <c r="P43" s="22" t="s">
        <v>232</v>
      </c>
      <c r="Q43" s="20" t="s">
        <v>72</v>
      </c>
      <c r="R43" s="11" t="s">
        <v>72</v>
      </c>
      <c r="S43" s="22" t="s">
        <v>232</v>
      </c>
      <c r="T43" s="20" t="s">
        <v>237</v>
      </c>
      <c r="U43" s="11" t="s">
        <v>72</v>
      </c>
      <c r="V43" s="16"/>
      <c r="W43" s="16"/>
      <c r="X43" s="16"/>
      <c r="Y43" s="22" t="s">
        <v>232</v>
      </c>
      <c r="Z43" s="22" t="s">
        <v>238</v>
      </c>
      <c r="AA43" s="25" t="s">
        <v>72</v>
      </c>
      <c r="AB43" s="16"/>
      <c r="AC43" s="25" t="s">
        <v>72</v>
      </c>
      <c r="AD43" s="25" t="s">
        <v>72</v>
      </c>
      <c r="AE43" s="25" t="s">
        <v>219</v>
      </c>
      <c r="AF43" s="4"/>
      <c r="AG43" s="48"/>
      <c r="AH43" s="48"/>
      <c r="AI43" s="48"/>
    </row>
    <row r="44" spans="1:35" ht="89.25">
      <c r="A44" s="20">
        <v>35</v>
      </c>
      <c r="B44" s="21"/>
      <c r="C44" s="43" t="s">
        <v>239</v>
      </c>
      <c r="D44" s="11"/>
      <c r="E44" s="22" t="s">
        <v>240</v>
      </c>
      <c r="F44" s="26" t="s">
        <v>241</v>
      </c>
      <c r="G44" s="22" t="s">
        <v>242</v>
      </c>
      <c r="H44" s="22" t="s">
        <v>243</v>
      </c>
      <c r="I44" s="11" t="s">
        <v>244</v>
      </c>
      <c r="J44" s="11" t="s">
        <v>245</v>
      </c>
      <c r="K44" s="26" t="s">
        <v>246</v>
      </c>
      <c r="L44" s="14" t="s">
        <v>247</v>
      </c>
      <c r="M44" s="11" t="s">
        <v>244</v>
      </c>
      <c r="N44" s="14">
        <v>8</v>
      </c>
      <c r="O44" s="27">
        <v>1</v>
      </c>
      <c r="P44" s="27">
        <v>1</v>
      </c>
      <c r="Q44" s="11" t="s">
        <v>244</v>
      </c>
      <c r="R44" s="11" t="s">
        <v>244</v>
      </c>
      <c r="S44" s="11" t="s">
        <v>244</v>
      </c>
      <c r="T44" s="22" t="s">
        <v>248</v>
      </c>
      <c r="U44" s="11" t="s">
        <v>72</v>
      </c>
      <c r="V44" s="16"/>
      <c r="W44" s="16"/>
      <c r="X44" s="16"/>
      <c r="Y44" s="20" t="s">
        <v>249</v>
      </c>
      <c r="Z44" s="20" t="s">
        <v>250</v>
      </c>
      <c r="AA44" s="14" t="s">
        <v>251</v>
      </c>
      <c r="AB44" s="16"/>
      <c r="AC44" s="25" t="s">
        <v>72</v>
      </c>
      <c r="AD44" s="25" t="s">
        <v>72</v>
      </c>
      <c r="AE44" s="28" t="s">
        <v>252</v>
      </c>
      <c r="AF44" s="4"/>
      <c r="AG44" s="48"/>
      <c r="AH44" s="48"/>
      <c r="AI44" s="48"/>
    </row>
    <row r="45" spans="1:35" ht="25.5">
      <c r="A45" s="20">
        <v>36</v>
      </c>
      <c r="B45" s="21"/>
      <c r="C45" s="43" t="s">
        <v>253</v>
      </c>
      <c r="D45" s="11"/>
      <c r="E45" s="22" t="s">
        <v>254</v>
      </c>
      <c r="F45" s="20" t="s">
        <v>71</v>
      </c>
      <c r="G45" s="20" t="s">
        <v>71</v>
      </c>
      <c r="H45" s="20" t="s">
        <v>255</v>
      </c>
      <c r="I45" s="20" t="s">
        <v>72</v>
      </c>
      <c r="J45" s="20" t="s">
        <v>256</v>
      </c>
      <c r="K45" s="23" t="s">
        <v>71</v>
      </c>
      <c r="L45" s="23" t="s">
        <v>71</v>
      </c>
      <c r="M45" s="11" t="s">
        <v>72</v>
      </c>
      <c r="N45" s="11" t="s">
        <v>257</v>
      </c>
      <c r="O45" s="20" t="s">
        <v>72</v>
      </c>
      <c r="P45" s="20" t="s">
        <v>71</v>
      </c>
      <c r="Q45" s="20" t="s">
        <v>72</v>
      </c>
      <c r="R45" s="11" t="s">
        <v>72</v>
      </c>
      <c r="S45" s="11" t="s">
        <v>71</v>
      </c>
      <c r="T45" s="23" t="s">
        <v>71</v>
      </c>
      <c r="U45" s="11" t="s">
        <v>72</v>
      </c>
      <c r="V45" s="16"/>
      <c r="W45" s="16"/>
      <c r="X45" s="16"/>
      <c r="Y45" s="23" t="s">
        <v>71</v>
      </c>
      <c r="Z45" s="23" t="s">
        <v>71</v>
      </c>
      <c r="AA45" s="11" t="s">
        <v>258</v>
      </c>
      <c r="AB45" s="16"/>
      <c r="AC45" s="25" t="s">
        <v>72</v>
      </c>
      <c r="AD45" s="22" t="s">
        <v>210</v>
      </c>
      <c r="AE45" s="23" t="s">
        <v>72</v>
      </c>
      <c r="AF45" s="4"/>
      <c r="AG45" s="48"/>
      <c r="AH45" s="48"/>
      <c r="AI45" s="48"/>
    </row>
    <row r="46" spans="1:35" ht="12.75">
      <c r="A46" s="21"/>
      <c r="B46" s="21" t="s">
        <v>259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46"/>
      <c r="W46" s="46"/>
      <c r="X46" s="46"/>
      <c r="Y46" s="21"/>
      <c r="Z46" s="21"/>
      <c r="AA46" s="21"/>
      <c r="AB46" s="46"/>
      <c r="AC46" s="21"/>
      <c r="AD46" s="21"/>
      <c r="AE46" s="21"/>
      <c r="AF46" s="60"/>
      <c r="AG46" s="48"/>
      <c r="AH46" s="48"/>
      <c r="AI46" s="48"/>
    </row>
    <row r="47" spans="1:35" ht="63.75">
      <c r="A47" s="30">
        <v>37</v>
      </c>
      <c r="B47" s="87"/>
      <c r="C47" s="29" t="s">
        <v>260</v>
      </c>
      <c r="D47" s="30"/>
      <c r="E47" s="31" t="s">
        <v>72</v>
      </c>
      <c r="F47" s="30" t="s">
        <v>72</v>
      </c>
      <c r="G47" s="30" t="s">
        <v>72</v>
      </c>
      <c r="H47" s="32" t="s">
        <v>72</v>
      </c>
      <c r="I47" s="31" t="s">
        <v>71</v>
      </c>
      <c r="J47" s="30" t="s">
        <v>72</v>
      </c>
      <c r="K47" s="32" t="s">
        <v>72</v>
      </c>
      <c r="L47" s="33" t="s">
        <v>261</v>
      </c>
      <c r="M47" s="30" t="s">
        <v>72</v>
      </c>
      <c r="N47" s="30" t="s">
        <v>72</v>
      </c>
      <c r="O47" s="30" t="s">
        <v>72</v>
      </c>
      <c r="P47" s="30" t="s">
        <v>72</v>
      </c>
      <c r="Q47" s="31" t="s">
        <v>71</v>
      </c>
      <c r="R47" s="32" t="s">
        <v>72</v>
      </c>
      <c r="S47" s="32" t="s">
        <v>72</v>
      </c>
      <c r="T47" s="33" t="s">
        <v>262</v>
      </c>
      <c r="U47" s="30" t="s">
        <v>71</v>
      </c>
      <c r="V47" s="30"/>
      <c r="W47" s="30"/>
      <c r="X47" s="30"/>
      <c r="Y47" s="33" t="s">
        <v>263</v>
      </c>
      <c r="Z47" s="30" t="s">
        <v>264</v>
      </c>
      <c r="AA47" s="33" t="s">
        <v>265</v>
      </c>
      <c r="AB47" s="30"/>
      <c r="AC47" s="34" t="s">
        <v>71</v>
      </c>
      <c r="AD47" s="33" t="s">
        <v>262</v>
      </c>
      <c r="AE47" s="32" t="s">
        <v>72</v>
      </c>
      <c r="AF47" s="6"/>
      <c r="AG47" s="48"/>
      <c r="AH47" s="48"/>
      <c r="AI47" s="48"/>
    </row>
    <row r="48" spans="1:35" ht="51">
      <c r="A48" s="30">
        <v>38</v>
      </c>
      <c r="B48" s="30"/>
      <c r="C48" s="29" t="s">
        <v>266</v>
      </c>
      <c r="D48" s="30"/>
      <c r="E48" s="31" t="s">
        <v>72</v>
      </c>
      <c r="F48" s="31" t="s">
        <v>72</v>
      </c>
      <c r="G48" s="30" t="s">
        <v>72</v>
      </c>
      <c r="H48" s="32" t="s">
        <v>72</v>
      </c>
      <c r="I48" s="35" t="s">
        <v>267</v>
      </c>
      <c r="J48" s="30" t="s">
        <v>72</v>
      </c>
      <c r="K48" s="32" t="s">
        <v>72</v>
      </c>
      <c r="L48" s="33" t="s">
        <v>268</v>
      </c>
      <c r="M48" s="30" t="s">
        <v>72</v>
      </c>
      <c r="N48" s="30" t="s">
        <v>72</v>
      </c>
      <c r="O48" s="30" t="s">
        <v>72</v>
      </c>
      <c r="P48" s="30" t="s">
        <v>72</v>
      </c>
      <c r="Q48" s="31" t="s">
        <v>71</v>
      </c>
      <c r="R48" s="32" t="s">
        <v>72</v>
      </c>
      <c r="S48" s="32" t="s">
        <v>72</v>
      </c>
      <c r="T48" s="33" t="s">
        <v>269</v>
      </c>
      <c r="U48" s="30"/>
      <c r="V48" s="30"/>
      <c r="W48" s="30"/>
      <c r="X48" s="30"/>
      <c r="Y48" s="30" t="s">
        <v>270</v>
      </c>
      <c r="Z48" s="32" t="s">
        <v>72</v>
      </c>
      <c r="AA48" s="32" t="s">
        <v>72</v>
      </c>
      <c r="AB48" s="30"/>
      <c r="AC48" s="34" t="s">
        <v>71</v>
      </c>
      <c r="AD48" s="33" t="s">
        <v>269</v>
      </c>
      <c r="AE48" s="32" t="s">
        <v>72</v>
      </c>
      <c r="AF48" s="6"/>
      <c r="AG48" s="48"/>
      <c r="AH48" s="48"/>
      <c r="AI48" s="48"/>
    </row>
    <row r="49" spans="1:35" ht="89.25">
      <c r="A49" s="30">
        <v>39</v>
      </c>
      <c r="B49" s="30"/>
      <c r="C49" s="29" t="s">
        <v>271</v>
      </c>
      <c r="D49" s="30"/>
      <c r="E49" s="31" t="s">
        <v>272</v>
      </c>
      <c r="F49" s="31" t="s">
        <v>273</v>
      </c>
      <c r="G49" s="31" t="s">
        <v>273</v>
      </c>
      <c r="H49" s="32" t="s">
        <v>72</v>
      </c>
      <c r="I49" s="36" t="s">
        <v>274</v>
      </c>
      <c r="J49" s="30" t="s">
        <v>72</v>
      </c>
      <c r="K49" s="32" t="s">
        <v>72</v>
      </c>
      <c r="L49" s="33" t="s">
        <v>275</v>
      </c>
      <c r="M49" s="30" t="s">
        <v>72</v>
      </c>
      <c r="N49" s="30" t="s">
        <v>72</v>
      </c>
      <c r="O49" s="30" t="s">
        <v>72</v>
      </c>
      <c r="P49" s="30" t="s">
        <v>72</v>
      </c>
      <c r="Q49" s="31" t="s">
        <v>71</v>
      </c>
      <c r="R49" s="32" t="s">
        <v>72</v>
      </c>
      <c r="S49" s="32" t="s">
        <v>72</v>
      </c>
      <c r="T49" s="30" t="s">
        <v>276</v>
      </c>
      <c r="U49" s="30"/>
      <c r="V49" s="30"/>
      <c r="W49" s="30"/>
      <c r="X49" s="30"/>
      <c r="Y49" s="30" t="s">
        <v>277</v>
      </c>
      <c r="Z49" s="32" t="s">
        <v>72</v>
      </c>
      <c r="AA49" s="30" t="s">
        <v>277</v>
      </c>
      <c r="AB49" s="30"/>
      <c r="AC49" s="34" t="s">
        <v>71</v>
      </c>
      <c r="AD49" s="30" t="s">
        <v>276</v>
      </c>
      <c r="AE49" s="32" t="s">
        <v>72</v>
      </c>
      <c r="AF49" s="6"/>
      <c r="AG49" s="48"/>
      <c r="AH49" s="48"/>
      <c r="AI49" s="48"/>
    </row>
    <row r="50" spans="1:35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5"/>
      <c r="AC50" s="1"/>
      <c r="AD50" s="1"/>
      <c r="AE50" s="1"/>
      <c r="AF50" s="5"/>
    </row>
    <row r="51" spans="1:35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5"/>
      <c r="AC51" s="1"/>
      <c r="AD51" s="1"/>
      <c r="AE51" s="1"/>
      <c r="AF51" s="5"/>
    </row>
    <row r="52" spans="1:35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5"/>
      <c r="AC52" s="1"/>
      <c r="AD52" s="1"/>
      <c r="AE52" s="1"/>
      <c r="AF52" s="5"/>
    </row>
    <row r="53" spans="1:35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5"/>
      <c r="AC53" s="1"/>
      <c r="AD53" s="1"/>
      <c r="AE53" s="1"/>
      <c r="AF53" s="5"/>
    </row>
    <row r="54" spans="1:35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5"/>
      <c r="AC54" s="1"/>
      <c r="AD54" s="1"/>
      <c r="AE54" s="1"/>
      <c r="AF54" s="5"/>
    </row>
    <row r="55" spans="1:35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5"/>
      <c r="AC55" s="1"/>
      <c r="AD55" s="1"/>
      <c r="AE55" s="1"/>
      <c r="AF55" s="5"/>
    </row>
    <row r="56" spans="1:35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5"/>
      <c r="AC56" s="1"/>
      <c r="AD56" s="1"/>
      <c r="AE56" s="1"/>
      <c r="AF56" s="5"/>
    </row>
    <row r="57" spans="1:35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5"/>
      <c r="AC57" s="1"/>
      <c r="AD57" s="1"/>
      <c r="AE57" s="1"/>
      <c r="AF57" s="5"/>
    </row>
    <row r="58" spans="1:35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5"/>
      <c r="AC58" s="1"/>
      <c r="AD58" s="1"/>
      <c r="AE58" s="1"/>
      <c r="AF58" s="5"/>
    </row>
    <row r="59" spans="1:35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5"/>
      <c r="AC59" s="1"/>
      <c r="AD59" s="1"/>
      <c r="AE59" s="1"/>
      <c r="AF59" s="5"/>
    </row>
    <row r="60" spans="1:35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5"/>
      <c r="AC60" s="1"/>
      <c r="AD60" s="1"/>
      <c r="AE60" s="1"/>
      <c r="AF60" s="5"/>
    </row>
    <row r="61" spans="1:35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5"/>
      <c r="AC61" s="1"/>
      <c r="AD61" s="1"/>
      <c r="AE61" s="1"/>
      <c r="AF61" s="5"/>
    </row>
    <row r="62" spans="1:35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5"/>
      <c r="AC62" s="1"/>
      <c r="AD62" s="1"/>
      <c r="AE62" s="1"/>
      <c r="AF62" s="5"/>
    </row>
    <row r="63" spans="1:35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5"/>
      <c r="AC63" s="1"/>
      <c r="AD63" s="1"/>
      <c r="AE63" s="1"/>
      <c r="AF63" s="5"/>
    </row>
    <row r="64" spans="1:35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5"/>
      <c r="AC64" s="1"/>
      <c r="AD64" s="1"/>
      <c r="AE64" s="1"/>
      <c r="AF64" s="5"/>
    </row>
    <row r="65" spans="1:32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5"/>
      <c r="AC65" s="1"/>
      <c r="AD65" s="1"/>
      <c r="AE65" s="1"/>
      <c r="AF65" s="5"/>
    </row>
    <row r="66" spans="1:32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5"/>
      <c r="AC66" s="1"/>
      <c r="AD66" s="1"/>
      <c r="AE66" s="1"/>
      <c r="AF66" s="5"/>
    </row>
    <row r="67" spans="1:32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5"/>
      <c r="AC67" s="1"/>
      <c r="AD67" s="1"/>
      <c r="AE67" s="1"/>
      <c r="AF67" s="5"/>
    </row>
    <row r="68" spans="1:32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5"/>
      <c r="AC68" s="1"/>
      <c r="AD68" s="1"/>
      <c r="AE68" s="1"/>
      <c r="AF68" s="5"/>
    </row>
    <row r="69" spans="1:32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5"/>
      <c r="AC69" s="1"/>
      <c r="AD69" s="1"/>
      <c r="AE69" s="1"/>
      <c r="AF69" s="5"/>
    </row>
    <row r="70" spans="1:32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5"/>
      <c r="AC70" s="1"/>
      <c r="AD70" s="1"/>
      <c r="AE70" s="1"/>
      <c r="AF70" s="5"/>
    </row>
    <row r="71" spans="1:32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5"/>
      <c r="AC71" s="1"/>
      <c r="AD71" s="1"/>
      <c r="AE71" s="1"/>
      <c r="AF71" s="5"/>
    </row>
    <row r="72" spans="1:32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5"/>
      <c r="AC72" s="1"/>
      <c r="AD72" s="1"/>
      <c r="AE72" s="1"/>
      <c r="AF72" s="5"/>
    </row>
    <row r="73" spans="1:32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5"/>
      <c r="AC73" s="1"/>
      <c r="AD73" s="1"/>
      <c r="AE73" s="1"/>
      <c r="AF73" s="5"/>
    </row>
    <row r="74" spans="1:32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5"/>
      <c r="AC74" s="1"/>
      <c r="AD74" s="1"/>
      <c r="AE74" s="1"/>
      <c r="AF74" s="5"/>
    </row>
    <row r="75" spans="1:32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5"/>
      <c r="AC75" s="1"/>
      <c r="AD75" s="1"/>
      <c r="AE75" s="1"/>
      <c r="AF75" s="5"/>
    </row>
    <row r="76" spans="1:32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5"/>
      <c r="AC76" s="1"/>
      <c r="AD76" s="1"/>
      <c r="AE76" s="1"/>
      <c r="AF76" s="5"/>
    </row>
    <row r="77" spans="1:32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5"/>
      <c r="AC77" s="1"/>
      <c r="AD77" s="1"/>
      <c r="AE77" s="1"/>
      <c r="AF77" s="5"/>
    </row>
    <row r="78" spans="1:32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5"/>
      <c r="AC78" s="1"/>
      <c r="AD78" s="1"/>
      <c r="AE78" s="1"/>
      <c r="AF78" s="5"/>
    </row>
    <row r="79" spans="1:32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5"/>
      <c r="AC79" s="1"/>
      <c r="AD79" s="1"/>
      <c r="AE79" s="1"/>
      <c r="AF79" s="5"/>
    </row>
    <row r="80" spans="1:32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5"/>
      <c r="AC80" s="1"/>
      <c r="AD80" s="1"/>
      <c r="AE80" s="1"/>
      <c r="AF80" s="5"/>
    </row>
    <row r="81" spans="1:32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5"/>
      <c r="AC81" s="1"/>
      <c r="AD81" s="1"/>
      <c r="AE81" s="1"/>
      <c r="AF81" s="5"/>
    </row>
    <row r="82" spans="1:32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5"/>
      <c r="AC82" s="1"/>
      <c r="AD82" s="1"/>
      <c r="AE82" s="1"/>
      <c r="AF82" s="5"/>
    </row>
    <row r="83" spans="1:32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5"/>
      <c r="AC83" s="1"/>
      <c r="AD83" s="1"/>
      <c r="AE83" s="1"/>
      <c r="AF83" s="5"/>
    </row>
    <row r="84" spans="1:32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5"/>
      <c r="AC84" s="1"/>
      <c r="AD84" s="1"/>
      <c r="AE84" s="1"/>
      <c r="AF84" s="5"/>
    </row>
    <row r="85" spans="1:32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5"/>
      <c r="AC85" s="1"/>
      <c r="AD85" s="1"/>
      <c r="AE85" s="1"/>
      <c r="AF85" s="5"/>
    </row>
    <row r="86" spans="1:32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5"/>
      <c r="AC86" s="1"/>
      <c r="AD86" s="1"/>
      <c r="AE86" s="1"/>
      <c r="AF86" s="5"/>
    </row>
    <row r="87" spans="1:32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5"/>
      <c r="AC87" s="1"/>
      <c r="AD87" s="1"/>
      <c r="AE87" s="1"/>
      <c r="AF87" s="5"/>
    </row>
    <row r="88" spans="1:32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5"/>
      <c r="AC88" s="1"/>
      <c r="AD88" s="1"/>
      <c r="AE88" s="1"/>
      <c r="AF88" s="5"/>
    </row>
    <row r="89" spans="1:32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5"/>
      <c r="AC89" s="1"/>
      <c r="AD89" s="1"/>
      <c r="AE89" s="1"/>
      <c r="AF89" s="5"/>
    </row>
    <row r="90" spans="1:32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5"/>
      <c r="AC90" s="1"/>
      <c r="AD90" s="1"/>
      <c r="AE90" s="1"/>
      <c r="AF90" s="5"/>
    </row>
    <row r="91" spans="1:32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5"/>
      <c r="AC91" s="1"/>
      <c r="AD91" s="1"/>
      <c r="AE91" s="1"/>
      <c r="AF91" s="5"/>
    </row>
    <row r="92" spans="1:32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5"/>
      <c r="AC92" s="1"/>
      <c r="AD92" s="1"/>
      <c r="AE92" s="1"/>
      <c r="AF92" s="5"/>
    </row>
    <row r="93" spans="1:32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5"/>
      <c r="AC93" s="1"/>
      <c r="AD93" s="1"/>
      <c r="AE93" s="1"/>
      <c r="AF93" s="5"/>
    </row>
    <row r="94" spans="1:32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5"/>
      <c r="AC94" s="1"/>
      <c r="AD94" s="1"/>
      <c r="AE94" s="1"/>
      <c r="AF94" s="5"/>
    </row>
    <row r="95" spans="1:32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5"/>
      <c r="AC95" s="1"/>
      <c r="AD95" s="1"/>
      <c r="AE95" s="1"/>
      <c r="AF95" s="5"/>
    </row>
    <row r="96" spans="1:32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5"/>
      <c r="AC96" s="1"/>
      <c r="AD96" s="1"/>
      <c r="AE96" s="1"/>
      <c r="AF96" s="5"/>
    </row>
    <row r="97" spans="1:32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5"/>
      <c r="AC97" s="1"/>
      <c r="AD97" s="1"/>
      <c r="AE97" s="1"/>
      <c r="AF97" s="5"/>
    </row>
    <row r="98" spans="1:32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5"/>
      <c r="AC98" s="1"/>
      <c r="AD98" s="1"/>
      <c r="AE98" s="1"/>
      <c r="AF98" s="5"/>
    </row>
    <row r="99" spans="1:32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5"/>
      <c r="AC99" s="1"/>
      <c r="AD99" s="1"/>
      <c r="AE99" s="1"/>
      <c r="AF99" s="5"/>
    </row>
    <row r="100" spans="1:32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5"/>
      <c r="AC100" s="1"/>
      <c r="AD100" s="1"/>
      <c r="AE100" s="1"/>
      <c r="AF100" s="5"/>
    </row>
    <row r="101" spans="1:32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5"/>
      <c r="AC101" s="1"/>
      <c r="AD101" s="1"/>
      <c r="AE101" s="1"/>
      <c r="AF101" s="5"/>
    </row>
    <row r="102" spans="1:32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5"/>
      <c r="AC102" s="1"/>
      <c r="AD102" s="1"/>
      <c r="AE102" s="1"/>
      <c r="AF102" s="5"/>
    </row>
    <row r="103" spans="1:32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5"/>
      <c r="AC103" s="1"/>
      <c r="AD103" s="1"/>
      <c r="AE103" s="1"/>
      <c r="AF103" s="5"/>
    </row>
    <row r="104" spans="1:32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5"/>
      <c r="AC104" s="1"/>
      <c r="AD104" s="1"/>
      <c r="AE104" s="1"/>
      <c r="AF104" s="5"/>
    </row>
    <row r="105" spans="1:32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5"/>
      <c r="AC105" s="1"/>
      <c r="AD105" s="1"/>
      <c r="AE105" s="1"/>
      <c r="AF105" s="5"/>
    </row>
    <row r="106" spans="1:32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5"/>
      <c r="AC106" s="1"/>
      <c r="AD106" s="1"/>
      <c r="AE106" s="1"/>
      <c r="AF106" s="5"/>
    </row>
    <row r="107" spans="1:32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5"/>
      <c r="AC107" s="1"/>
      <c r="AD107" s="1"/>
      <c r="AE107" s="1"/>
      <c r="AF107" s="5"/>
    </row>
    <row r="108" spans="1:32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5"/>
      <c r="AC108" s="1"/>
      <c r="AD108" s="1"/>
      <c r="AE108" s="1"/>
      <c r="AF108" s="5"/>
    </row>
    <row r="109" spans="1:32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5"/>
      <c r="AC109" s="1"/>
      <c r="AD109" s="1"/>
      <c r="AE109" s="1"/>
      <c r="AF109" s="5"/>
    </row>
    <row r="110" spans="1:32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5"/>
      <c r="AC110" s="1"/>
      <c r="AD110" s="1"/>
      <c r="AE110" s="1"/>
      <c r="AF110" s="5"/>
    </row>
    <row r="111" spans="1:32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5"/>
      <c r="AC111" s="1"/>
      <c r="AD111" s="1"/>
      <c r="AE111" s="1"/>
      <c r="AF111" s="5"/>
    </row>
    <row r="112" spans="1:32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5"/>
      <c r="AC112" s="1"/>
      <c r="AD112" s="1"/>
      <c r="AE112" s="1"/>
      <c r="AF112" s="5"/>
    </row>
    <row r="113" spans="1:32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5"/>
      <c r="AC113" s="1"/>
      <c r="AD113" s="1"/>
      <c r="AE113" s="1"/>
      <c r="AF113" s="5"/>
    </row>
    <row r="114" spans="1:32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5"/>
      <c r="AC114" s="1"/>
      <c r="AD114" s="1"/>
      <c r="AE114" s="1"/>
      <c r="AF114" s="5"/>
    </row>
    <row r="115" spans="1:32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5"/>
      <c r="AC115" s="1"/>
      <c r="AD115" s="1"/>
      <c r="AE115" s="1"/>
      <c r="AF115" s="5"/>
    </row>
    <row r="116" spans="1:32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5"/>
      <c r="AC116" s="1"/>
      <c r="AD116" s="1"/>
      <c r="AE116" s="1"/>
      <c r="AF116" s="5"/>
    </row>
    <row r="117" spans="1:32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5"/>
      <c r="AC117" s="1"/>
      <c r="AD117" s="1"/>
      <c r="AE117" s="1"/>
      <c r="AF117" s="5"/>
    </row>
    <row r="118" spans="1:32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5"/>
      <c r="AC118" s="1"/>
      <c r="AD118" s="1"/>
      <c r="AE118" s="1"/>
      <c r="AF118" s="5"/>
    </row>
    <row r="119" spans="1:32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5"/>
      <c r="AC119" s="1"/>
      <c r="AD119" s="1"/>
      <c r="AE119" s="1"/>
      <c r="AF119" s="5"/>
    </row>
    <row r="120" spans="1:32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5"/>
      <c r="AC120" s="1"/>
      <c r="AD120" s="1"/>
      <c r="AE120" s="1"/>
      <c r="AF120" s="5"/>
    </row>
    <row r="121" spans="1:32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5"/>
      <c r="AC121" s="1"/>
      <c r="AD121" s="1"/>
      <c r="AE121" s="1"/>
      <c r="AF121" s="5"/>
    </row>
    <row r="122" spans="1:32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5"/>
      <c r="AC122" s="1"/>
      <c r="AD122" s="1"/>
      <c r="AE122" s="1"/>
      <c r="AF122" s="5"/>
    </row>
    <row r="123" spans="1:32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5"/>
      <c r="AC123" s="1"/>
      <c r="AD123" s="1"/>
      <c r="AE123" s="1"/>
      <c r="AF123" s="5"/>
    </row>
    <row r="124" spans="1:32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5"/>
      <c r="AC124" s="1"/>
      <c r="AD124" s="1"/>
      <c r="AE124" s="1"/>
      <c r="AF124" s="5"/>
    </row>
    <row r="125" spans="1:32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5"/>
      <c r="AC125" s="1"/>
      <c r="AD125" s="1"/>
      <c r="AE125" s="1"/>
      <c r="AF125" s="5"/>
    </row>
    <row r="126" spans="1:32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5"/>
      <c r="AC126" s="1"/>
      <c r="AD126" s="1"/>
      <c r="AE126" s="1"/>
      <c r="AF126" s="5"/>
    </row>
    <row r="127" spans="1:32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5"/>
      <c r="AC127" s="1"/>
      <c r="AD127" s="1"/>
      <c r="AE127" s="1"/>
      <c r="AF127" s="5"/>
    </row>
    <row r="128" spans="1:32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5"/>
      <c r="AC128" s="1"/>
      <c r="AD128" s="1"/>
      <c r="AE128" s="1"/>
      <c r="AF128" s="5"/>
    </row>
    <row r="129" spans="1:32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5"/>
      <c r="AC129" s="1"/>
      <c r="AD129" s="1"/>
      <c r="AE129" s="1"/>
      <c r="AF129" s="5"/>
    </row>
    <row r="130" spans="1:32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5"/>
      <c r="AC130" s="1"/>
      <c r="AD130" s="1"/>
      <c r="AE130" s="1"/>
      <c r="AF130" s="5"/>
    </row>
    <row r="131" spans="1:32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5"/>
      <c r="AC131" s="1"/>
      <c r="AD131" s="1"/>
      <c r="AE131" s="1"/>
      <c r="AF131" s="5"/>
    </row>
    <row r="132" spans="1:32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5"/>
      <c r="AC132" s="1"/>
      <c r="AD132" s="1"/>
      <c r="AE132" s="1"/>
      <c r="AF132" s="5"/>
    </row>
    <row r="133" spans="1:32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5"/>
      <c r="AC133" s="1"/>
      <c r="AD133" s="1"/>
      <c r="AE133" s="1"/>
      <c r="AF133" s="5"/>
    </row>
    <row r="134" spans="1:32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5"/>
      <c r="AC134" s="1"/>
      <c r="AD134" s="1"/>
      <c r="AE134" s="1"/>
      <c r="AF134" s="5"/>
    </row>
    <row r="135" spans="1:32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5"/>
      <c r="AC135" s="1"/>
      <c r="AD135" s="1"/>
      <c r="AE135" s="1"/>
      <c r="AF135" s="5"/>
    </row>
    <row r="136" spans="1:32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5"/>
      <c r="AC136" s="1"/>
      <c r="AD136" s="1"/>
      <c r="AE136" s="1"/>
      <c r="AF136" s="5"/>
    </row>
    <row r="137" spans="1:32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5"/>
      <c r="AC137" s="1"/>
      <c r="AD137" s="1"/>
      <c r="AE137" s="1"/>
      <c r="AF137" s="5"/>
    </row>
    <row r="138" spans="1:32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5"/>
      <c r="AC138" s="1"/>
      <c r="AD138" s="1"/>
      <c r="AE138" s="1"/>
      <c r="AF138" s="5"/>
    </row>
    <row r="139" spans="1:32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5"/>
      <c r="AC139" s="1"/>
      <c r="AD139" s="1"/>
      <c r="AE139" s="1"/>
      <c r="AF139" s="5"/>
    </row>
    <row r="140" spans="1:32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5"/>
      <c r="AC140" s="1"/>
      <c r="AD140" s="1"/>
      <c r="AE140" s="1"/>
      <c r="AF140" s="5"/>
    </row>
    <row r="141" spans="1:32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5"/>
      <c r="AC141" s="1"/>
      <c r="AD141" s="1"/>
      <c r="AE141" s="1"/>
      <c r="AF141" s="5"/>
    </row>
    <row r="142" spans="1:32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5"/>
      <c r="AC142" s="1"/>
      <c r="AD142" s="1"/>
      <c r="AE142" s="1"/>
      <c r="AF142" s="5"/>
    </row>
    <row r="143" spans="1:32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5"/>
      <c r="AC143" s="1"/>
      <c r="AD143" s="1"/>
      <c r="AE143" s="1"/>
      <c r="AF143" s="5"/>
    </row>
    <row r="144" spans="1:32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5"/>
      <c r="AC144" s="1"/>
      <c r="AD144" s="1"/>
      <c r="AE144" s="1"/>
      <c r="AF144" s="5"/>
    </row>
    <row r="145" spans="1:32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5"/>
      <c r="AC145" s="1"/>
      <c r="AD145" s="1"/>
      <c r="AE145" s="1"/>
      <c r="AF145" s="5"/>
    </row>
    <row r="146" spans="1:32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5"/>
      <c r="AC146" s="1"/>
      <c r="AD146" s="1"/>
      <c r="AE146" s="1"/>
      <c r="AF146" s="5"/>
    </row>
    <row r="147" spans="1:32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5"/>
      <c r="AC147" s="1"/>
      <c r="AD147" s="1"/>
      <c r="AE147" s="1"/>
      <c r="AF147" s="5"/>
    </row>
    <row r="148" spans="1:32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5"/>
      <c r="AC148" s="1"/>
      <c r="AD148" s="1"/>
      <c r="AE148" s="1"/>
      <c r="AF148" s="5"/>
    </row>
    <row r="149" spans="1:32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5"/>
      <c r="AC149" s="1"/>
      <c r="AD149" s="1"/>
      <c r="AE149" s="1"/>
      <c r="AF149" s="5"/>
    </row>
    <row r="150" spans="1:32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5"/>
      <c r="AC150" s="1"/>
      <c r="AD150" s="1"/>
      <c r="AE150" s="1"/>
      <c r="AF150" s="5"/>
    </row>
    <row r="151" spans="1:32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5"/>
      <c r="AC151" s="1"/>
      <c r="AD151" s="1"/>
      <c r="AE151" s="1"/>
      <c r="AF151" s="5"/>
    </row>
    <row r="152" spans="1:32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5"/>
      <c r="AC152" s="1"/>
      <c r="AD152" s="1"/>
      <c r="AE152" s="1"/>
      <c r="AF152" s="5"/>
    </row>
    <row r="153" spans="1:32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5"/>
      <c r="AC153" s="1"/>
      <c r="AD153" s="1"/>
      <c r="AE153" s="1"/>
      <c r="AF153" s="5"/>
    </row>
    <row r="154" spans="1:32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5"/>
      <c r="AC154" s="1"/>
      <c r="AD154" s="1"/>
      <c r="AE154" s="1"/>
      <c r="AF154" s="5"/>
    </row>
    <row r="155" spans="1:32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5"/>
      <c r="AC155" s="1"/>
      <c r="AD155" s="1"/>
      <c r="AE155" s="1"/>
      <c r="AF155" s="5"/>
    </row>
    <row r="156" spans="1:32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5"/>
      <c r="AC156" s="1"/>
      <c r="AD156" s="1"/>
      <c r="AE156" s="1"/>
      <c r="AF156" s="5"/>
    </row>
    <row r="157" spans="1:32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5"/>
      <c r="AC157" s="1"/>
      <c r="AD157" s="1"/>
      <c r="AE157" s="1"/>
      <c r="AF157" s="5"/>
    </row>
    <row r="158" spans="1:32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5"/>
      <c r="AC158" s="1"/>
      <c r="AD158" s="1"/>
      <c r="AE158" s="1"/>
      <c r="AF158" s="5"/>
    </row>
    <row r="159" spans="1:32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5"/>
      <c r="AC159" s="1"/>
      <c r="AD159" s="1"/>
      <c r="AE159" s="1"/>
      <c r="AF159" s="5"/>
    </row>
    <row r="160" spans="1:32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5"/>
      <c r="AC160" s="1"/>
      <c r="AD160" s="1"/>
      <c r="AE160" s="1"/>
      <c r="AF160" s="5"/>
    </row>
    <row r="161" spans="1:32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5"/>
      <c r="AC161" s="1"/>
      <c r="AD161" s="1"/>
      <c r="AE161" s="1"/>
      <c r="AF161" s="5"/>
    </row>
    <row r="162" spans="1:32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5"/>
      <c r="AC162" s="1"/>
      <c r="AD162" s="1"/>
      <c r="AE162" s="1"/>
      <c r="AF162" s="5"/>
    </row>
    <row r="163" spans="1:32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5"/>
      <c r="AC163" s="1"/>
      <c r="AD163" s="1"/>
      <c r="AE163" s="1"/>
      <c r="AF163" s="5"/>
    </row>
    <row r="164" spans="1:32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5"/>
      <c r="AC164" s="1"/>
      <c r="AD164" s="1"/>
      <c r="AE164" s="1"/>
      <c r="AF164" s="5"/>
    </row>
    <row r="165" spans="1:32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5"/>
      <c r="AC165" s="1"/>
      <c r="AD165" s="1"/>
      <c r="AE165" s="1"/>
      <c r="AF165" s="5"/>
    </row>
    <row r="166" spans="1:32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5"/>
      <c r="AC166" s="1"/>
      <c r="AD166" s="1"/>
      <c r="AE166" s="1"/>
      <c r="AF166" s="5"/>
    </row>
    <row r="167" spans="1:32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5"/>
      <c r="AC167" s="1"/>
      <c r="AD167" s="1"/>
      <c r="AE167" s="1"/>
      <c r="AF167" s="5"/>
    </row>
    <row r="168" spans="1:32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5"/>
      <c r="AC168" s="1"/>
      <c r="AD168" s="1"/>
      <c r="AE168" s="1"/>
      <c r="AF168" s="5"/>
    </row>
    <row r="169" spans="1:32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5"/>
      <c r="AC169" s="1"/>
      <c r="AD169" s="1"/>
      <c r="AE169" s="1"/>
      <c r="AF169" s="5"/>
    </row>
    <row r="170" spans="1:32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5"/>
      <c r="AC170" s="1"/>
      <c r="AD170" s="1"/>
      <c r="AE170" s="1"/>
      <c r="AF170" s="5"/>
    </row>
    <row r="171" spans="1:32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5"/>
      <c r="AC171" s="1"/>
      <c r="AD171" s="1"/>
      <c r="AE171" s="1"/>
      <c r="AF171" s="5"/>
    </row>
    <row r="172" spans="1:32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5"/>
      <c r="AC172" s="1"/>
      <c r="AD172" s="1"/>
      <c r="AE172" s="1"/>
      <c r="AF172" s="5"/>
    </row>
    <row r="173" spans="1:32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5"/>
      <c r="AC173" s="1"/>
      <c r="AD173" s="1"/>
      <c r="AE173" s="1"/>
      <c r="AF173" s="5"/>
    </row>
    <row r="174" spans="1:32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5"/>
      <c r="AC174" s="1"/>
      <c r="AD174" s="1"/>
      <c r="AE174" s="1"/>
      <c r="AF174" s="5"/>
    </row>
    <row r="175" spans="1:32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5"/>
      <c r="AC175" s="1"/>
      <c r="AD175" s="1"/>
      <c r="AE175" s="1"/>
      <c r="AF175" s="5"/>
    </row>
    <row r="176" spans="1:32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5"/>
      <c r="AC176" s="1"/>
      <c r="AD176" s="1"/>
      <c r="AE176" s="1"/>
      <c r="AF176" s="5"/>
    </row>
    <row r="177" spans="1:32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5"/>
      <c r="AC177" s="1"/>
      <c r="AD177" s="1"/>
      <c r="AE177" s="1"/>
      <c r="AF177" s="5"/>
    </row>
    <row r="178" spans="1:32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5"/>
      <c r="AC178" s="1"/>
      <c r="AD178" s="1"/>
      <c r="AE178" s="1"/>
      <c r="AF178" s="5"/>
    </row>
    <row r="179" spans="1:32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5"/>
      <c r="AC179" s="1"/>
      <c r="AD179" s="1"/>
      <c r="AE179" s="1"/>
      <c r="AF179" s="5"/>
    </row>
    <row r="180" spans="1:32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5"/>
      <c r="AC180" s="1"/>
      <c r="AD180" s="1"/>
      <c r="AE180" s="1"/>
      <c r="AF180" s="5"/>
    </row>
    <row r="181" spans="1:32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5"/>
      <c r="AC181" s="1"/>
      <c r="AD181" s="1"/>
      <c r="AE181" s="1"/>
      <c r="AF181" s="5"/>
    </row>
    <row r="182" spans="1:32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5"/>
      <c r="AC182" s="1"/>
      <c r="AD182" s="1"/>
      <c r="AE182" s="1"/>
      <c r="AF182" s="5"/>
    </row>
    <row r="183" spans="1:32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5"/>
      <c r="AC183" s="1"/>
      <c r="AD183" s="1"/>
      <c r="AE183" s="1"/>
      <c r="AF183" s="5"/>
    </row>
    <row r="184" spans="1:32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5"/>
      <c r="AC184" s="1"/>
      <c r="AD184" s="1"/>
      <c r="AE184" s="1"/>
      <c r="AF184" s="5"/>
    </row>
    <row r="185" spans="1:32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5"/>
      <c r="AC185" s="1"/>
      <c r="AD185" s="1"/>
      <c r="AE185" s="1"/>
      <c r="AF185" s="5"/>
    </row>
    <row r="186" spans="1:32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5"/>
      <c r="AC186" s="1"/>
      <c r="AD186" s="1"/>
      <c r="AE186" s="1"/>
      <c r="AF186" s="5"/>
    </row>
    <row r="187" spans="1:32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5"/>
      <c r="AC187" s="1"/>
      <c r="AD187" s="1"/>
      <c r="AE187" s="1"/>
      <c r="AF187" s="5"/>
    </row>
    <row r="188" spans="1:32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5"/>
      <c r="AC188" s="1"/>
      <c r="AD188" s="1"/>
      <c r="AE188" s="1"/>
      <c r="AF188" s="5"/>
    </row>
    <row r="189" spans="1:32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5"/>
      <c r="AC189" s="1"/>
      <c r="AD189" s="1"/>
      <c r="AE189" s="1"/>
      <c r="AF189" s="5"/>
    </row>
    <row r="190" spans="1:32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5"/>
      <c r="AC190" s="1"/>
      <c r="AD190" s="1"/>
      <c r="AE190" s="1"/>
      <c r="AF190" s="5"/>
    </row>
    <row r="191" spans="1:32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5"/>
      <c r="AC191" s="1"/>
      <c r="AD191" s="1"/>
      <c r="AE191" s="1"/>
      <c r="AF191" s="5"/>
    </row>
    <row r="192" spans="1:32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5"/>
      <c r="AC192" s="1"/>
      <c r="AD192" s="1"/>
      <c r="AE192" s="1"/>
      <c r="AF192" s="5"/>
    </row>
    <row r="193" spans="1:32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5"/>
      <c r="AC193" s="1"/>
      <c r="AD193" s="1"/>
      <c r="AE193" s="1"/>
      <c r="AF193" s="5"/>
    </row>
    <row r="194" spans="1:32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5"/>
      <c r="AC194" s="1"/>
      <c r="AD194" s="1"/>
      <c r="AE194" s="1"/>
      <c r="AF194" s="5"/>
    </row>
    <row r="195" spans="1:32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5"/>
      <c r="AC195" s="1"/>
      <c r="AD195" s="1"/>
      <c r="AE195" s="1"/>
      <c r="AF195" s="5"/>
    </row>
    <row r="196" spans="1:32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5"/>
      <c r="AC196" s="1"/>
      <c r="AD196" s="1"/>
      <c r="AE196" s="1"/>
      <c r="AF196" s="5"/>
    </row>
    <row r="197" spans="1:32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5"/>
      <c r="AC197" s="1"/>
      <c r="AD197" s="1"/>
      <c r="AE197" s="1"/>
      <c r="AF197" s="5"/>
    </row>
    <row r="198" spans="1:32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5"/>
      <c r="AC198" s="1"/>
      <c r="AD198" s="1"/>
      <c r="AE198" s="1"/>
      <c r="AF198" s="5"/>
    </row>
    <row r="199" spans="1:32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5"/>
      <c r="AC199" s="1"/>
      <c r="AD199" s="1"/>
      <c r="AE199" s="1"/>
      <c r="AF199" s="5"/>
    </row>
    <row r="200" spans="1:32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5"/>
      <c r="AC200" s="1"/>
      <c r="AD200" s="1"/>
      <c r="AE200" s="1"/>
      <c r="AF200" s="5"/>
    </row>
    <row r="201" spans="1:32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5"/>
      <c r="AC201" s="1"/>
      <c r="AD201" s="1"/>
      <c r="AE201" s="1"/>
      <c r="AF201" s="5"/>
    </row>
    <row r="202" spans="1:32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5"/>
      <c r="AC202" s="1"/>
      <c r="AD202" s="1"/>
      <c r="AE202" s="1"/>
      <c r="AF202" s="5"/>
    </row>
    <row r="203" spans="1:32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5"/>
      <c r="AC203" s="1"/>
      <c r="AD203" s="1"/>
      <c r="AE203" s="1"/>
      <c r="AF203" s="5"/>
    </row>
    <row r="204" spans="1:32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5"/>
      <c r="AC204" s="1"/>
      <c r="AD204" s="1"/>
      <c r="AE204" s="1"/>
      <c r="AF204" s="5"/>
    </row>
    <row r="205" spans="1:32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5"/>
      <c r="AC205" s="1"/>
      <c r="AD205" s="1"/>
      <c r="AE205" s="1"/>
      <c r="AF205" s="5"/>
    </row>
    <row r="206" spans="1:32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5"/>
      <c r="AC206" s="1"/>
      <c r="AD206" s="1"/>
      <c r="AE206" s="1"/>
      <c r="AF206" s="5"/>
    </row>
    <row r="207" spans="1:32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5"/>
      <c r="AC207" s="1"/>
      <c r="AD207" s="1"/>
      <c r="AE207" s="1"/>
      <c r="AF207" s="5"/>
    </row>
    <row r="208" spans="1:32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5"/>
      <c r="AC208" s="1"/>
      <c r="AD208" s="1"/>
      <c r="AE208" s="1"/>
      <c r="AF208" s="5"/>
    </row>
    <row r="209" spans="1:32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5"/>
      <c r="AC209" s="1"/>
      <c r="AD209" s="1"/>
      <c r="AE209" s="1"/>
      <c r="AF209" s="5"/>
    </row>
    <row r="210" spans="1:32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5"/>
      <c r="AC210" s="1"/>
      <c r="AD210" s="1"/>
      <c r="AE210" s="1"/>
      <c r="AF210" s="5"/>
    </row>
    <row r="211" spans="1:32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5"/>
      <c r="AC211" s="1"/>
      <c r="AD211" s="1"/>
      <c r="AE211" s="1"/>
      <c r="AF211" s="5"/>
    </row>
    <row r="212" spans="1:32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5"/>
      <c r="AC212" s="1"/>
      <c r="AD212" s="1"/>
      <c r="AE212" s="1"/>
      <c r="AF212" s="5"/>
    </row>
    <row r="213" spans="1:32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5"/>
      <c r="AC213" s="1"/>
      <c r="AD213" s="1"/>
      <c r="AE213" s="1"/>
      <c r="AF213" s="5"/>
    </row>
    <row r="214" spans="1:32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5"/>
      <c r="AC214" s="1"/>
      <c r="AD214" s="1"/>
      <c r="AE214" s="1"/>
      <c r="AF214" s="5"/>
    </row>
    <row r="215" spans="1:32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5"/>
      <c r="AC215" s="1"/>
      <c r="AD215" s="1"/>
      <c r="AE215" s="1"/>
      <c r="AF215" s="5"/>
    </row>
    <row r="216" spans="1:32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5"/>
      <c r="AC216" s="1"/>
      <c r="AD216" s="1"/>
      <c r="AE216" s="1"/>
      <c r="AF216" s="5"/>
    </row>
    <row r="217" spans="1:32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5"/>
      <c r="AC217" s="1"/>
      <c r="AD217" s="1"/>
      <c r="AE217" s="1"/>
      <c r="AF217" s="5"/>
    </row>
    <row r="218" spans="1:32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5"/>
      <c r="AC218" s="1"/>
      <c r="AD218" s="1"/>
      <c r="AE218" s="1"/>
      <c r="AF218" s="5"/>
    </row>
    <row r="219" spans="1:32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5"/>
      <c r="AC219" s="1"/>
      <c r="AD219" s="1"/>
      <c r="AE219" s="1"/>
      <c r="AF219" s="5"/>
    </row>
    <row r="220" spans="1:32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5"/>
      <c r="AC220" s="1"/>
      <c r="AD220" s="1"/>
      <c r="AE220" s="1"/>
      <c r="AF220" s="5"/>
    </row>
    <row r="221" spans="1:32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5"/>
      <c r="AC221" s="1"/>
      <c r="AD221" s="1"/>
      <c r="AE221" s="1"/>
      <c r="AF221" s="5"/>
    </row>
    <row r="222" spans="1:32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5"/>
      <c r="AC222" s="1"/>
      <c r="AD222" s="1"/>
      <c r="AE222" s="1"/>
      <c r="AF222" s="5"/>
    </row>
    <row r="223" spans="1:32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5"/>
      <c r="AC223" s="1"/>
      <c r="AD223" s="1"/>
      <c r="AE223" s="1"/>
      <c r="AF223" s="5"/>
    </row>
    <row r="224" spans="1:32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5"/>
      <c r="AC224" s="1"/>
      <c r="AD224" s="1"/>
      <c r="AE224" s="1"/>
      <c r="AF224" s="5"/>
    </row>
    <row r="225" spans="1:32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5"/>
      <c r="AC225" s="1"/>
      <c r="AD225" s="1"/>
      <c r="AE225" s="1"/>
      <c r="AF225" s="5"/>
    </row>
    <row r="226" spans="1:32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5"/>
      <c r="AC226" s="1"/>
      <c r="AD226" s="1"/>
      <c r="AE226" s="1"/>
      <c r="AF226" s="5"/>
    </row>
    <row r="227" spans="1:32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5"/>
      <c r="AC227" s="1"/>
      <c r="AD227" s="1"/>
      <c r="AE227" s="1"/>
      <c r="AF227" s="5"/>
    </row>
    <row r="228" spans="1:32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5"/>
      <c r="AC228" s="1"/>
      <c r="AD228" s="1"/>
      <c r="AE228" s="1"/>
      <c r="AF228" s="5"/>
    </row>
    <row r="229" spans="1:32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5"/>
      <c r="AC229" s="1"/>
      <c r="AD229" s="1"/>
      <c r="AE229" s="1"/>
      <c r="AF229" s="5"/>
    </row>
    <row r="230" spans="1:32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5"/>
      <c r="AC230" s="1"/>
      <c r="AD230" s="1"/>
      <c r="AE230" s="1"/>
      <c r="AF230" s="5"/>
    </row>
    <row r="231" spans="1:32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5"/>
      <c r="AC231" s="1"/>
      <c r="AD231" s="1"/>
      <c r="AE231" s="1"/>
      <c r="AF231" s="5"/>
    </row>
    <row r="232" spans="1:32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5"/>
      <c r="AC232" s="1"/>
      <c r="AD232" s="1"/>
      <c r="AE232" s="1"/>
      <c r="AF232" s="5"/>
    </row>
    <row r="233" spans="1:32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5"/>
      <c r="AC233" s="1"/>
      <c r="AD233" s="1"/>
      <c r="AE233" s="1"/>
      <c r="AF233" s="5"/>
    </row>
    <row r="234" spans="1:32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5"/>
      <c r="AC234" s="1"/>
      <c r="AD234" s="1"/>
      <c r="AE234" s="1"/>
      <c r="AF234" s="5"/>
    </row>
    <row r="235" spans="1:32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5"/>
      <c r="AC235" s="1"/>
      <c r="AD235" s="1"/>
      <c r="AE235" s="1"/>
      <c r="AF235" s="5"/>
    </row>
    <row r="236" spans="1:32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5"/>
      <c r="AC236" s="1"/>
      <c r="AD236" s="1"/>
      <c r="AE236" s="1"/>
      <c r="AF236" s="5"/>
    </row>
    <row r="237" spans="1:32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5"/>
      <c r="AC237" s="1"/>
      <c r="AD237" s="1"/>
      <c r="AE237" s="1"/>
      <c r="AF237" s="5"/>
    </row>
    <row r="238" spans="1:32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5"/>
      <c r="AC238" s="1"/>
      <c r="AD238" s="1"/>
      <c r="AE238" s="1"/>
      <c r="AF238" s="5"/>
    </row>
    <row r="239" spans="1:32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5"/>
      <c r="AC239" s="1"/>
      <c r="AD239" s="1"/>
      <c r="AE239" s="1"/>
      <c r="AF239" s="5"/>
    </row>
    <row r="240" spans="1:32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5"/>
      <c r="AC240" s="1"/>
      <c r="AD240" s="1"/>
      <c r="AE240" s="1"/>
      <c r="AF240" s="5"/>
    </row>
    <row r="241" spans="1:32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5"/>
      <c r="AC241" s="1"/>
      <c r="AD241" s="1"/>
      <c r="AE241" s="1"/>
      <c r="AF241" s="5"/>
    </row>
    <row r="242" spans="1:32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5"/>
      <c r="AC242" s="1"/>
      <c r="AD242" s="1"/>
      <c r="AE242" s="1"/>
      <c r="AF242" s="5"/>
    </row>
    <row r="243" spans="1:32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5"/>
      <c r="AC243" s="1"/>
      <c r="AD243" s="1"/>
      <c r="AE243" s="1"/>
      <c r="AF243" s="5"/>
    </row>
    <row r="244" spans="1:32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5"/>
      <c r="AC244" s="1"/>
      <c r="AD244" s="1"/>
      <c r="AE244" s="1"/>
      <c r="AF244" s="5"/>
    </row>
    <row r="245" spans="1:32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5"/>
      <c r="AC245" s="1"/>
      <c r="AD245" s="1"/>
      <c r="AE245" s="1"/>
      <c r="AF245" s="5"/>
    </row>
    <row r="246" spans="1:32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5"/>
      <c r="AC246" s="1"/>
      <c r="AD246" s="1"/>
      <c r="AE246" s="1"/>
      <c r="AF246" s="5"/>
    </row>
    <row r="247" spans="1:32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5"/>
      <c r="AC247" s="1"/>
      <c r="AD247" s="1"/>
      <c r="AE247" s="1"/>
      <c r="AF247" s="5"/>
    </row>
    <row r="248" spans="1:32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5"/>
      <c r="AC248" s="1"/>
      <c r="AD248" s="1"/>
      <c r="AE248" s="1"/>
      <c r="AF248" s="5"/>
    </row>
    <row r="249" spans="1:32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5"/>
      <c r="AC249" s="1"/>
      <c r="AD249" s="1"/>
      <c r="AE249" s="1"/>
      <c r="AF249" s="5"/>
    </row>
    <row r="250" spans="1:32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5"/>
      <c r="AC250" s="1"/>
      <c r="AD250" s="1"/>
      <c r="AE250" s="1"/>
      <c r="AF250" s="5"/>
    </row>
    <row r="251" spans="1:32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5"/>
      <c r="AC251" s="1"/>
      <c r="AD251" s="1"/>
      <c r="AE251" s="1"/>
      <c r="AF251" s="5"/>
    </row>
    <row r="252" spans="1:32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5"/>
      <c r="AC252" s="1"/>
      <c r="AD252" s="1"/>
      <c r="AE252" s="1"/>
      <c r="AF252" s="5"/>
    </row>
    <row r="253" spans="1:32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5"/>
      <c r="AC253" s="1"/>
      <c r="AD253" s="1"/>
      <c r="AE253" s="1"/>
      <c r="AF253" s="5"/>
    </row>
    <row r="254" spans="1:32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5"/>
      <c r="AC254" s="1"/>
      <c r="AD254" s="1"/>
      <c r="AE254" s="1"/>
      <c r="AF254" s="5"/>
    </row>
    <row r="255" spans="1:32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5"/>
      <c r="AC255" s="1"/>
      <c r="AD255" s="1"/>
      <c r="AE255" s="1"/>
      <c r="AF255" s="5"/>
    </row>
    <row r="256" spans="1:32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5"/>
      <c r="AC256" s="1"/>
      <c r="AD256" s="1"/>
      <c r="AE256" s="1"/>
      <c r="AF256" s="5"/>
    </row>
    <row r="257" spans="1:32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5"/>
      <c r="AC257" s="1"/>
      <c r="AD257" s="1"/>
      <c r="AE257" s="1"/>
      <c r="AF257" s="5"/>
    </row>
    <row r="258" spans="1:32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5"/>
      <c r="AC258" s="1"/>
      <c r="AD258" s="1"/>
      <c r="AE258" s="1"/>
      <c r="AF258" s="5"/>
    </row>
    <row r="259" spans="1:32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5"/>
      <c r="AC259" s="1"/>
      <c r="AD259" s="1"/>
      <c r="AE259" s="1"/>
      <c r="AF259" s="5"/>
    </row>
    <row r="260" spans="1:32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5"/>
      <c r="AC260" s="1"/>
      <c r="AD260" s="1"/>
      <c r="AE260" s="1"/>
      <c r="AF260" s="5"/>
    </row>
    <row r="261" spans="1:32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5"/>
      <c r="AC261" s="1"/>
      <c r="AD261" s="1"/>
      <c r="AE261" s="1"/>
      <c r="AF261" s="5"/>
    </row>
    <row r="262" spans="1:32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5"/>
      <c r="AC262" s="1"/>
      <c r="AD262" s="1"/>
      <c r="AE262" s="1"/>
      <c r="AF262" s="5"/>
    </row>
    <row r="263" spans="1:32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5"/>
      <c r="AC263" s="1"/>
      <c r="AD263" s="1"/>
      <c r="AE263" s="1"/>
      <c r="AF263" s="5"/>
    </row>
    <row r="264" spans="1:32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5"/>
      <c r="AC264" s="1"/>
      <c r="AD264" s="1"/>
      <c r="AE264" s="1"/>
      <c r="AF264" s="5"/>
    </row>
    <row r="265" spans="1:32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5"/>
      <c r="AC265" s="1"/>
      <c r="AD265" s="1"/>
      <c r="AE265" s="1"/>
      <c r="AF265" s="5"/>
    </row>
    <row r="266" spans="1:32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5"/>
      <c r="AC266" s="1"/>
      <c r="AD266" s="1"/>
      <c r="AE266" s="1"/>
      <c r="AF266" s="5"/>
    </row>
    <row r="267" spans="1:32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5"/>
      <c r="AC267" s="1"/>
      <c r="AD267" s="1"/>
      <c r="AE267" s="1"/>
      <c r="AF267" s="5"/>
    </row>
    <row r="268" spans="1:32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5"/>
      <c r="AC268" s="1"/>
      <c r="AD268" s="1"/>
      <c r="AE268" s="1"/>
      <c r="AF268" s="5"/>
    </row>
    <row r="269" spans="1:32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5"/>
      <c r="AC269" s="1"/>
      <c r="AD269" s="1"/>
      <c r="AE269" s="1"/>
      <c r="AF269" s="5"/>
    </row>
    <row r="270" spans="1:32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5"/>
      <c r="AC270" s="1"/>
      <c r="AD270" s="1"/>
      <c r="AE270" s="1"/>
      <c r="AF270" s="5"/>
    </row>
    <row r="271" spans="1:32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5"/>
      <c r="AC271" s="1"/>
      <c r="AD271" s="1"/>
      <c r="AE271" s="1"/>
      <c r="AF271" s="5"/>
    </row>
    <row r="272" spans="1:32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5"/>
      <c r="AC272" s="1"/>
      <c r="AD272" s="1"/>
      <c r="AE272" s="1"/>
      <c r="AF272" s="5"/>
    </row>
    <row r="273" spans="1:32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5"/>
      <c r="AC273" s="1"/>
      <c r="AD273" s="1"/>
      <c r="AE273" s="1"/>
      <c r="AF273" s="5"/>
    </row>
    <row r="274" spans="1:32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5"/>
      <c r="AC274" s="1"/>
      <c r="AD274" s="1"/>
      <c r="AE274" s="1"/>
      <c r="AF274" s="5"/>
    </row>
    <row r="275" spans="1:32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5"/>
      <c r="AC275" s="1"/>
      <c r="AD275" s="1"/>
      <c r="AE275" s="1"/>
      <c r="AF275" s="5"/>
    </row>
    <row r="276" spans="1:32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5"/>
      <c r="AC276" s="1"/>
      <c r="AD276" s="1"/>
      <c r="AE276" s="1"/>
      <c r="AF276" s="5"/>
    </row>
    <row r="277" spans="1:32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5"/>
      <c r="AC277" s="1"/>
      <c r="AD277" s="1"/>
      <c r="AE277" s="1"/>
      <c r="AF277" s="5"/>
    </row>
    <row r="278" spans="1:32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5"/>
      <c r="AC278" s="1"/>
      <c r="AD278" s="1"/>
      <c r="AE278" s="1"/>
      <c r="AF278" s="5"/>
    </row>
    <row r="279" spans="1:32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5"/>
      <c r="AC279" s="1"/>
      <c r="AD279" s="1"/>
      <c r="AE279" s="1"/>
      <c r="AF279" s="5"/>
    </row>
    <row r="280" spans="1:32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5"/>
      <c r="AC280" s="1"/>
      <c r="AD280" s="1"/>
      <c r="AE280" s="1"/>
      <c r="AF280" s="5"/>
    </row>
    <row r="281" spans="1:32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5"/>
      <c r="AC281" s="1"/>
      <c r="AD281" s="1"/>
      <c r="AE281" s="1"/>
      <c r="AF281" s="5"/>
    </row>
    <row r="282" spans="1:32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5"/>
      <c r="AC282" s="1"/>
      <c r="AD282" s="1"/>
      <c r="AE282" s="1"/>
      <c r="AF282" s="5"/>
    </row>
    <row r="283" spans="1:32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5"/>
      <c r="AC283" s="1"/>
      <c r="AD283" s="1"/>
      <c r="AE283" s="1"/>
      <c r="AF283" s="5"/>
    </row>
    <row r="284" spans="1:32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5"/>
      <c r="AC284" s="1"/>
      <c r="AD284" s="1"/>
      <c r="AE284" s="1"/>
      <c r="AF284" s="5"/>
    </row>
    <row r="285" spans="1:32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5"/>
      <c r="AC285" s="1"/>
      <c r="AD285" s="1"/>
      <c r="AE285" s="1"/>
      <c r="AF285" s="5"/>
    </row>
    <row r="286" spans="1:32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5"/>
      <c r="AC286" s="1"/>
      <c r="AD286" s="1"/>
      <c r="AE286" s="1"/>
      <c r="AF286" s="5"/>
    </row>
    <row r="287" spans="1:32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5"/>
      <c r="AC287" s="1"/>
      <c r="AD287" s="1"/>
      <c r="AE287" s="1"/>
      <c r="AF287" s="5"/>
    </row>
    <row r="288" spans="1:32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5"/>
      <c r="AC288" s="1"/>
      <c r="AD288" s="1"/>
      <c r="AE288" s="1"/>
      <c r="AF288" s="5"/>
    </row>
    <row r="289" spans="1:32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5"/>
      <c r="AC289" s="1"/>
      <c r="AD289" s="1"/>
      <c r="AE289" s="1"/>
      <c r="AF289" s="5"/>
    </row>
    <row r="290" spans="1:32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5"/>
      <c r="AC290" s="1"/>
      <c r="AD290" s="1"/>
      <c r="AE290" s="1"/>
      <c r="AF290" s="5"/>
    </row>
    <row r="291" spans="1:32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5"/>
      <c r="AC291" s="1"/>
      <c r="AD291" s="1"/>
      <c r="AE291" s="1"/>
      <c r="AF291" s="5"/>
    </row>
    <row r="292" spans="1:32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5"/>
      <c r="AC292" s="1"/>
      <c r="AD292" s="1"/>
      <c r="AE292" s="1"/>
      <c r="AF292" s="5"/>
    </row>
    <row r="293" spans="1:32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5"/>
      <c r="AC293" s="1"/>
      <c r="AD293" s="1"/>
      <c r="AE293" s="1"/>
      <c r="AF293" s="5"/>
    </row>
    <row r="294" spans="1:32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5"/>
      <c r="AC294" s="1"/>
      <c r="AD294" s="1"/>
      <c r="AE294" s="1"/>
      <c r="AF294" s="5"/>
    </row>
    <row r="295" spans="1:32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5"/>
      <c r="AC295" s="1"/>
      <c r="AD295" s="1"/>
      <c r="AE295" s="1"/>
      <c r="AF295" s="5"/>
    </row>
    <row r="296" spans="1:32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5"/>
      <c r="AC296" s="1"/>
      <c r="AD296" s="1"/>
      <c r="AE296" s="1"/>
      <c r="AF296" s="5"/>
    </row>
    <row r="297" spans="1:32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5"/>
      <c r="AC297" s="1"/>
      <c r="AD297" s="1"/>
      <c r="AE297" s="1"/>
      <c r="AF297" s="5"/>
    </row>
    <row r="298" spans="1:32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5"/>
      <c r="AC298" s="1"/>
      <c r="AD298" s="1"/>
      <c r="AE298" s="1"/>
      <c r="AF298" s="5"/>
    </row>
    <row r="299" spans="1:32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5"/>
      <c r="AC299" s="1"/>
      <c r="AD299" s="1"/>
      <c r="AE299" s="1"/>
      <c r="AF299" s="5"/>
    </row>
    <row r="300" spans="1:32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5"/>
      <c r="AC300" s="1"/>
      <c r="AD300" s="1"/>
      <c r="AE300" s="1"/>
      <c r="AF300" s="5"/>
    </row>
    <row r="301" spans="1:32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5"/>
      <c r="AC301" s="1"/>
      <c r="AD301" s="1"/>
      <c r="AE301" s="1"/>
      <c r="AF301" s="5"/>
    </row>
    <row r="302" spans="1:32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5"/>
      <c r="AC302" s="1"/>
      <c r="AD302" s="1"/>
      <c r="AE302" s="1"/>
      <c r="AF302" s="5"/>
    </row>
    <row r="303" spans="1:32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5"/>
      <c r="AC303" s="1"/>
      <c r="AD303" s="1"/>
      <c r="AE303" s="1"/>
      <c r="AF303" s="5"/>
    </row>
    <row r="304" spans="1:32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5"/>
      <c r="AC304" s="1"/>
      <c r="AD304" s="1"/>
      <c r="AE304" s="1"/>
      <c r="AF304" s="5"/>
    </row>
    <row r="305" spans="1:32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5"/>
      <c r="AC305" s="1"/>
      <c r="AD305" s="1"/>
      <c r="AE305" s="1"/>
      <c r="AF305" s="5"/>
    </row>
    <row r="306" spans="1:32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5"/>
      <c r="AC306" s="1"/>
      <c r="AD306" s="1"/>
      <c r="AE306" s="1"/>
      <c r="AF306" s="5"/>
    </row>
    <row r="307" spans="1:32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5"/>
      <c r="AC307" s="1"/>
      <c r="AD307" s="1"/>
      <c r="AE307" s="1"/>
      <c r="AF307" s="5"/>
    </row>
    <row r="308" spans="1:32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5"/>
      <c r="AC308" s="1"/>
      <c r="AD308" s="1"/>
      <c r="AE308" s="1"/>
      <c r="AF308" s="5"/>
    </row>
    <row r="309" spans="1:32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5"/>
      <c r="AC309" s="1"/>
      <c r="AD309" s="1"/>
      <c r="AE309" s="1"/>
      <c r="AF309" s="5"/>
    </row>
    <row r="310" spans="1:32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5"/>
      <c r="AC310" s="1"/>
      <c r="AD310" s="1"/>
      <c r="AE310" s="1"/>
      <c r="AF310" s="5"/>
    </row>
    <row r="311" spans="1:32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5"/>
      <c r="AC311" s="1"/>
      <c r="AD311" s="1"/>
      <c r="AE311" s="1"/>
      <c r="AF311" s="5"/>
    </row>
    <row r="312" spans="1:32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5"/>
      <c r="AC312" s="1"/>
      <c r="AD312" s="1"/>
      <c r="AE312" s="1"/>
      <c r="AF312" s="5"/>
    </row>
    <row r="313" spans="1:32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5"/>
      <c r="AC313" s="1"/>
      <c r="AD313" s="1"/>
      <c r="AE313" s="1"/>
      <c r="AF313" s="5"/>
    </row>
    <row r="314" spans="1:32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5"/>
      <c r="AC314" s="1"/>
      <c r="AD314" s="1"/>
      <c r="AE314" s="1"/>
      <c r="AF314" s="5"/>
    </row>
    <row r="315" spans="1:32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5"/>
      <c r="AC315" s="1"/>
      <c r="AD315" s="1"/>
      <c r="AE315" s="1"/>
      <c r="AF315" s="5"/>
    </row>
    <row r="316" spans="1:32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5"/>
      <c r="AC316" s="1"/>
      <c r="AD316" s="1"/>
      <c r="AE316" s="1"/>
      <c r="AF316" s="5"/>
    </row>
    <row r="317" spans="1:32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5"/>
      <c r="AC317" s="1"/>
      <c r="AD317" s="1"/>
      <c r="AE317" s="1"/>
      <c r="AF317" s="5"/>
    </row>
    <row r="318" spans="1:32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5"/>
      <c r="AC318" s="1"/>
      <c r="AD318" s="1"/>
      <c r="AE318" s="1"/>
      <c r="AF318" s="5"/>
    </row>
    <row r="319" spans="1:32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5"/>
      <c r="AC319" s="1"/>
      <c r="AD319" s="1"/>
      <c r="AE319" s="1"/>
      <c r="AF319" s="5"/>
    </row>
    <row r="320" spans="1:32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5"/>
      <c r="AC320" s="1"/>
      <c r="AD320" s="1"/>
      <c r="AE320" s="1"/>
      <c r="AF320" s="5"/>
    </row>
    <row r="321" spans="1:32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5"/>
      <c r="AC321" s="1"/>
      <c r="AD321" s="1"/>
      <c r="AE321" s="1"/>
      <c r="AF321" s="5"/>
    </row>
    <row r="322" spans="1:32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5"/>
      <c r="AC322" s="1"/>
      <c r="AD322" s="1"/>
      <c r="AE322" s="1"/>
      <c r="AF322" s="5"/>
    </row>
    <row r="323" spans="1:32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5"/>
      <c r="AC323" s="1"/>
      <c r="AD323" s="1"/>
      <c r="AE323" s="1"/>
      <c r="AF323" s="5"/>
    </row>
    <row r="324" spans="1:32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5"/>
      <c r="AC324" s="1"/>
      <c r="AD324" s="1"/>
      <c r="AE324" s="1"/>
      <c r="AF324" s="5"/>
    </row>
    <row r="325" spans="1:32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5"/>
      <c r="AC325" s="1"/>
      <c r="AD325" s="1"/>
      <c r="AE325" s="1"/>
      <c r="AF325" s="5"/>
    </row>
    <row r="326" spans="1:32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5"/>
      <c r="AC326" s="1"/>
      <c r="AD326" s="1"/>
      <c r="AE326" s="1"/>
      <c r="AF326" s="5"/>
    </row>
    <row r="327" spans="1:32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5"/>
      <c r="AC327" s="1"/>
      <c r="AD327" s="1"/>
      <c r="AE327" s="1"/>
      <c r="AF327" s="5"/>
    </row>
    <row r="328" spans="1:32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5"/>
      <c r="AC328" s="1"/>
      <c r="AD328" s="1"/>
      <c r="AE328" s="1"/>
      <c r="AF328" s="5"/>
    </row>
    <row r="329" spans="1:32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5"/>
      <c r="AC329" s="1"/>
      <c r="AD329" s="1"/>
      <c r="AE329" s="1"/>
      <c r="AF329" s="5"/>
    </row>
    <row r="330" spans="1:32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5"/>
      <c r="AC330" s="1"/>
      <c r="AD330" s="1"/>
      <c r="AE330" s="1"/>
      <c r="AF330" s="5"/>
    </row>
    <row r="331" spans="1:32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5"/>
      <c r="AC331" s="1"/>
      <c r="AD331" s="1"/>
      <c r="AE331" s="1"/>
      <c r="AF331" s="5"/>
    </row>
    <row r="332" spans="1:32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5"/>
      <c r="AC332" s="1"/>
      <c r="AD332" s="1"/>
      <c r="AE332" s="1"/>
      <c r="AF332" s="5"/>
    </row>
    <row r="333" spans="1:32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5"/>
      <c r="AC333" s="1"/>
      <c r="AD333" s="1"/>
      <c r="AE333" s="1"/>
      <c r="AF333" s="5"/>
    </row>
    <row r="334" spans="1:32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5"/>
      <c r="AC334" s="1"/>
      <c r="AD334" s="1"/>
      <c r="AE334" s="1"/>
      <c r="AF334" s="5"/>
    </row>
    <row r="335" spans="1:32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5"/>
      <c r="AC335" s="1"/>
      <c r="AD335" s="1"/>
      <c r="AE335" s="1"/>
      <c r="AF335" s="5"/>
    </row>
    <row r="336" spans="1:32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5"/>
      <c r="AC336" s="1"/>
      <c r="AD336" s="1"/>
      <c r="AE336" s="1"/>
      <c r="AF336" s="5"/>
    </row>
    <row r="337" spans="1:32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5"/>
      <c r="AC337" s="1"/>
      <c r="AD337" s="1"/>
      <c r="AE337" s="1"/>
      <c r="AF337" s="5"/>
    </row>
    <row r="338" spans="1:32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5"/>
      <c r="AC338" s="1"/>
      <c r="AD338" s="1"/>
      <c r="AE338" s="1"/>
      <c r="AF338" s="5"/>
    </row>
    <row r="339" spans="1:32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5"/>
      <c r="AC339" s="1"/>
      <c r="AD339" s="1"/>
      <c r="AE339" s="1"/>
      <c r="AF339" s="5"/>
    </row>
    <row r="340" spans="1:32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5"/>
      <c r="AC340" s="1"/>
      <c r="AD340" s="1"/>
      <c r="AE340" s="1"/>
      <c r="AF340" s="5"/>
    </row>
    <row r="341" spans="1:32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5"/>
      <c r="AC341" s="1"/>
      <c r="AD341" s="1"/>
      <c r="AE341" s="1"/>
      <c r="AF341" s="5"/>
    </row>
    <row r="342" spans="1:32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5"/>
      <c r="AC342" s="1"/>
      <c r="AD342" s="1"/>
      <c r="AE342" s="1"/>
      <c r="AF342" s="5"/>
    </row>
    <row r="343" spans="1:32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5"/>
      <c r="AC343" s="1"/>
      <c r="AD343" s="1"/>
      <c r="AE343" s="1"/>
      <c r="AF343" s="5"/>
    </row>
    <row r="344" spans="1:32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5"/>
      <c r="AC344" s="1"/>
      <c r="AD344" s="1"/>
      <c r="AE344" s="1"/>
      <c r="AF344" s="5"/>
    </row>
    <row r="345" spans="1:32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5"/>
      <c r="AC345" s="1"/>
      <c r="AD345" s="1"/>
      <c r="AE345" s="1"/>
      <c r="AF345" s="5"/>
    </row>
    <row r="346" spans="1:32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5"/>
      <c r="AC346" s="1"/>
      <c r="AD346" s="1"/>
      <c r="AE346" s="1"/>
      <c r="AF346" s="5"/>
    </row>
    <row r="347" spans="1:32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5"/>
      <c r="AC347" s="1"/>
      <c r="AD347" s="1"/>
      <c r="AE347" s="1"/>
      <c r="AF347" s="5"/>
    </row>
    <row r="348" spans="1:32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5"/>
      <c r="AC348" s="1"/>
      <c r="AD348" s="1"/>
      <c r="AE348" s="1"/>
      <c r="AF348" s="5"/>
    </row>
    <row r="349" spans="1:32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5"/>
      <c r="AC349" s="1"/>
      <c r="AD349" s="1"/>
      <c r="AE349" s="1"/>
      <c r="AF349" s="5"/>
    </row>
    <row r="350" spans="1:32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5"/>
      <c r="AC350" s="1"/>
      <c r="AD350" s="1"/>
      <c r="AE350" s="1"/>
      <c r="AF350" s="5"/>
    </row>
    <row r="351" spans="1:32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5"/>
      <c r="AC351" s="1"/>
      <c r="AD351" s="1"/>
      <c r="AE351" s="1"/>
      <c r="AF351" s="5"/>
    </row>
    <row r="352" spans="1:32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5"/>
      <c r="AC352" s="1"/>
      <c r="AD352" s="1"/>
      <c r="AE352" s="1"/>
      <c r="AF352" s="5"/>
    </row>
    <row r="353" spans="1:32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5"/>
      <c r="AC353" s="1"/>
      <c r="AD353" s="1"/>
      <c r="AE353" s="1"/>
      <c r="AF353" s="5"/>
    </row>
    <row r="354" spans="1:32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5"/>
      <c r="AC354" s="1"/>
      <c r="AD354" s="1"/>
      <c r="AE354" s="1"/>
      <c r="AF354" s="5"/>
    </row>
    <row r="355" spans="1:32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5"/>
      <c r="AC355" s="1"/>
      <c r="AD355" s="1"/>
      <c r="AE355" s="1"/>
      <c r="AF355" s="5"/>
    </row>
    <row r="356" spans="1:32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5"/>
      <c r="AC356" s="1"/>
      <c r="AD356" s="1"/>
      <c r="AE356" s="1"/>
      <c r="AF356" s="5"/>
    </row>
    <row r="357" spans="1:32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5"/>
      <c r="AC357" s="1"/>
      <c r="AD357" s="1"/>
      <c r="AE357" s="1"/>
      <c r="AF357" s="5"/>
    </row>
    <row r="358" spans="1:32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5"/>
      <c r="AC358" s="1"/>
      <c r="AD358" s="1"/>
      <c r="AE358" s="1"/>
      <c r="AF358" s="5"/>
    </row>
    <row r="359" spans="1:32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5"/>
      <c r="AC359" s="1"/>
      <c r="AD359" s="1"/>
      <c r="AE359" s="1"/>
      <c r="AF359" s="5"/>
    </row>
    <row r="360" spans="1:32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5"/>
      <c r="AC360" s="1"/>
      <c r="AD360" s="1"/>
      <c r="AE360" s="1"/>
      <c r="AF360" s="5"/>
    </row>
    <row r="361" spans="1:32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5"/>
      <c r="AC361" s="1"/>
      <c r="AD361" s="1"/>
      <c r="AE361" s="1"/>
      <c r="AF361" s="5"/>
    </row>
    <row r="362" spans="1:32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5"/>
      <c r="AC362" s="1"/>
      <c r="AD362" s="1"/>
      <c r="AE362" s="1"/>
      <c r="AF362" s="5"/>
    </row>
    <row r="363" spans="1:32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5"/>
      <c r="AC363" s="1"/>
      <c r="AD363" s="1"/>
      <c r="AE363" s="1"/>
      <c r="AF363" s="5"/>
    </row>
    <row r="364" spans="1:32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5"/>
      <c r="AC364" s="1"/>
      <c r="AD364" s="1"/>
      <c r="AE364" s="1"/>
      <c r="AF364" s="5"/>
    </row>
    <row r="365" spans="1:32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5"/>
      <c r="AC365" s="1"/>
      <c r="AD365" s="1"/>
      <c r="AE365" s="1"/>
      <c r="AF365" s="5"/>
    </row>
    <row r="366" spans="1:32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5"/>
      <c r="AC366" s="1"/>
      <c r="AD366" s="1"/>
      <c r="AE366" s="1"/>
      <c r="AF366" s="5"/>
    </row>
    <row r="367" spans="1:32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5"/>
      <c r="AC367" s="1"/>
      <c r="AD367" s="1"/>
      <c r="AE367" s="1"/>
      <c r="AF367" s="5"/>
    </row>
    <row r="368" spans="1:32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5"/>
      <c r="AC368" s="1"/>
      <c r="AD368" s="1"/>
      <c r="AE368" s="1"/>
      <c r="AF368" s="5"/>
    </row>
    <row r="369" spans="1:32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5"/>
      <c r="AC369" s="1"/>
      <c r="AD369" s="1"/>
      <c r="AE369" s="1"/>
      <c r="AF369" s="5"/>
    </row>
    <row r="370" spans="1:32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5"/>
      <c r="AC370" s="1"/>
      <c r="AD370" s="1"/>
      <c r="AE370" s="1"/>
      <c r="AF370" s="5"/>
    </row>
    <row r="371" spans="1:32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5"/>
      <c r="AC371" s="1"/>
      <c r="AD371" s="1"/>
      <c r="AE371" s="1"/>
      <c r="AF371" s="5"/>
    </row>
    <row r="372" spans="1:32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5"/>
      <c r="AC372" s="1"/>
      <c r="AD372" s="1"/>
      <c r="AE372" s="1"/>
      <c r="AF372" s="5"/>
    </row>
    <row r="373" spans="1:32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5"/>
      <c r="AC373" s="1"/>
      <c r="AD373" s="1"/>
      <c r="AE373" s="1"/>
      <c r="AF373" s="5"/>
    </row>
    <row r="374" spans="1:32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5"/>
      <c r="AC374" s="1"/>
      <c r="AD374" s="1"/>
      <c r="AE374" s="1"/>
      <c r="AF374" s="5"/>
    </row>
    <row r="375" spans="1:32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5"/>
      <c r="AC375" s="1"/>
      <c r="AD375" s="1"/>
      <c r="AE375" s="1"/>
      <c r="AF375" s="5"/>
    </row>
    <row r="376" spans="1:32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5"/>
      <c r="AC376" s="1"/>
      <c r="AD376" s="1"/>
      <c r="AE376" s="1"/>
      <c r="AF376" s="5"/>
    </row>
    <row r="377" spans="1:32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5"/>
      <c r="AC377" s="1"/>
      <c r="AD377" s="1"/>
      <c r="AE377" s="1"/>
      <c r="AF377" s="5"/>
    </row>
    <row r="378" spans="1:32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5"/>
      <c r="AC378" s="1"/>
      <c r="AD378" s="1"/>
      <c r="AE378" s="1"/>
      <c r="AF378" s="5"/>
    </row>
    <row r="379" spans="1:32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5"/>
      <c r="AC379" s="1"/>
      <c r="AD379" s="1"/>
      <c r="AE379" s="1"/>
      <c r="AF379" s="5"/>
    </row>
    <row r="380" spans="1:32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5"/>
      <c r="AC380" s="1"/>
      <c r="AD380" s="1"/>
      <c r="AE380" s="1"/>
      <c r="AF380" s="5"/>
    </row>
    <row r="381" spans="1:32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5"/>
      <c r="AC381" s="1"/>
      <c r="AD381" s="1"/>
      <c r="AE381" s="1"/>
      <c r="AF381" s="5"/>
    </row>
    <row r="382" spans="1:32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5"/>
      <c r="AC382" s="1"/>
      <c r="AD382" s="1"/>
      <c r="AE382" s="1"/>
      <c r="AF382" s="5"/>
    </row>
    <row r="383" spans="1:32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5"/>
      <c r="AC383" s="1"/>
      <c r="AD383" s="1"/>
      <c r="AE383" s="1"/>
      <c r="AF383" s="5"/>
    </row>
    <row r="384" spans="1:32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5"/>
      <c r="AC384" s="1"/>
      <c r="AD384" s="1"/>
      <c r="AE384" s="1"/>
      <c r="AF384" s="5"/>
    </row>
    <row r="385" spans="1:32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5"/>
      <c r="AC385" s="1"/>
      <c r="AD385" s="1"/>
      <c r="AE385" s="1"/>
      <c r="AF385" s="5"/>
    </row>
    <row r="386" spans="1:32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5"/>
      <c r="AC386" s="1"/>
      <c r="AD386" s="1"/>
      <c r="AE386" s="1"/>
      <c r="AF386" s="5"/>
    </row>
    <row r="387" spans="1:32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5"/>
      <c r="AC387" s="1"/>
      <c r="AD387" s="1"/>
      <c r="AE387" s="1"/>
      <c r="AF387" s="5"/>
    </row>
    <row r="388" spans="1:32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5"/>
      <c r="AC388" s="1"/>
      <c r="AD388" s="1"/>
      <c r="AE388" s="1"/>
      <c r="AF388" s="5"/>
    </row>
    <row r="389" spans="1:32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5"/>
      <c r="AC389" s="1"/>
      <c r="AD389" s="1"/>
      <c r="AE389" s="1"/>
      <c r="AF389" s="5"/>
    </row>
    <row r="390" spans="1:32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5"/>
      <c r="AC390" s="1"/>
      <c r="AD390" s="1"/>
      <c r="AE390" s="1"/>
      <c r="AF390" s="5"/>
    </row>
    <row r="391" spans="1:32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5"/>
      <c r="AC391" s="1"/>
      <c r="AD391" s="1"/>
      <c r="AE391" s="1"/>
      <c r="AF391" s="5"/>
    </row>
    <row r="392" spans="1:32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5"/>
      <c r="AC392" s="1"/>
      <c r="AD392" s="1"/>
      <c r="AE392" s="1"/>
      <c r="AF392" s="5"/>
    </row>
    <row r="393" spans="1:32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5"/>
      <c r="AC393" s="1"/>
      <c r="AD393" s="1"/>
      <c r="AE393" s="1"/>
      <c r="AF393" s="5"/>
    </row>
    <row r="394" spans="1:32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5"/>
      <c r="AC394" s="1"/>
      <c r="AD394" s="1"/>
      <c r="AE394" s="1"/>
      <c r="AF394" s="5"/>
    </row>
    <row r="395" spans="1:32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5"/>
      <c r="AC395" s="1"/>
      <c r="AD395" s="1"/>
      <c r="AE395" s="1"/>
      <c r="AF395" s="5"/>
    </row>
    <row r="396" spans="1:32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5"/>
      <c r="AC396" s="1"/>
      <c r="AD396" s="1"/>
      <c r="AE396" s="1"/>
      <c r="AF396" s="5"/>
    </row>
    <row r="397" spans="1:32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5"/>
      <c r="AC397" s="1"/>
      <c r="AD397" s="1"/>
      <c r="AE397" s="1"/>
      <c r="AF397" s="5"/>
    </row>
    <row r="398" spans="1:32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5"/>
      <c r="AC398" s="1"/>
      <c r="AD398" s="1"/>
      <c r="AE398" s="1"/>
      <c r="AF398" s="5"/>
    </row>
    <row r="399" spans="1:32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5"/>
      <c r="AC399" s="1"/>
      <c r="AD399" s="1"/>
      <c r="AE399" s="1"/>
      <c r="AF399" s="5"/>
    </row>
    <row r="400" spans="1:32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5"/>
      <c r="AC400" s="1"/>
      <c r="AD400" s="1"/>
      <c r="AE400" s="1"/>
      <c r="AF400" s="5"/>
    </row>
    <row r="401" spans="1:32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5"/>
      <c r="AC401" s="1"/>
      <c r="AD401" s="1"/>
      <c r="AE401" s="1"/>
      <c r="AF401" s="5"/>
    </row>
    <row r="402" spans="1:32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5"/>
      <c r="AC402" s="1"/>
      <c r="AD402" s="1"/>
      <c r="AE402" s="1"/>
      <c r="AF402" s="5"/>
    </row>
    <row r="403" spans="1:32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5"/>
      <c r="AC403" s="1"/>
      <c r="AD403" s="1"/>
      <c r="AE403" s="1"/>
      <c r="AF403" s="5"/>
    </row>
    <row r="404" spans="1:32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5"/>
      <c r="AC404" s="1"/>
      <c r="AD404" s="1"/>
      <c r="AE404" s="1"/>
      <c r="AF404" s="5"/>
    </row>
    <row r="405" spans="1:32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5"/>
      <c r="AC405" s="1"/>
      <c r="AD405" s="1"/>
      <c r="AE405" s="1"/>
      <c r="AF405" s="5"/>
    </row>
    <row r="406" spans="1:32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5"/>
      <c r="AC406" s="1"/>
      <c r="AD406" s="1"/>
      <c r="AE406" s="1"/>
      <c r="AF406" s="5"/>
    </row>
    <row r="407" spans="1:32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5"/>
      <c r="AC407" s="1"/>
      <c r="AD407" s="1"/>
      <c r="AE407" s="1"/>
      <c r="AF407" s="5"/>
    </row>
    <row r="408" spans="1:32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5"/>
      <c r="AC408" s="1"/>
      <c r="AD408" s="1"/>
      <c r="AE408" s="1"/>
      <c r="AF408" s="5"/>
    </row>
    <row r="409" spans="1:32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5"/>
      <c r="AC409" s="1"/>
      <c r="AD409" s="1"/>
      <c r="AE409" s="1"/>
      <c r="AF409" s="5"/>
    </row>
    <row r="410" spans="1:32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5"/>
      <c r="AC410" s="1"/>
      <c r="AD410" s="1"/>
      <c r="AE410" s="1"/>
      <c r="AF410" s="5"/>
    </row>
    <row r="411" spans="1:32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5"/>
      <c r="AC411" s="1"/>
      <c r="AD411" s="1"/>
      <c r="AE411" s="1"/>
      <c r="AF411" s="5"/>
    </row>
    <row r="412" spans="1:32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5"/>
      <c r="AC412" s="1"/>
      <c r="AD412" s="1"/>
      <c r="AE412" s="1"/>
      <c r="AF412" s="5"/>
    </row>
    <row r="413" spans="1:32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5"/>
      <c r="AC413" s="1"/>
      <c r="AD413" s="1"/>
      <c r="AE413" s="1"/>
      <c r="AF413" s="5"/>
    </row>
    <row r="414" spans="1:32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5"/>
      <c r="AC414" s="1"/>
      <c r="AD414" s="1"/>
      <c r="AE414" s="1"/>
      <c r="AF414" s="5"/>
    </row>
    <row r="415" spans="1:32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5"/>
      <c r="AC415" s="1"/>
      <c r="AD415" s="1"/>
      <c r="AE415" s="1"/>
      <c r="AF415" s="5"/>
    </row>
    <row r="416" spans="1:32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5"/>
      <c r="AC416" s="1"/>
      <c r="AD416" s="1"/>
      <c r="AE416" s="1"/>
      <c r="AF416" s="5"/>
    </row>
    <row r="417" spans="1:32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5"/>
      <c r="AC417" s="1"/>
      <c r="AD417" s="1"/>
      <c r="AE417" s="1"/>
      <c r="AF417" s="5"/>
    </row>
    <row r="418" spans="1:32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5"/>
      <c r="AC418" s="1"/>
      <c r="AD418" s="1"/>
      <c r="AE418" s="1"/>
      <c r="AF418" s="5"/>
    </row>
    <row r="419" spans="1:32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5"/>
      <c r="AC419" s="1"/>
      <c r="AD419" s="1"/>
      <c r="AE419" s="1"/>
      <c r="AF419" s="5"/>
    </row>
    <row r="420" spans="1:32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5"/>
      <c r="AC420" s="1"/>
      <c r="AD420" s="1"/>
      <c r="AE420" s="1"/>
      <c r="AF420" s="5"/>
    </row>
    <row r="421" spans="1:32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5"/>
      <c r="AC421" s="1"/>
      <c r="AD421" s="1"/>
      <c r="AE421" s="1"/>
      <c r="AF421" s="5"/>
    </row>
    <row r="422" spans="1:32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5"/>
      <c r="AC422" s="1"/>
      <c r="AD422" s="1"/>
      <c r="AE422" s="1"/>
      <c r="AF422" s="5"/>
    </row>
    <row r="423" spans="1:32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5"/>
      <c r="AC423" s="1"/>
      <c r="AD423" s="1"/>
      <c r="AE423" s="1"/>
      <c r="AF423" s="5"/>
    </row>
    <row r="424" spans="1:32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5"/>
      <c r="AC424" s="1"/>
      <c r="AD424" s="1"/>
      <c r="AE424" s="1"/>
      <c r="AF424" s="5"/>
    </row>
    <row r="425" spans="1:32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5"/>
      <c r="AC425" s="1"/>
      <c r="AD425" s="1"/>
      <c r="AE425" s="1"/>
      <c r="AF425" s="5"/>
    </row>
    <row r="426" spans="1:32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5"/>
      <c r="AC426" s="1"/>
      <c r="AD426" s="1"/>
      <c r="AE426" s="1"/>
      <c r="AF426" s="5"/>
    </row>
    <row r="427" spans="1:32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5"/>
      <c r="AC427" s="1"/>
      <c r="AD427" s="1"/>
      <c r="AE427" s="1"/>
      <c r="AF427" s="5"/>
    </row>
    <row r="428" spans="1:32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5"/>
      <c r="AC428" s="1"/>
      <c r="AD428" s="1"/>
      <c r="AE428" s="1"/>
      <c r="AF428" s="5"/>
    </row>
    <row r="429" spans="1:32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5"/>
      <c r="AC429" s="1"/>
      <c r="AD429" s="1"/>
      <c r="AE429" s="1"/>
      <c r="AF429" s="5"/>
    </row>
    <row r="430" spans="1:32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5"/>
      <c r="AC430" s="1"/>
      <c r="AD430" s="1"/>
      <c r="AE430" s="1"/>
      <c r="AF430" s="5"/>
    </row>
    <row r="431" spans="1:32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5"/>
      <c r="AC431" s="1"/>
      <c r="AD431" s="1"/>
      <c r="AE431" s="1"/>
      <c r="AF431" s="5"/>
    </row>
    <row r="432" spans="1:32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5"/>
      <c r="AC432" s="1"/>
      <c r="AD432" s="1"/>
      <c r="AE432" s="1"/>
      <c r="AF432" s="5"/>
    </row>
    <row r="433" spans="1:32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5"/>
      <c r="AC433" s="1"/>
      <c r="AD433" s="1"/>
      <c r="AE433" s="1"/>
      <c r="AF433" s="5"/>
    </row>
    <row r="434" spans="1:32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5"/>
      <c r="AC434" s="1"/>
      <c r="AD434" s="1"/>
      <c r="AE434" s="1"/>
      <c r="AF434" s="5"/>
    </row>
    <row r="435" spans="1:32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5"/>
      <c r="AC435" s="1"/>
      <c r="AD435" s="1"/>
      <c r="AE435" s="1"/>
      <c r="AF435" s="5"/>
    </row>
    <row r="436" spans="1:32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5"/>
      <c r="AC436" s="1"/>
      <c r="AD436" s="1"/>
      <c r="AE436" s="1"/>
      <c r="AF436" s="5"/>
    </row>
    <row r="437" spans="1:32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5"/>
      <c r="AC437" s="1"/>
      <c r="AD437" s="1"/>
      <c r="AE437" s="1"/>
      <c r="AF437" s="5"/>
    </row>
    <row r="438" spans="1:32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5"/>
      <c r="AC438" s="1"/>
      <c r="AD438" s="1"/>
      <c r="AE438" s="1"/>
      <c r="AF438" s="5"/>
    </row>
    <row r="439" spans="1:32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5"/>
      <c r="AC439" s="1"/>
      <c r="AD439" s="1"/>
      <c r="AE439" s="1"/>
      <c r="AF439" s="5"/>
    </row>
    <row r="440" spans="1:32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5"/>
      <c r="AC440" s="1"/>
      <c r="AD440" s="1"/>
      <c r="AE440" s="1"/>
      <c r="AF440" s="5"/>
    </row>
    <row r="441" spans="1:32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5"/>
      <c r="AC441" s="1"/>
      <c r="AD441" s="1"/>
      <c r="AE441" s="1"/>
      <c r="AF441" s="5"/>
    </row>
    <row r="442" spans="1:32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5"/>
      <c r="AC442" s="1"/>
      <c r="AD442" s="1"/>
      <c r="AE442" s="1"/>
      <c r="AF442" s="5"/>
    </row>
    <row r="443" spans="1:32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5"/>
      <c r="AC443" s="1"/>
      <c r="AD443" s="1"/>
      <c r="AE443" s="1"/>
      <c r="AF443" s="5"/>
    </row>
    <row r="444" spans="1:32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5"/>
      <c r="AC444" s="1"/>
      <c r="AD444" s="1"/>
      <c r="AE444" s="1"/>
      <c r="AF444" s="5"/>
    </row>
    <row r="445" spans="1:32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5"/>
      <c r="AC445" s="1"/>
      <c r="AD445" s="1"/>
      <c r="AE445" s="1"/>
      <c r="AF445" s="5"/>
    </row>
    <row r="446" spans="1:32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5"/>
      <c r="AC446" s="1"/>
      <c r="AD446" s="1"/>
      <c r="AE446" s="1"/>
      <c r="AF446" s="5"/>
    </row>
    <row r="447" spans="1:32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5"/>
      <c r="AC447" s="1"/>
      <c r="AD447" s="1"/>
      <c r="AE447" s="1"/>
      <c r="AF447" s="5"/>
    </row>
    <row r="448" spans="1:32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5"/>
      <c r="AC448" s="1"/>
      <c r="AD448" s="1"/>
      <c r="AE448" s="1"/>
      <c r="AF448" s="5"/>
    </row>
    <row r="449" spans="1:32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5"/>
      <c r="AC449" s="1"/>
      <c r="AD449" s="1"/>
      <c r="AE449" s="1"/>
      <c r="AF449" s="5"/>
    </row>
    <row r="450" spans="1:32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5"/>
      <c r="AC450" s="1"/>
      <c r="AD450" s="1"/>
      <c r="AE450" s="1"/>
      <c r="AF450" s="5"/>
    </row>
    <row r="451" spans="1:32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5"/>
      <c r="AC451" s="1"/>
      <c r="AD451" s="1"/>
      <c r="AE451" s="1"/>
      <c r="AF451" s="5"/>
    </row>
    <row r="452" spans="1:32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5"/>
      <c r="AC452" s="1"/>
      <c r="AD452" s="1"/>
      <c r="AE452" s="1"/>
      <c r="AF452" s="5"/>
    </row>
    <row r="453" spans="1:32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5"/>
      <c r="AC453" s="1"/>
      <c r="AD453" s="1"/>
      <c r="AE453" s="1"/>
      <c r="AF453" s="5"/>
    </row>
    <row r="454" spans="1:32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5"/>
      <c r="AC454" s="1"/>
      <c r="AD454" s="1"/>
      <c r="AE454" s="1"/>
      <c r="AF454" s="5"/>
    </row>
    <row r="455" spans="1:32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5"/>
      <c r="AC455" s="1"/>
      <c r="AD455" s="1"/>
      <c r="AE455" s="1"/>
      <c r="AF455" s="5"/>
    </row>
    <row r="456" spans="1:32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5"/>
      <c r="AC456" s="1"/>
      <c r="AD456" s="1"/>
      <c r="AE456" s="1"/>
      <c r="AF456" s="5"/>
    </row>
    <row r="457" spans="1:32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5"/>
      <c r="AC457" s="1"/>
      <c r="AD457" s="1"/>
      <c r="AE457" s="1"/>
      <c r="AF457" s="5"/>
    </row>
    <row r="458" spans="1:32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5"/>
      <c r="AC458" s="1"/>
      <c r="AD458" s="1"/>
      <c r="AE458" s="1"/>
      <c r="AF458" s="5"/>
    </row>
    <row r="459" spans="1:32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5"/>
      <c r="AC459" s="1"/>
      <c r="AD459" s="1"/>
      <c r="AE459" s="1"/>
      <c r="AF459" s="5"/>
    </row>
    <row r="460" spans="1:32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5"/>
      <c r="AC460" s="1"/>
      <c r="AD460" s="1"/>
      <c r="AE460" s="1"/>
      <c r="AF460" s="5"/>
    </row>
    <row r="461" spans="1:32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5"/>
      <c r="AC461" s="1"/>
      <c r="AD461" s="1"/>
      <c r="AE461" s="1"/>
      <c r="AF461" s="5"/>
    </row>
    <row r="462" spans="1:32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5"/>
      <c r="AC462" s="1"/>
      <c r="AD462" s="1"/>
      <c r="AE462" s="1"/>
      <c r="AF462" s="5"/>
    </row>
    <row r="463" spans="1:32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5"/>
      <c r="AC463" s="1"/>
      <c r="AD463" s="1"/>
      <c r="AE463" s="1"/>
      <c r="AF463" s="5"/>
    </row>
    <row r="464" spans="1:32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5"/>
      <c r="AC464" s="1"/>
      <c r="AD464" s="1"/>
      <c r="AE464" s="1"/>
      <c r="AF464" s="5"/>
    </row>
    <row r="465" spans="1:32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5"/>
      <c r="AC465" s="1"/>
      <c r="AD465" s="1"/>
      <c r="AE465" s="1"/>
      <c r="AF465" s="5"/>
    </row>
    <row r="466" spans="1:32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5"/>
      <c r="AC466" s="1"/>
      <c r="AD466" s="1"/>
      <c r="AE466" s="1"/>
      <c r="AF466" s="5"/>
    </row>
    <row r="467" spans="1:32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5"/>
      <c r="AC467" s="1"/>
      <c r="AD467" s="1"/>
      <c r="AE467" s="1"/>
      <c r="AF467" s="5"/>
    </row>
    <row r="468" spans="1:32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5"/>
      <c r="AC468" s="1"/>
      <c r="AD468" s="1"/>
      <c r="AE468" s="1"/>
      <c r="AF468" s="5"/>
    </row>
    <row r="469" spans="1:32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5"/>
      <c r="AC469" s="1"/>
      <c r="AD469" s="1"/>
      <c r="AE469" s="1"/>
      <c r="AF469" s="5"/>
    </row>
    <row r="470" spans="1:32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5"/>
      <c r="AC470" s="1"/>
      <c r="AD470" s="1"/>
      <c r="AE470" s="1"/>
      <c r="AF470" s="5"/>
    </row>
    <row r="471" spans="1:32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5"/>
      <c r="AC471" s="1"/>
      <c r="AD471" s="1"/>
      <c r="AE471" s="1"/>
      <c r="AF471" s="5"/>
    </row>
    <row r="472" spans="1:32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5"/>
      <c r="AC472" s="1"/>
      <c r="AD472" s="1"/>
      <c r="AE472" s="1"/>
      <c r="AF472" s="5"/>
    </row>
    <row r="473" spans="1:32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5"/>
      <c r="AC473" s="1"/>
      <c r="AD473" s="1"/>
      <c r="AE473" s="1"/>
      <c r="AF473" s="5"/>
    </row>
    <row r="474" spans="1:32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5"/>
      <c r="AC474" s="1"/>
      <c r="AD474" s="1"/>
      <c r="AE474" s="1"/>
      <c r="AF474" s="5"/>
    </row>
    <row r="475" spans="1:32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5"/>
      <c r="AC475" s="1"/>
      <c r="AD475" s="1"/>
      <c r="AE475" s="1"/>
      <c r="AF475" s="5"/>
    </row>
    <row r="476" spans="1:32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5"/>
      <c r="AC476" s="1"/>
      <c r="AD476" s="1"/>
      <c r="AE476" s="1"/>
      <c r="AF476" s="5"/>
    </row>
    <row r="477" spans="1:32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5"/>
      <c r="AC477" s="1"/>
      <c r="AD477" s="1"/>
      <c r="AE477" s="1"/>
      <c r="AF477" s="5"/>
    </row>
    <row r="478" spans="1:32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5"/>
      <c r="AC478" s="1"/>
      <c r="AD478" s="1"/>
      <c r="AE478" s="1"/>
      <c r="AF478" s="5"/>
    </row>
    <row r="479" spans="1:32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5"/>
      <c r="AC479" s="1"/>
      <c r="AD479" s="1"/>
      <c r="AE479" s="1"/>
      <c r="AF479" s="5"/>
    </row>
    <row r="480" spans="1:32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5"/>
      <c r="AC480" s="1"/>
      <c r="AD480" s="1"/>
      <c r="AE480" s="1"/>
      <c r="AF480" s="5"/>
    </row>
    <row r="481" spans="1:32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5"/>
      <c r="AC481" s="1"/>
      <c r="AD481" s="1"/>
      <c r="AE481" s="1"/>
      <c r="AF481" s="5"/>
    </row>
    <row r="482" spans="1:32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5"/>
      <c r="AC482" s="1"/>
      <c r="AD482" s="1"/>
      <c r="AE482" s="1"/>
      <c r="AF482" s="5"/>
    </row>
    <row r="483" spans="1:32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5"/>
      <c r="AC483" s="1"/>
      <c r="AD483" s="1"/>
      <c r="AE483" s="1"/>
      <c r="AF483" s="5"/>
    </row>
    <row r="484" spans="1:32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5"/>
      <c r="AC484" s="1"/>
      <c r="AD484" s="1"/>
      <c r="AE484" s="1"/>
      <c r="AF484" s="5"/>
    </row>
    <row r="485" spans="1:32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5"/>
      <c r="AC485" s="1"/>
      <c r="AD485" s="1"/>
      <c r="AE485" s="1"/>
      <c r="AF485" s="5"/>
    </row>
    <row r="486" spans="1:32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5"/>
      <c r="AC486" s="1"/>
      <c r="AD486" s="1"/>
      <c r="AE486" s="1"/>
      <c r="AF486" s="5"/>
    </row>
    <row r="487" spans="1:32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5"/>
      <c r="AC487" s="1"/>
      <c r="AD487" s="1"/>
      <c r="AE487" s="1"/>
      <c r="AF487" s="5"/>
    </row>
    <row r="488" spans="1:32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5"/>
      <c r="AC488" s="1"/>
      <c r="AD488" s="1"/>
      <c r="AE488" s="1"/>
      <c r="AF488" s="5"/>
    </row>
    <row r="489" spans="1:32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5"/>
      <c r="AC489" s="1"/>
      <c r="AD489" s="1"/>
      <c r="AE489" s="1"/>
      <c r="AF489" s="5"/>
    </row>
    <row r="490" spans="1:32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5"/>
      <c r="AC490" s="1"/>
      <c r="AD490" s="1"/>
      <c r="AE490" s="1"/>
      <c r="AF490" s="5"/>
    </row>
    <row r="491" spans="1:32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5"/>
      <c r="AC491" s="1"/>
      <c r="AD491" s="1"/>
      <c r="AE491" s="1"/>
      <c r="AF491" s="5"/>
    </row>
    <row r="492" spans="1:32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5"/>
      <c r="AC492" s="1"/>
      <c r="AD492" s="1"/>
      <c r="AE492" s="1"/>
      <c r="AF492" s="5"/>
    </row>
    <row r="493" spans="1:32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5"/>
      <c r="AC493" s="1"/>
      <c r="AD493" s="1"/>
      <c r="AE493" s="1"/>
      <c r="AF493" s="5"/>
    </row>
    <row r="494" spans="1:32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5"/>
      <c r="AC494" s="1"/>
      <c r="AD494" s="1"/>
      <c r="AE494" s="1"/>
      <c r="AF494" s="5"/>
    </row>
    <row r="495" spans="1:32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5"/>
      <c r="AC495" s="1"/>
      <c r="AD495" s="1"/>
      <c r="AE495" s="1"/>
      <c r="AF495" s="5"/>
    </row>
    <row r="496" spans="1:32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5"/>
      <c r="AC496" s="1"/>
      <c r="AD496" s="1"/>
      <c r="AE496" s="1"/>
      <c r="AF496" s="5"/>
    </row>
    <row r="497" spans="1:32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5"/>
      <c r="AC497" s="1"/>
      <c r="AD497" s="1"/>
      <c r="AE497" s="1"/>
      <c r="AF497" s="5"/>
    </row>
    <row r="498" spans="1:32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5"/>
      <c r="AC498" s="1"/>
      <c r="AD498" s="1"/>
      <c r="AE498" s="1"/>
      <c r="AF498" s="5"/>
    </row>
    <row r="499" spans="1:32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5"/>
      <c r="AC499" s="1"/>
      <c r="AD499" s="1"/>
      <c r="AE499" s="1"/>
      <c r="AF499" s="5"/>
    </row>
    <row r="500" spans="1:32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5"/>
      <c r="AC500" s="1"/>
      <c r="AD500" s="1"/>
      <c r="AE500" s="1"/>
      <c r="AF500" s="5"/>
    </row>
    <row r="501" spans="1:32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5"/>
      <c r="AC501" s="1"/>
      <c r="AD501" s="1"/>
      <c r="AE501" s="1"/>
      <c r="AF501" s="5"/>
    </row>
    <row r="502" spans="1:32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5"/>
      <c r="AC502" s="1"/>
      <c r="AD502" s="1"/>
      <c r="AE502" s="1"/>
      <c r="AF502" s="5"/>
    </row>
    <row r="503" spans="1:32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5"/>
      <c r="AC503" s="1"/>
      <c r="AD503" s="1"/>
      <c r="AE503" s="1"/>
      <c r="AF503" s="5"/>
    </row>
    <row r="504" spans="1:32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5"/>
      <c r="AC504" s="1"/>
      <c r="AD504" s="1"/>
      <c r="AE504" s="1"/>
      <c r="AF504" s="5"/>
    </row>
    <row r="505" spans="1:32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5"/>
      <c r="AC505" s="1"/>
      <c r="AD505" s="1"/>
      <c r="AE505" s="1"/>
      <c r="AF505" s="5"/>
    </row>
    <row r="506" spans="1:32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5"/>
      <c r="AC506" s="1"/>
      <c r="AD506" s="1"/>
      <c r="AE506" s="1"/>
      <c r="AF506" s="5"/>
    </row>
    <row r="507" spans="1:32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5"/>
      <c r="AC507" s="1"/>
      <c r="AD507" s="1"/>
      <c r="AE507" s="1"/>
      <c r="AF507" s="5"/>
    </row>
    <row r="508" spans="1:32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5"/>
      <c r="AC508" s="1"/>
      <c r="AD508" s="1"/>
      <c r="AE508" s="1"/>
      <c r="AF508" s="5"/>
    </row>
    <row r="509" spans="1:32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5"/>
      <c r="AC509" s="1"/>
      <c r="AD509" s="1"/>
      <c r="AE509" s="1"/>
      <c r="AF509" s="5"/>
    </row>
    <row r="510" spans="1:32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5"/>
      <c r="AC510" s="1"/>
      <c r="AD510" s="1"/>
      <c r="AE510" s="1"/>
      <c r="AF510" s="5"/>
    </row>
    <row r="511" spans="1:32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5"/>
      <c r="AC511" s="1"/>
      <c r="AD511" s="1"/>
      <c r="AE511" s="1"/>
      <c r="AF511" s="5"/>
    </row>
    <row r="512" spans="1:32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5"/>
      <c r="AC512" s="1"/>
      <c r="AD512" s="1"/>
      <c r="AE512" s="1"/>
      <c r="AF512" s="5"/>
    </row>
    <row r="513" spans="1:32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5"/>
      <c r="AC513" s="1"/>
      <c r="AD513" s="1"/>
      <c r="AE513" s="1"/>
      <c r="AF513" s="5"/>
    </row>
    <row r="514" spans="1:32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5"/>
      <c r="AC514" s="1"/>
      <c r="AD514" s="1"/>
      <c r="AE514" s="1"/>
      <c r="AF514" s="5"/>
    </row>
    <row r="515" spans="1:32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5"/>
      <c r="AC515" s="1"/>
      <c r="AD515" s="1"/>
      <c r="AE515" s="1"/>
      <c r="AF515" s="5"/>
    </row>
    <row r="516" spans="1:32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5"/>
      <c r="AC516" s="1"/>
      <c r="AD516" s="1"/>
      <c r="AE516" s="1"/>
      <c r="AF516" s="5"/>
    </row>
    <row r="517" spans="1:32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5"/>
      <c r="AC517" s="1"/>
      <c r="AD517" s="1"/>
      <c r="AE517" s="1"/>
      <c r="AF517" s="5"/>
    </row>
    <row r="518" spans="1:32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5"/>
      <c r="AC518" s="1"/>
      <c r="AD518" s="1"/>
      <c r="AE518" s="1"/>
      <c r="AF518" s="5"/>
    </row>
    <row r="519" spans="1:32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5"/>
      <c r="AC519" s="1"/>
      <c r="AD519" s="1"/>
      <c r="AE519" s="1"/>
      <c r="AF519" s="5"/>
    </row>
    <row r="520" spans="1:32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5"/>
      <c r="AC520" s="1"/>
      <c r="AD520" s="1"/>
      <c r="AE520" s="1"/>
      <c r="AF520" s="5"/>
    </row>
    <row r="521" spans="1:32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5"/>
      <c r="AC521" s="1"/>
      <c r="AD521" s="1"/>
      <c r="AE521" s="1"/>
      <c r="AF521" s="5"/>
    </row>
    <row r="522" spans="1:32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5"/>
      <c r="AC522" s="1"/>
      <c r="AD522" s="1"/>
      <c r="AE522" s="1"/>
      <c r="AF522" s="5"/>
    </row>
    <row r="523" spans="1:32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5"/>
      <c r="AC523" s="1"/>
      <c r="AD523" s="1"/>
      <c r="AE523" s="1"/>
      <c r="AF523" s="5"/>
    </row>
    <row r="524" spans="1:32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5"/>
      <c r="AC524" s="1"/>
      <c r="AD524" s="1"/>
      <c r="AE524" s="1"/>
      <c r="AF524" s="5"/>
    </row>
    <row r="525" spans="1:32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5"/>
      <c r="AC525" s="1"/>
      <c r="AD525" s="1"/>
      <c r="AE525" s="1"/>
      <c r="AF525" s="5"/>
    </row>
    <row r="526" spans="1:32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5"/>
      <c r="AC526" s="1"/>
      <c r="AD526" s="1"/>
      <c r="AE526" s="1"/>
      <c r="AF526" s="5"/>
    </row>
    <row r="527" spans="1:32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5"/>
      <c r="AC527" s="1"/>
      <c r="AD527" s="1"/>
      <c r="AE527" s="1"/>
      <c r="AF527" s="5"/>
    </row>
    <row r="528" spans="1:32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5"/>
      <c r="AC528" s="1"/>
      <c r="AD528" s="1"/>
      <c r="AE528" s="1"/>
      <c r="AF528" s="5"/>
    </row>
    <row r="529" spans="1:32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5"/>
      <c r="AC529" s="1"/>
      <c r="AD529" s="1"/>
      <c r="AE529" s="1"/>
      <c r="AF529" s="5"/>
    </row>
    <row r="530" spans="1:32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5"/>
      <c r="AC530" s="1"/>
      <c r="AD530" s="1"/>
      <c r="AE530" s="1"/>
      <c r="AF530" s="5"/>
    </row>
    <row r="531" spans="1:32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5"/>
      <c r="AC531" s="1"/>
      <c r="AD531" s="1"/>
      <c r="AE531" s="1"/>
      <c r="AF531" s="5"/>
    </row>
    <row r="532" spans="1:32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5"/>
      <c r="AC532" s="1"/>
      <c r="AD532" s="1"/>
      <c r="AE532" s="1"/>
      <c r="AF532" s="5"/>
    </row>
    <row r="533" spans="1:32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5"/>
      <c r="AC533" s="1"/>
      <c r="AD533" s="1"/>
      <c r="AE533" s="1"/>
      <c r="AF533" s="5"/>
    </row>
    <row r="534" spans="1:32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5"/>
      <c r="AC534" s="1"/>
      <c r="AD534" s="1"/>
      <c r="AE534" s="1"/>
      <c r="AF534" s="5"/>
    </row>
    <row r="535" spans="1:32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5"/>
      <c r="AC535" s="1"/>
      <c r="AD535" s="1"/>
      <c r="AE535" s="1"/>
      <c r="AF535" s="5"/>
    </row>
    <row r="536" spans="1:32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5"/>
      <c r="AC536" s="1"/>
      <c r="AD536" s="1"/>
      <c r="AE536" s="1"/>
      <c r="AF536" s="5"/>
    </row>
    <row r="537" spans="1:32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5"/>
      <c r="AC537" s="1"/>
      <c r="AD537" s="1"/>
      <c r="AE537" s="1"/>
      <c r="AF537" s="5"/>
    </row>
    <row r="538" spans="1:32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5"/>
      <c r="AC538" s="1"/>
      <c r="AD538" s="1"/>
      <c r="AE538" s="1"/>
      <c r="AF538" s="5"/>
    </row>
    <row r="539" spans="1:32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5"/>
      <c r="AC539" s="1"/>
      <c r="AD539" s="1"/>
      <c r="AE539" s="1"/>
      <c r="AF539" s="5"/>
    </row>
    <row r="540" spans="1:32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5"/>
      <c r="AC540" s="1"/>
      <c r="AD540" s="1"/>
      <c r="AE540" s="1"/>
      <c r="AF540" s="5"/>
    </row>
    <row r="541" spans="1:32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5"/>
      <c r="AC541" s="1"/>
      <c r="AD541" s="1"/>
      <c r="AE541" s="1"/>
      <c r="AF541" s="5"/>
    </row>
    <row r="542" spans="1:32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5"/>
      <c r="AC542" s="1"/>
      <c r="AD542" s="1"/>
      <c r="AE542" s="1"/>
      <c r="AF542" s="5"/>
    </row>
    <row r="543" spans="1:32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5"/>
      <c r="AC543" s="1"/>
      <c r="AD543" s="1"/>
      <c r="AE543" s="1"/>
      <c r="AF543" s="5"/>
    </row>
    <row r="544" spans="1:32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5"/>
      <c r="AC544" s="1"/>
      <c r="AD544" s="1"/>
      <c r="AE544" s="1"/>
      <c r="AF544" s="5"/>
    </row>
    <row r="545" spans="1:32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5"/>
      <c r="AC545" s="1"/>
      <c r="AD545" s="1"/>
      <c r="AE545" s="1"/>
      <c r="AF545" s="5"/>
    </row>
    <row r="546" spans="1:32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5"/>
      <c r="AC546" s="1"/>
      <c r="AD546" s="1"/>
      <c r="AE546" s="1"/>
      <c r="AF546" s="5"/>
    </row>
    <row r="547" spans="1:32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5"/>
      <c r="AC547" s="1"/>
      <c r="AD547" s="1"/>
      <c r="AE547" s="1"/>
      <c r="AF547" s="5"/>
    </row>
    <row r="548" spans="1:32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5"/>
      <c r="AC548" s="1"/>
      <c r="AD548" s="1"/>
      <c r="AE548" s="1"/>
      <c r="AF548" s="5"/>
    </row>
    <row r="549" spans="1:32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5"/>
      <c r="AC549" s="1"/>
      <c r="AD549" s="1"/>
      <c r="AE549" s="1"/>
      <c r="AF549" s="5"/>
    </row>
    <row r="550" spans="1:32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5"/>
      <c r="AC550" s="1"/>
      <c r="AD550" s="1"/>
      <c r="AE550" s="1"/>
      <c r="AF550" s="5"/>
    </row>
    <row r="551" spans="1:32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5"/>
      <c r="AC551" s="1"/>
      <c r="AD551" s="1"/>
      <c r="AE551" s="1"/>
      <c r="AF551" s="5"/>
    </row>
    <row r="552" spans="1:32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5"/>
      <c r="AC552" s="1"/>
      <c r="AD552" s="1"/>
      <c r="AE552" s="1"/>
      <c r="AF552" s="5"/>
    </row>
    <row r="553" spans="1:32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5"/>
      <c r="AC553" s="1"/>
      <c r="AD553" s="1"/>
      <c r="AE553" s="1"/>
      <c r="AF553" s="5"/>
    </row>
    <row r="554" spans="1:32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5"/>
      <c r="AC554" s="1"/>
      <c r="AD554" s="1"/>
      <c r="AE554" s="1"/>
      <c r="AF554" s="5"/>
    </row>
    <row r="555" spans="1:32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5"/>
      <c r="AC555" s="1"/>
      <c r="AD555" s="1"/>
      <c r="AE555" s="1"/>
      <c r="AF555" s="5"/>
    </row>
    <row r="556" spans="1:32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5"/>
      <c r="AC556" s="1"/>
      <c r="AD556" s="1"/>
      <c r="AE556" s="1"/>
      <c r="AF556" s="5"/>
    </row>
    <row r="557" spans="1:32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5"/>
      <c r="AC557" s="1"/>
      <c r="AD557" s="1"/>
      <c r="AE557" s="1"/>
      <c r="AF557" s="5"/>
    </row>
    <row r="558" spans="1:32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5"/>
      <c r="AC558" s="1"/>
      <c r="AD558" s="1"/>
      <c r="AE558" s="1"/>
      <c r="AF558" s="5"/>
    </row>
    <row r="559" spans="1:32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5"/>
      <c r="AC559" s="1"/>
      <c r="AD559" s="1"/>
      <c r="AE559" s="1"/>
      <c r="AF559" s="5"/>
    </row>
    <row r="560" spans="1:32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5"/>
      <c r="AC560" s="1"/>
      <c r="AD560" s="1"/>
      <c r="AE560" s="1"/>
      <c r="AF560" s="5"/>
    </row>
    <row r="561" spans="1:32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5"/>
      <c r="AC561" s="1"/>
      <c r="AD561" s="1"/>
      <c r="AE561" s="1"/>
      <c r="AF561" s="5"/>
    </row>
    <row r="562" spans="1:32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5"/>
      <c r="AC562" s="1"/>
      <c r="AD562" s="1"/>
      <c r="AE562" s="1"/>
      <c r="AF562" s="5"/>
    </row>
    <row r="563" spans="1:32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5"/>
      <c r="AC563" s="1"/>
      <c r="AD563" s="1"/>
      <c r="AE563" s="1"/>
      <c r="AF563" s="5"/>
    </row>
    <row r="564" spans="1:32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5"/>
      <c r="AC564" s="1"/>
      <c r="AD564" s="1"/>
      <c r="AE564" s="1"/>
      <c r="AF564" s="5"/>
    </row>
    <row r="565" spans="1:32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5"/>
      <c r="AC565" s="1"/>
      <c r="AD565" s="1"/>
      <c r="AE565" s="1"/>
      <c r="AF565" s="5"/>
    </row>
    <row r="566" spans="1:32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5"/>
      <c r="AC566" s="1"/>
      <c r="AD566" s="1"/>
      <c r="AE566" s="1"/>
      <c r="AF566" s="5"/>
    </row>
    <row r="567" spans="1:32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5"/>
      <c r="AC567" s="1"/>
      <c r="AD567" s="1"/>
      <c r="AE567" s="1"/>
      <c r="AF567" s="5"/>
    </row>
    <row r="568" spans="1:32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5"/>
      <c r="AC568" s="1"/>
      <c r="AD568" s="1"/>
      <c r="AE568" s="1"/>
      <c r="AF568" s="5"/>
    </row>
    <row r="569" spans="1:32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5"/>
      <c r="AC569" s="1"/>
      <c r="AD569" s="1"/>
      <c r="AE569" s="1"/>
      <c r="AF569" s="5"/>
    </row>
    <row r="570" spans="1:32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5"/>
      <c r="AC570" s="1"/>
      <c r="AD570" s="1"/>
      <c r="AE570" s="1"/>
      <c r="AF570" s="5"/>
    </row>
    <row r="571" spans="1:32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5"/>
      <c r="AC571" s="1"/>
      <c r="AD571" s="1"/>
      <c r="AE571" s="1"/>
      <c r="AF571" s="5"/>
    </row>
    <row r="572" spans="1:32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5"/>
      <c r="AC572" s="1"/>
      <c r="AD572" s="1"/>
      <c r="AE572" s="1"/>
      <c r="AF572" s="5"/>
    </row>
    <row r="573" spans="1:32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5"/>
      <c r="AC573" s="1"/>
      <c r="AD573" s="1"/>
      <c r="AE573" s="1"/>
      <c r="AF573" s="5"/>
    </row>
    <row r="574" spans="1:32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5"/>
      <c r="AC574" s="1"/>
      <c r="AD574" s="1"/>
      <c r="AE574" s="1"/>
      <c r="AF574" s="5"/>
    </row>
    <row r="575" spans="1:32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5"/>
      <c r="AC575" s="1"/>
      <c r="AD575" s="1"/>
      <c r="AE575" s="1"/>
      <c r="AF575" s="5"/>
    </row>
    <row r="576" spans="1:32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5"/>
      <c r="AC576" s="1"/>
      <c r="AD576" s="1"/>
      <c r="AE576" s="1"/>
      <c r="AF576" s="5"/>
    </row>
    <row r="577" spans="1:32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5"/>
      <c r="AC577" s="1"/>
      <c r="AD577" s="1"/>
      <c r="AE577" s="1"/>
      <c r="AF577" s="5"/>
    </row>
    <row r="578" spans="1:32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5"/>
      <c r="AC578" s="1"/>
      <c r="AD578" s="1"/>
      <c r="AE578" s="1"/>
      <c r="AF578" s="5"/>
    </row>
    <row r="579" spans="1:32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5"/>
      <c r="AC579" s="1"/>
      <c r="AD579" s="1"/>
      <c r="AE579" s="1"/>
      <c r="AF579" s="5"/>
    </row>
    <row r="580" spans="1:32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5"/>
      <c r="AC580" s="1"/>
      <c r="AD580" s="1"/>
      <c r="AE580" s="1"/>
      <c r="AF580" s="5"/>
    </row>
    <row r="581" spans="1:32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5"/>
      <c r="AC581" s="1"/>
      <c r="AD581" s="1"/>
      <c r="AE581" s="1"/>
      <c r="AF581" s="5"/>
    </row>
    <row r="582" spans="1:32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5"/>
      <c r="AC582" s="1"/>
      <c r="AD582" s="1"/>
      <c r="AE582" s="1"/>
      <c r="AF582" s="5"/>
    </row>
    <row r="583" spans="1:32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5"/>
      <c r="AC583" s="1"/>
      <c r="AD583" s="1"/>
      <c r="AE583" s="1"/>
      <c r="AF583" s="5"/>
    </row>
    <row r="584" spans="1:32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5"/>
      <c r="AC584" s="1"/>
      <c r="AD584" s="1"/>
      <c r="AE584" s="1"/>
      <c r="AF584" s="5"/>
    </row>
    <row r="585" spans="1:32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5"/>
      <c r="AC585" s="1"/>
      <c r="AD585" s="1"/>
      <c r="AE585" s="1"/>
      <c r="AF585" s="5"/>
    </row>
    <row r="586" spans="1:32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5"/>
      <c r="AC586" s="1"/>
      <c r="AD586" s="1"/>
      <c r="AE586" s="1"/>
      <c r="AF586" s="5"/>
    </row>
    <row r="587" spans="1:32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5"/>
      <c r="AC587" s="1"/>
      <c r="AD587" s="1"/>
      <c r="AE587" s="1"/>
      <c r="AF587" s="5"/>
    </row>
    <row r="588" spans="1:32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5"/>
      <c r="AC588" s="1"/>
      <c r="AD588" s="1"/>
      <c r="AE588" s="1"/>
      <c r="AF588" s="5"/>
    </row>
    <row r="589" spans="1:32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5"/>
      <c r="AC589" s="1"/>
      <c r="AD589" s="1"/>
      <c r="AE589" s="1"/>
      <c r="AF589" s="5"/>
    </row>
    <row r="590" spans="1:32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5"/>
      <c r="AC590" s="1"/>
      <c r="AD590" s="1"/>
      <c r="AE590" s="1"/>
      <c r="AF590" s="5"/>
    </row>
    <row r="591" spans="1:32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5"/>
      <c r="AC591" s="1"/>
      <c r="AD591" s="1"/>
      <c r="AE591" s="1"/>
      <c r="AF591" s="5"/>
    </row>
    <row r="592" spans="1:32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5"/>
      <c r="AC592" s="1"/>
      <c r="AD592" s="1"/>
      <c r="AE592" s="1"/>
      <c r="AF592" s="5"/>
    </row>
    <row r="593" spans="1:32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5"/>
      <c r="AC593" s="1"/>
      <c r="AD593" s="1"/>
      <c r="AE593" s="1"/>
      <c r="AF593" s="5"/>
    </row>
    <row r="594" spans="1:32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5"/>
      <c r="AC594" s="1"/>
      <c r="AD594" s="1"/>
      <c r="AE594" s="1"/>
      <c r="AF594" s="5"/>
    </row>
    <row r="595" spans="1:32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5"/>
      <c r="AC595" s="1"/>
      <c r="AD595" s="1"/>
      <c r="AE595" s="1"/>
      <c r="AF595" s="5"/>
    </row>
    <row r="596" spans="1:32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5"/>
      <c r="AC596" s="1"/>
      <c r="AD596" s="1"/>
      <c r="AE596" s="1"/>
      <c r="AF596" s="5"/>
    </row>
    <row r="597" spans="1:32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5"/>
      <c r="AC597" s="1"/>
      <c r="AD597" s="1"/>
      <c r="AE597" s="1"/>
      <c r="AF597" s="5"/>
    </row>
    <row r="598" spans="1:32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5"/>
      <c r="AC598" s="1"/>
      <c r="AD598" s="1"/>
      <c r="AE598" s="1"/>
      <c r="AF598" s="5"/>
    </row>
    <row r="599" spans="1:32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5"/>
      <c r="AC599" s="1"/>
      <c r="AD599" s="1"/>
      <c r="AE599" s="1"/>
      <c r="AF599" s="5"/>
    </row>
    <row r="600" spans="1:32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5"/>
      <c r="AC600" s="1"/>
      <c r="AD600" s="1"/>
      <c r="AE600" s="1"/>
      <c r="AF600" s="5"/>
    </row>
    <row r="601" spans="1:32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5"/>
      <c r="AC601" s="1"/>
      <c r="AD601" s="1"/>
      <c r="AE601" s="1"/>
      <c r="AF601" s="5"/>
    </row>
    <row r="602" spans="1:32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5"/>
      <c r="AC602" s="1"/>
      <c r="AD602" s="1"/>
      <c r="AE602" s="1"/>
      <c r="AF602" s="5"/>
    </row>
    <row r="603" spans="1:32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5"/>
      <c r="AC603" s="1"/>
      <c r="AD603" s="1"/>
      <c r="AE603" s="1"/>
      <c r="AF603" s="5"/>
    </row>
    <row r="604" spans="1:32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5"/>
      <c r="AC604" s="1"/>
      <c r="AD604" s="1"/>
      <c r="AE604" s="1"/>
      <c r="AF604" s="5"/>
    </row>
    <row r="605" spans="1:32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5"/>
      <c r="AC605" s="1"/>
      <c r="AD605" s="1"/>
      <c r="AE605" s="1"/>
      <c r="AF605" s="5"/>
    </row>
    <row r="606" spans="1:32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5"/>
      <c r="AC606" s="1"/>
      <c r="AD606" s="1"/>
      <c r="AE606" s="1"/>
      <c r="AF606" s="5"/>
    </row>
    <row r="607" spans="1:32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5"/>
      <c r="AC607" s="1"/>
      <c r="AD607" s="1"/>
      <c r="AE607" s="1"/>
      <c r="AF607" s="5"/>
    </row>
    <row r="608" spans="1:32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5"/>
      <c r="AC608" s="1"/>
      <c r="AD608" s="1"/>
      <c r="AE608" s="1"/>
      <c r="AF608" s="5"/>
    </row>
    <row r="609" spans="1:32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5"/>
      <c r="AC609" s="1"/>
      <c r="AD609" s="1"/>
      <c r="AE609" s="1"/>
      <c r="AF609" s="5"/>
    </row>
    <row r="610" spans="1:32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5"/>
      <c r="AC610" s="1"/>
      <c r="AD610" s="1"/>
      <c r="AE610" s="1"/>
      <c r="AF610" s="5"/>
    </row>
    <row r="611" spans="1:32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5"/>
      <c r="AC611" s="1"/>
      <c r="AD611" s="1"/>
      <c r="AE611" s="1"/>
      <c r="AF611" s="5"/>
    </row>
    <row r="612" spans="1:32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5"/>
      <c r="AC612" s="1"/>
      <c r="AD612" s="1"/>
      <c r="AE612" s="1"/>
      <c r="AF612" s="5"/>
    </row>
    <row r="613" spans="1:32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5"/>
      <c r="AC613" s="1"/>
      <c r="AD613" s="1"/>
      <c r="AE613" s="1"/>
      <c r="AF613" s="5"/>
    </row>
    <row r="614" spans="1:32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5"/>
      <c r="AC614" s="1"/>
      <c r="AD614" s="1"/>
      <c r="AE614" s="1"/>
      <c r="AF614" s="5"/>
    </row>
    <row r="615" spans="1:32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5"/>
      <c r="AC615" s="1"/>
      <c r="AD615" s="1"/>
      <c r="AE615" s="1"/>
      <c r="AF615" s="5"/>
    </row>
    <row r="616" spans="1:32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5"/>
      <c r="AC616" s="1"/>
      <c r="AD616" s="1"/>
      <c r="AE616" s="1"/>
      <c r="AF616" s="5"/>
    </row>
    <row r="617" spans="1:32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5"/>
      <c r="AC617" s="1"/>
      <c r="AD617" s="1"/>
      <c r="AE617" s="1"/>
      <c r="AF617" s="5"/>
    </row>
    <row r="618" spans="1:32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5"/>
      <c r="AC618" s="1"/>
      <c r="AD618" s="1"/>
      <c r="AE618" s="1"/>
      <c r="AF618" s="5"/>
    </row>
    <row r="619" spans="1:32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5"/>
      <c r="AC619" s="1"/>
      <c r="AD619" s="1"/>
      <c r="AE619" s="1"/>
      <c r="AF619" s="5"/>
    </row>
    <row r="620" spans="1:32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5"/>
      <c r="AC620" s="1"/>
      <c r="AD620" s="1"/>
      <c r="AE620" s="1"/>
      <c r="AF620" s="5"/>
    </row>
    <row r="621" spans="1:32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5"/>
      <c r="AC621" s="1"/>
      <c r="AD621" s="1"/>
      <c r="AE621" s="1"/>
      <c r="AF621" s="5"/>
    </row>
    <row r="622" spans="1:32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5"/>
      <c r="AC622" s="1"/>
      <c r="AD622" s="1"/>
      <c r="AE622" s="1"/>
      <c r="AF622" s="5"/>
    </row>
    <row r="623" spans="1:32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5"/>
      <c r="AC623" s="1"/>
      <c r="AD623" s="1"/>
      <c r="AE623" s="1"/>
      <c r="AF623" s="5"/>
    </row>
    <row r="624" spans="1:32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5"/>
      <c r="AC624" s="1"/>
      <c r="AD624" s="1"/>
      <c r="AE624" s="1"/>
      <c r="AF624" s="5"/>
    </row>
    <row r="625" spans="1:32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5"/>
      <c r="AC625" s="1"/>
      <c r="AD625" s="1"/>
      <c r="AE625" s="1"/>
      <c r="AF625" s="5"/>
    </row>
    <row r="626" spans="1:32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5"/>
      <c r="AC626" s="1"/>
      <c r="AD626" s="1"/>
      <c r="AE626" s="1"/>
      <c r="AF626" s="5"/>
    </row>
    <row r="627" spans="1:32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5"/>
      <c r="AC627" s="1"/>
      <c r="AD627" s="1"/>
      <c r="AE627" s="1"/>
      <c r="AF627" s="5"/>
    </row>
    <row r="628" spans="1:32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5"/>
      <c r="AC628" s="1"/>
      <c r="AD628" s="1"/>
      <c r="AE628" s="1"/>
      <c r="AF628" s="5"/>
    </row>
    <row r="629" spans="1:32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5"/>
      <c r="AC629" s="1"/>
      <c r="AD629" s="1"/>
      <c r="AE629" s="1"/>
      <c r="AF629" s="5"/>
    </row>
    <row r="630" spans="1:32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5"/>
      <c r="AC630" s="1"/>
      <c r="AD630" s="1"/>
      <c r="AE630" s="1"/>
      <c r="AF630" s="5"/>
    </row>
    <row r="631" spans="1:32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5"/>
      <c r="AC631" s="1"/>
      <c r="AD631" s="1"/>
      <c r="AE631" s="1"/>
      <c r="AF631" s="5"/>
    </row>
    <row r="632" spans="1:32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5"/>
      <c r="AC632" s="1"/>
      <c r="AD632" s="1"/>
      <c r="AE632" s="1"/>
      <c r="AF632" s="5"/>
    </row>
    <row r="633" spans="1:32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5"/>
      <c r="AC633" s="1"/>
      <c r="AD633" s="1"/>
      <c r="AE633" s="1"/>
      <c r="AF633" s="5"/>
    </row>
    <row r="634" spans="1:32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5"/>
      <c r="AC634" s="1"/>
      <c r="AD634" s="1"/>
      <c r="AE634" s="1"/>
      <c r="AF634" s="5"/>
    </row>
    <row r="635" spans="1:32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5"/>
      <c r="AC635" s="1"/>
      <c r="AD635" s="1"/>
      <c r="AE635" s="1"/>
      <c r="AF635" s="5"/>
    </row>
    <row r="636" spans="1:32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5"/>
      <c r="AC636" s="1"/>
      <c r="AD636" s="1"/>
      <c r="AE636" s="1"/>
      <c r="AF636" s="5"/>
    </row>
    <row r="637" spans="1:32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5"/>
      <c r="AC637" s="1"/>
      <c r="AD637" s="1"/>
      <c r="AE637" s="1"/>
      <c r="AF637" s="5"/>
    </row>
    <row r="638" spans="1:32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5"/>
      <c r="AC638" s="1"/>
      <c r="AD638" s="1"/>
      <c r="AE638" s="1"/>
      <c r="AF638" s="5"/>
    </row>
    <row r="639" spans="1:32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5"/>
      <c r="AC639" s="1"/>
      <c r="AD639" s="1"/>
      <c r="AE639" s="1"/>
      <c r="AF639" s="5"/>
    </row>
    <row r="640" spans="1:32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5"/>
      <c r="AC640" s="1"/>
      <c r="AD640" s="1"/>
      <c r="AE640" s="1"/>
      <c r="AF640" s="5"/>
    </row>
    <row r="641" spans="1:32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5"/>
      <c r="AC641" s="1"/>
      <c r="AD641" s="1"/>
      <c r="AE641" s="1"/>
      <c r="AF641" s="5"/>
    </row>
    <row r="642" spans="1:32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5"/>
      <c r="AC642" s="1"/>
      <c r="AD642" s="1"/>
      <c r="AE642" s="1"/>
      <c r="AF642" s="5"/>
    </row>
    <row r="643" spans="1:32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5"/>
      <c r="AC643" s="1"/>
      <c r="AD643" s="1"/>
      <c r="AE643" s="1"/>
      <c r="AF643" s="5"/>
    </row>
    <row r="644" spans="1:32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5"/>
      <c r="AC644" s="1"/>
      <c r="AD644" s="1"/>
      <c r="AE644" s="1"/>
      <c r="AF644" s="5"/>
    </row>
    <row r="645" spans="1:32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5"/>
      <c r="AC645" s="1"/>
      <c r="AD645" s="1"/>
      <c r="AE645" s="1"/>
      <c r="AF645" s="5"/>
    </row>
    <row r="646" spans="1:32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5"/>
      <c r="AC646" s="1"/>
      <c r="AD646" s="1"/>
      <c r="AE646" s="1"/>
      <c r="AF646" s="5"/>
    </row>
    <row r="647" spans="1:32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5"/>
      <c r="AC647" s="1"/>
      <c r="AD647" s="1"/>
      <c r="AE647" s="1"/>
      <c r="AF647" s="5"/>
    </row>
    <row r="648" spans="1:32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5"/>
      <c r="AC648" s="1"/>
      <c r="AD648" s="1"/>
      <c r="AE648" s="1"/>
      <c r="AF648" s="5"/>
    </row>
    <row r="649" spans="1:32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5"/>
      <c r="AC649" s="1"/>
      <c r="AD649" s="1"/>
      <c r="AE649" s="1"/>
      <c r="AF649" s="5"/>
    </row>
    <row r="650" spans="1:32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5"/>
      <c r="AC650" s="1"/>
      <c r="AD650" s="1"/>
      <c r="AE650" s="1"/>
      <c r="AF650" s="5"/>
    </row>
    <row r="651" spans="1:32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5"/>
      <c r="AC651" s="1"/>
      <c r="AD651" s="1"/>
      <c r="AE651" s="1"/>
      <c r="AF651" s="5"/>
    </row>
    <row r="652" spans="1:32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5"/>
      <c r="AC652" s="1"/>
      <c r="AD652" s="1"/>
      <c r="AE652" s="1"/>
      <c r="AF652" s="5"/>
    </row>
    <row r="653" spans="1:32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5"/>
      <c r="AC653" s="1"/>
      <c r="AD653" s="1"/>
      <c r="AE653" s="1"/>
      <c r="AF653" s="5"/>
    </row>
    <row r="654" spans="1:32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5"/>
      <c r="AC654" s="1"/>
      <c r="AD654" s="1"/>
      <c r="AE654" s="1"/>
      <c r="AF654" s="5"/>
    </row>
    <row r="655" spans="1:32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5"/>
      <c r="AC655" s="1"/>
      <c r="AD655" s="1"/>
      <c r="AE655" s="1"/>
      <c r="AF655" s="5"/>
    </row>
    <row r="656" spans="1:32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5"/>
      <c r="AC656" s="1"/>
      <c r="AD656" s="1"/>
      <c r="AE656" s="1"/>
      <c r="AF656" s="5"/>
    </row>
    <row r="657" spans="1:32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5"/>
      <c r="AC657" s="1"/>
      <c r="AD657" s="1"/>
      <c r="AE657" s="1"/>
      <c r="AF657" s="5"/>
    </row>
    <row r="658" spans="1:32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5"/>
      <c r="AC658" s="1"/>
      <c r="AD658" s="1"/>
      <c r="AE658" s="1"/>
      <c r="AF658" s="5"/>
    </row>
    <row r="659" spans="1:32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5"/>
      <c r="AC659" s="1"/>
      <c r="AD659" s="1"/>
      <c r="AE659" s="1"/>
      <c r="AF659" s="5"/>
    </row>
    <row r="660" spans="1:32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5"/>
      <c r="AC660" s="1"/>
      <c r="AD660" s="1"/>
      <c r="AE660" s="1"/>
      <c r="AF660" s="5"/>
    </row>
    <row r="661" spans="1:32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5"/>
      <c r="AC661" s="1"/>
      <c r="AD661" s="1"/>
      <c r="AE661" s="1"/>
      <c r="AF661" s="5"/>
    </row>
    <row r="662" spans="1:32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5"/>
      <c r="AC662" s="1"/>
      <c r="AD662" s="1"/>
      <c r="AE662" s="1"/>
      <c r="AF662" s="5"/>
    </row>
    <row r="663" spans="1:32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5"/>
      <c r="AC663" s="1"/>
      <c r="AD663" s="1"/>
      <c r="AE663" s="1"/>
      <c r="AF663" s="5"/>
    </row>
    <row r="664" spans="1:32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5"/>
      <c r="AC664" s="1"/>
      <c r="AD664" s="1"/>
      <c r="AE664" s="1"/>
      <c r="AF664" s="5"/>
    </row>
    <row r="665" spans="1:32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5"/>
      <c r="AC665" s="1"/>
      <c r="AD665" s="1"/>
      <c r="AE665" s="1"/>
      <c r="AF665" s="5"/>
    </row>
    <row r="666" spans="1:32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5"/>
      <c r="AC666" s="1"/>
      <c r="AD666" s="1"/>
      <c r="AE666" s="1"/>
      <c r="AF666" s="5"/>
    </row>
    <row r="667" spans="1:32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5"/>
      <c r="AC667" s="1"/>
      <c r="AD667" s="1"/>
      <c r="AE667" s="1"/>
      <c r="AF667" s="5"/>
    </row>
    <row r="668" spans="1:32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5"/>
      <c r="AC668" s="1"/>
      <c r="AD668" s="1"/>
      <c r="AE668" s="1"/>
      <c r="AF668" s="5"/>
    </row>
    <row r="669" spans="1:32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5"/>
      <c r="AC669" s="1"/>
      <c r="AD669" s="1"/>
      <c r="AE669" s="1"/>
      <c r="AF669" s="5"/>
    </row>
    <row r="670" spans="1:32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5"/>
      <c r="AC670" s="1"/>
      <c r="AD670" s="1"/>
      <c r="AE670" s="1"/>
      <c r="AF670" s="5"/>
    </row>
    <row r="671" spans="1:32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5"/>
      <c r="AC671" s="1"/>
      <c r="AD671" s="1"/>
      <c r="AE671" s="1"/>
      <c r="AF671" s="5"/>
    </row>
    <row r="672" spans="1:32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5"/>
      <c r="AC672" s="1"/>
      <c r="AD672" s="1"/>
      <c r="AE672" s="1"/>
      <c r="AF672" s="5"/>
    </row>
    <row r="673" spans="1:32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5"/>
      <c r="AC673" s="1"/>
      <c r="AD673" s="1"/>
      <c r="AE673" s="1"/>
      <c r="AF673" s="5"/>
    </row>
    <row r="674" spans="1:32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5"/>
      <c r="AC674" s="1"/>
      <c r="AD674" s="1"/>
      <c r="AE674" s="1"/>
      <c r="AF674" s="5"/>
    </row>
    <row r="675" spans="1:32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5"/>
      <c r="AC675" s="1"/>
      <c r="AD675" s="1"/>
      <c r="AE675" s="1"/>
      <c r="AF675" s="5"/>
    </row>
    <row r="676" spans="1:32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5"/>
      <c r="AC676" s="1"/>
      <c r="AD676" s="1"/>
      <c r="AE676" s="1"/>
      <c r="AF676" s="5"/>
    </row>
    <row r="677" spans="1:32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5"/>
      <c r="AC677" s="1"/>
      <c r="AD677" s="1"/>
      <c r="AE677" s="1"/>
      <c r="AF677" s="5"/>
    </row>
    <row r="678" spans="1:32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5"/>
      <c r="AC678" s="1"/>
      <c r="AD678" s="1"/>
      <c r="AE678" s="1"/>
      <c r="AF678" s="5"/>
    </row>
    <row r="679" spans="1:32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5"/>
      <c r="AC679" s="1"/>
      <c r="AD679" s="1"/>
      <c r="AE679" s="1"/>
      <c r="AF679" s="5"/>
    </row>
    <row r="680" spans="1:32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5"/>
      <c r="AC680" s="1"/>
      <c r="AD680" s="1"/>
      <c r="AE680" s="1"/>
      <c r="AF680" s="5"/>
    </row>
    <row r="681" spans="1:32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5"/>
      <c r="AC681" s="1"/>
      <c r="AD681" s="1"/>
      <c r="AE681" s="1"/>
      <c r="AF681" s="5"/>
    </row>
    <row r="682" spans="1:32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5"/>
      <c r="AC682" s="1"/>
      <c r="AD682" s="1"/>
      <c r="AE682" s="1"/>
      <c r="AF682" s="5"/>
    </row>
    <row r="683" spans="1:32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5"/>
      <c r="AC683" s="1"/>
      <c r="AD683" s="1"/>
      <c r="AE683" s="1"/>
      <c r="AF683" s="5"/>
    </row>
    <row r="684" spans="1:32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5"/>
      <c r="AC684" s="1"/>
      <c r="AD684" s="1"/>
      <c r="AE684" s="1"/>
      <c r="AF684" s="5"/>
    </row>
    <row r="685" spans="1:32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5"/>
      <c r="AC685" s="1"/>
      <c r="AD685" s="1"/>
      <c r="AE685" s="1"/>
      <c r="AF685" s="5"/>
    </row>
    <row r="686" spans="1:32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5"/>
      <c r="AC686" s="1"/>
      <c r="AD686" s="1"/>
      <c r="AE686" s="1"/>
      <c r="AF686" s="5"/>
    </row>
    <row r="687" spans="1:32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5"/>
      <c r="AC687" s="1"/>
      <c r="AD687" s="1"/>
      <c r="AE687" s="1"/>
      <c r="AF687" s="5"/>
    </row>
    <row r="688" spans="1:32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5"/>
      <c r="AC688" s="1"/>
      <c r="AD688" s="1"/>
      <c r="AE688" s="1"/>
      <c r="AF688" s="5"/>
    </row>
    <row r="689" spans="1:32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5"/>
      <c r="AC689" s="1"/>
      <c r="AD689" s="1"/>
      <c r="AE689" s="1"/>
      <c r="AF689" s="5"/>
    </row>
    <row r="690" spans="1:32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5"/>
      <c r="AC690" s="1"/>
      <c r="AD690" s="1"/>
      <c r="AE690" s="1"/>
      <c r="AF690" s="5"/>
    </row>
    <row r="691" spans="1:32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5"/>
      <c r="AC691" s="1"/>
      <c r="AD691" s="1"/>
      <c r="AE691" s="1"/>
      <c r="AF691" s="5"/>
    </row>
    <row r="692" spans="1:32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5"/>
      <c r="AC692" s="1"/>
      <c r="AD692" s="1"/>
      <c r="AE692" s="1"/>
      <c r="AF692" s="5"/>
    </row>
    <row r="693" spans="1:32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5"/>
      <c r="AC693" s="1"/>
      <c r="AD693" s="1"/>
      <c r="AE693" s="1"/>
      <c r="AF693" s="5"/>
    </row>
    <row r="694" spans="1:32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5"/>
      <c r="AC694" s="1"/>
      <c r="AD694" s="1"/>
      <c r="AE694" s="1"/>
      <c r="AF694" s="5"/>
    </row>
    <row r="695" spans="1:32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5"/>
      <c r="AC695" s="1"/>
      <c r="AD695" s="1"/>
      <c r="AE695" s="1"/>
      <c r="AF695" s="5"/>
    </row>
    <row r="696" spans="1:32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5"/>
      <c r="AC696" s="1"/>
      <c r="AD696" s="1"/>
      <c r="AE696" s="1"/>
      <c r="AF696" s="5"/>
    </row>
    <row r="697" spans="1:32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5"/>
      <c r="AC697" s="1"/>
      <c r="AD697" s="1"/>
      <c r="AE697" s="1"/>
      <c r="AF697" s="5"/>
    </row>
    <row r="698" spans="1:32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5"/>
      <c r="AC698" s="1"/>
      <c r="AD698" s="1"/>
      <c r="AE698" s="1"/>
      <c r="AF698" s="5"/>
    </row>
    <row r="699" spans="1:32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5"/>
      <c r="AC699" s="1"/>
      <c r="AD699" s="1"/>
      <c r="AE699" s="1"/>
      <c r="AF699" s="5"/>
    </row>
    <row r="700" spans="1:32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5"/>
      <c r="AC700" s="1"/>
      <c r="AD700" s="1"/>
      <c r="AE700" s="1"/>
      <c r="AF700" s="5"/>
    </row>
    <row r="701" spans="1:32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5"/>
      <c r="AC701" s="1"/>
      <c r="AD701" s="1"/>
      <c r="AE701" s="1"/>
      <c r="AF701" s="5"/>
    </row>
    <row r="702" spans="1:32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5"/>
      <c r="AC702" s="1"/>
      <c r="AD702" s="1"/>
      <c r="AE702" s="1"/>
      <c r="AF702" s="5"/>
    </row>
    <row r="703" spans="1:32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5"/>
      <c r="AC703" s="1"/>
      <c r="AD703" s="1"/>
      <c r="AE703" s="1"/>
      <c r="AF703" s="5"/>
    </row>
    <row r="704" spans="1:32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5"/>
      <c r="AC704" s="1"/>
      <c r="AD704" s="1"/>
      <c r="AE704" s="1"/>
      <c r="AF704" s="5"/>
    </row>
    <row r="705" spans="1:32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5"/>
      <c r="AC705" s="1"/>
      <c r="AD705" s="1"/>
      <c r="AE705" s="1"/>
      <c r="AF705" s="5"/>
    </row>
    <row r="706" spans="1:32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5"/>
      <c r="AC706" s="1"/>
      <c r="AD706" s="1"/>
      <c r="AE706" s="1"/>
      <c r="AF706" s="5"/>
    </row>
    <row r="707" spans="1:32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5"/>
      <c r="AC707" s="1"/>
      <c r="AD707" s="1"/>
      <c r="AE707" s="1"/>
      <c r="AF707" s="5"/>
    </row>
    <row r="708" spans="1:32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5"/>
      <c r="AC708" s="1"/>
      <c r="AD708" s="1"/>
      <c r="AE708" s="1"/>
      <c r="AF708" s="5"/>
    </row>
    <row r="709" spans="1:32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5"/>
      <c r="AC709" s="1"/>
      <c r="AD709" s="1"/>
      <c r="AE709" s="1"/>
      <c r="AF709" s="5"/>
    </row>
    <row r="710" spans="1:32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5"/>
      <c r="AC710" s="1"/>
      <c r="AD710" s="1"/>
      <c r="AE710" s="1"/>
      <c r="AF710" s="5"/>
    </row>
    <row r="711" spans="1:32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5"/>
      <c r="AC711" s="1"/>
      <c r="AD711" s="1"/>
      <c r="AE711" s="1"/>
      <c r="AF711" s="5"/>
    </row>
    <row r="712" spans="1:32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5"/>
      <c r="AC712" s="1"/>
      <c r="AD712" s="1"/>
      <c r="AE712" s="1"/>
      <c r="AF712" s="5"/>
    </row>
    <row r="713" spans="1:32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5"/>
      <c r="AC713" s="1"/>
      <c r="AD713" s="1"/>
      <c r="AE713" s="1"/>
      <c r="AF713" s="5"/>
    </row>
    <row r="714" spans="1:32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5"/>
      <c r="AC714" s="1"/>
      <c r="AD714" s="1"/>
      <c r="AE714" s="1"/>
      <c r="AF714" s="5"/>
    </row>
    <row r="715" spans="1:32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5"/>
      <c r="AC715" s="1"/>
      <c r="AD715" s="1"/>
      <c r="AE715" s="1"/>
      <c r="AF715" s="5"/>
    </row>
    <row r="716" spans="1:32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5"/>
      <c r="AC716" s="1"/>
      <c r="AD716" s="1"/>
      <c r="AE716" s="1"/>
      <c r="AF716" s="5"/>
    </row>
    <row r="717" spans="1:32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5"/>
      <c r="AC717" s="1"/>
      <c r="AD717" s="1"/>
      <c r="AE717" s="1"/>
      <c r="AF717" s="5"/>
    </row>
    <row r="718" spans="1:32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5"/>
      <c r="AC718" s="1"/>
      <c r="AD718" s="1"/>
      <c r="AE718" s="1"/>
      <c r="AF718" s="5"/>
    </row>
    <row r="719" spans="1:32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5"/>
      <c r="AC719" s="1"/>
      <c r="AD719" s="1"/>
      <c r="AE719" s="1"/>
      <c r="AF719" s="5"/>
    </row>
    <row r="720" spans="1:32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5"/>
      <c r="AC720" s="1"/>
      <c r="AD720" s="1"/>
      <c r="AE720" s="1"/>
      <c r="AF720" s="5"/>
    </row>
    <row r="721" spans="1:32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5"/>
      <c r="AC721" s="1"/>
      <c r="AD721" s="1"/>
      <c r="AE721" s="1"/>
      <c r="AF721" s="5"/>
    </row>
    <row r="722" spans="1:32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5"/>
      <c r="AC722" s="1"/>
      <c r="AD722" s="1"/>
      <c r="AE722" s="1"/>
      <c r="AF722" s="5"/>
    </row>
    <row r="723" spans="1:32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5"/>
      <c r="AC723" s="1"/>
      <c r="AD723" s="1"/>
      <c r="AE723" s="1"/>
      <c r="AF723" s="5"/>
    </row>
    <row r="724" spans="1:32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5"/>
      <c r="AC724" s="1"/>
      <c r="AD724" s="1"/>
      <c r="AE724" s="1"/>
      <c r="AF724" s="5"/>
    </row>
    <row r="725" spans="1:32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5"/>
      <c r="AC725" s="1"/>
      <c r="AD725" s="1"/>
      <c r="AE725" s="1"/>
      <c r="AF725" s="5"/>
    </row>
    <row r="726" spans="1:32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5"/>
      <c r="AC726" s="1"/>
      <c r="AD726" s="1"/>
      <c r="AE726" s="1"/>
      <c r="AF726" s="5"/>
    </row>
    <row r="727" spans="1:32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5"/>
      <c r="AC727" s="1"/>
      <c r="AD727" s="1"/>
      <c r="AE727" s="1"/>
      <c r="AF727" s="5"/>
    </row>
    <row r="728" spans="1:32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5"/>
      <c r="AC728" s="1"/>
      <c r="AD728" s="1"/>
      <c r="AE728" s="1"/>
      <c r="AF728" s="5"/>
    </row>
    <row r="729" spans="1:32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5"/>
      <c r="AC729" s="1"/>
      <c r="AD729" s="1"/>
      <c r="AE729" s="1"/>
      <c r="AF729" s="5"/>
    </row>
    <row r="730" spans="1:32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5"/>
      <c r="AC730" s="1"/>
      <c r="AD730" s="1"/>
      <c r="AE730" s="1"/>
      <c r="AF730" s="5"/>
    </row>
    <row r="731" spans="1:32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5"/>
      <c r="AC731" s="1"/>
      <c r="AD731" s="1"/>
      <c r="AE731" s="1"/>
      <c r="AF731" s="5"/>
    </row>
    <row r="732" spans="1:32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5"/>
      <c r="AC732" s="1"/>
      <c r="AD732" s="1"/>
      <c r="AE732" s="1"/>
      <c r="AF732" s="5"/>
    </row>
    <row r="733" spans="1:32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5"/>
      <c r="AC733" s="1"/>
      <c r="AD733" s="1"/>
      <c r="AE733" s="1"/>
      <c r="AF733" s="5"/>
    </row>
    <row r="734" spans="1:32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5"/>
      <c r="AC734" s="1"/>
      <c r="AD734" s="1"/>
      <c r="AE734" s="1"/>
      <c r="AF734" s="5"/>
    </row>
    <row r="735" spans="1:32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5"/>
      <c r="AC735" s="1"/>
      <c r="AD735" s="1"/>
      <c r="AE735" s="1"/>
      <c r="AF735" s="5"/>
    </row>
    <row r="736" spans="1:32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5"/>
      <c r="AC736" s="1"/>
      <c r="AD736" s="1"/>
      <c r="AE736" s="1"/>
      <c r="AF736" s="5"/>
    </row>
    <row r="737" spans="1:32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5"/>
      <c r="AC737" s="1"/>
      <c r="AD737" s="1"/>
      <c r="AE737" s="1"/>
      <c r="AF737" s="5"/>
    </row>
    <row r="738" spans="1:32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5"/>
      <c r="AC738" s="1"/>
      <c r="AD738" s="1"/>
      <c r="AE738" s="1"/>
      <c r="AF738" s="5"/>
    </row>
    <row r="739" spans="1:32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5"/>
      <c r="AC739" s="1"/>
      <c r="AD739" s="1"/>
      <c r="AE739" s="1"/>
      <c r="AF739" s="5"/>
    </row>
    <row r="740" spans="1:32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5"/>
      <c r="AC740" s="1"/>
      <c r="AD740" s="1"/>
      <c r="AE740" s="1"/>
      <c r="AF740" s="5"/>
    </row>
    <row r="741" spans="1:32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5"/>
      <c r="AC741" s="1"/>
      <c r="AD741" s="1"/>
      <c r="AE741" s="1"/>
      <c r="AF741" s="5"/>
    </row>
    <row r="742" spans="1:32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5"/>
      <c r="AC742" s="1"/>
      <c r="AD742" s="1"/>
      <c r="AE742" s="1"/>
      <c r="AF742" s="5"/>
    </row>
    <row r="743" spans="1:32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5"/>
      <c r="AC743" s="1"/>
      <c r="AD743" s="1"/>
      <c r="AE743" s="1"/>
      <c r="AF743" s="5"/>
    </row>
    <row r="744" spans="1:32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5"/>
      <c r="AC744" s="1"/>
      <c r="AD744" s="1"/>
      <c r="AE744" s="1"/>
      <c r="AF744" s="5"/>
    </row>
    <row r="745" spans="1:32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5"/>
      <c r="AC745" s="1"/>
      <c r="AD745" s="1"/>
      <c r="AE745" s="1"/>
      <c r="AF745" s="5"/>
    </row>
    <row r="746" spans="1:32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5"/>
      <c r="AC746" s="1"/>
      <c r="AD746" s="1"/>
      <c r="AE746" s="1"/>
      <c r="AF746" s="5"/>
    </row>
    <row r="747" spans="1:32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5"/>
      <c r="AC747" s="1"/>
      <c r="AD747" s="1"/>
      <c r="AE747" s="1"/>
      <c r="AF747" s="5"/>
    </row>
    <row r="748" spans="1:32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5"/>
      <c r="AC748" s="1"/>
      <c r="AD748" s="1"/>
      <c r="AE748" s="1"/>
      <c r="AF748" s="5"/>
    </row>
    <row r="749" spans="1:32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5"/>
      <c r="AC749" s="1"/>
      <c r="AD749" s="1"/>
      <c r="AE749" s="1"/>
      <c r="AF749" s="5"/>
    </row>
    <row r="750" spans="1:32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5"/>
      <c r="AC750" s="1"/>
      <c r="AD750" s="1"/>
      <c r="AE750" s="1"/>
      <c r="AF750" s="5"/>
    </row>
    <row r="751" spans="1:32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5"/>
      <c r="AC751" s="1"/>
      <c r="AD751" s="1"/>
      <c r="AE751" s="1"/>
      <c r="AF751" s="5"/>
    </row>
    <row r="752" spans="1:32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5"/>
      <c r="AC752" s="1"/>
      <c r="AD752" s="1"/>
      <c r="AE752" s="1"/>
      <c r="AF752" s="5"/>
    </row>
    <row r="753" spans="1:32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5"/>
      <c r="AC753" s="1"/>
      <c r="AD753" s="1"/>
      <c r="AE753" s="1"/>
      <c r="AF753" s="5"/>
    </row>
    <row r="754" spans="1:32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5"/>
      <c r="AC754" s="1"/>
      <c r="AD754" s="1"/>
      <c r="AE754" s="1"/>
      <c r="AF754" s="5"/>
    </row>
    <row r="755" spans="1:32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5"/>
      <c r="AC755" s="1"/>
      <c r="AD755" s="1"/>
      <c r="AE755" s="1"/>
      <c r="AF755" s="5"/>
    </row>
    <row r="756" spans="1:32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5"/>
      <c r="AC756" s="1"/>
      <c r="AD756" s="1"/>
      <c r="AE756" s="1"/>
      <c r="AF756" s="5"/>
    </row>
    <row r="757" spans="1:32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5"/>
      <c r="AC757" s="1"/>
      <c r="AD757" s="1"/>
      <c r="AE757" s="1"/>
      <c r="AF757" s="5"/>
    </row>
    <row r="758" spans="1:32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5"/>
      <c r="AC758" s="1"/>
      <c r="AD758" s="1"/>
      <c r="AE758" s="1"/>
      <c r="AF758" s="5"/>
    </row>
    <row r="759" spans="1:32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5"/>
      <c r="AC759" s="1"/>
      <c r="AD759" s="1"/>
      <c r="AE759" s="1"/>
      <c r="AF759" s="5"/>
    </row>
    <row r="760" spans="1:32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5"/>
      <c r="AC760" s="1"/>
      <c r="AD760" s="1"/>
      <c r="AE760" s="1"/>
      <c r="AF760" s="5"/>
    </row>
    <row r="761" spans="1:32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5"/>
      <c r="AC761" s="1"/>
      <c r="AD761" s="1"/>
      <c r="AE761" s="1"/>
      <c r="AF761" s="5"/>
    </row>
    <row r="762" spans="1:32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5"/>
      <c r="AC762" s="1"/>
      <c r="AD762" s="1"/>
      <c r="AE762" s="1"/>
      <c r="AF762" s="5"/>
    </row>
    <row r="763" spans="1:32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5"/>
      <c r="AC763" s="1"/>
      <c r="AD763" s="1"/>
      <c r="AE763" s="1"/>
      <c r="AF763" s="5"/>
    </row>
    <row r="764" spans="1:32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5"/>
      <c r="AC764" s="1"/>
      <c r="AD764" s="1"/>
      <c r="AE764" s="1"/>
      <c r="AF764" s="5"/>
    </row>
    <row r="765" spans="1:32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5"/>
      <c r="AC765" s="1"/>
      <c r="AD765" s="1"/>
      <c r="AE765" s="1"/>
      <c r="AF765" s="5"/>
    </row>
    <row r="766" spans="1:32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5"/>
      <c r="AC766" s="1"/>
      <c r="AD766" s="1"/>
      <c r="AE766" s="1"/>
      <c r="AF766" s="5"/>
    </row>
    <row r="767" spans="1:32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5"/>
      <c r="AC767" s="1"/>
      <c r="AD767" s="1"/>
      <c r="AE767" s="1"/>
      <c r="AF767" s="5"/>
    </row>
    <row r="768" spans="1:32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5"/>
      <c r="AC768" s="1"/>
      <c r="AD768" s="1"/>
      <c r="AE768" s="1"/>
      <c r="AF768" s="5"/>
    </row>
    <row r="769" spans="1:32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5"/>
      <c r="AC769" s="1"/>
      <c r="AD769" s="1"/>
      <c r="AE769" s="1"/>
      <c r="AF769" s="5"/>
    </row>
    <row r="770" spans="1:32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5"/>
      <c r="AC770" s="1"/>
      <c r="AD770" s="1"/>
      <c r="AE770" s="1"/>
      <c r="AF770" s="5"/>
    </row>
    <row r="771" spans="1:32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5"/>
      <c r="AC771" s="1"/>
      <c r="AD771" s="1"/>
      <c r="AE771" s="1"/>
      <c r="AF771" s="5"/>
    </row>
    <row r="772" spans="1:32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5"/>
      <c r="AC772" s="1"/>
      <c r="AD772" s="1"/>
      <c r="AE772" s="1"/>
      <c r="AF772" s="5"/>
    </row>
    <row r="773" spans="1:32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5"/>
      <c r="AC773" s="1"/>
      <c r="AD773" s="1"/>
      <c r="AE773" s="1"/>
      <c r="AF773" s="5"/>
    </row>
    <row r="774" spans="1:32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5"/>
      <c r="AC774" s="1"/>
      <c r="AD774" s="1"/>
      <c r="AE774" s="1"/>
      <c r="AF774" s="5"/>
    </row>
    <row r="775" spans="1:32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5"/>
      <c r="AC775" s="1"/>
      <c r="AD775" s="1"/>
      <c r="AE775" s="1"/>
      <c r="AF775" s="5"/>
    </row>
    <row r="776" spans="1:32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5"/>
      <c r="AC776" s="1"/>
      <c r="AD776" s="1"/>
      <c r="AE776" s="1"/>
      <c r="AF776" s="5"/>
    </row>
    <row r="777" spans="1:32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5"/>
      <c r="AC777" s="1"/>
      <c r="AD777" s="1"/>
      <c r="AE777" s="1"/>
      <c r="AF777" s="5"/>
    </row>
    <row r="778" spans="1:32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5"/>
      <c r="AC778" s="1"/>
      <c r="AD778" s="1"/>
      <c r="AE778" s="1"/>
      <c r="AF778" s="5"/>
    </row>
    <row r="779" spans="1:32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5"/>
      <c r="AC779" s="1"/>
      <c r="AD779" s="1"/>
      <c r="AE779" s="1"/>
      <c r="AF779" s="5"/>
    </row>
    <row r="780" spans="1:32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5"/>
      <c r="AC780" s="1"/>
      <c r="AD780" s="1"/>
      <c r="AE780" s="1"/>
      <c r="AF780" s="5"/>
    </row>
    <row r="781" spans="1:32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5"/>
      <c r="AC781" s="1"/>
      <c r="AD781" s="1"/>
      <c r="AE781" s="1"/>
      <c r="AF781" s="5"/>
    </row>
    <row r="782" spans="1:32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5"/>
      <c r="AC782" s="1"/>
      <c r="AD782" s="1"/>
      <c r="AE782" s="1"/>
      <c r="AF782" s="5"/>
    </row>
    <row r="783" spans="1:32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5"/>
      <c r="AC783" s="1"/>
      <c r="AD783" s="1"/>
      <c r="AE783" s="1"/>
      <c r="AF783" s="5"/>
    </row>
    <row r="784" spans="1:32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5"/>
      <c r="AC784" s="1"/>
      <c r="AD784" s="1"/>
      <c r="AE784" s="1"/>
      <c r="AF784" s="5"/>
    </row>
    <row r="785" spans="1:32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5"/>
      <c r="AC785" s="1"/>
      <c r="AD785" s="1"/>
      <c r="AE785" s="1"/>
      <c r="AF785" s="5"/>
    </row>
    <row r="786" spans="1:32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5"/>
      <c r="AC786" s="1"/>
      <c r="AD786" s="1"/>
      <c r="AE786" s="1"/>
      <c r="AF786" s="5"/>
    </row>
    <row r="787" spans="1:32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5"/>
      <c r="AC787" s="1"/>
      <c r="AD787" s="1"/>
      <c r="AE787" s="1"/>
      <c r="AF787" s="5"/>
    </row>
    <row r="788" spans="1:32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5"/>
      <c r="AC788" s="1"/>
      <c r="AD788" s="1"/>
      <c r="AE788" s="1"/>
      <c r="AF788" s="5"/>
    </row>
    <row r="789" spans="1:32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5"/>
      <c r="AC789" s="1"/>
      <c r="AD789" s="1"/>
      <c r="AE789" s="1"/>
      <c r="AF789" s="5"/>
    </row>
    <row r="790" spans="1:32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5"/>
      <c r="AC790" s="1"/>
      <c r="AD790" s="1"/>
      <c r="AE790" s="1"/>
      <c r="AF790" s="5"/>
    </row>
    <row r="791" spans="1:32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5"/>
      <c r="AC791" s="1"/>
      <c r="AD791" s="1"/>
      <c r="AE791" s="1"/>
      <c r="AF791" s="5"/>
    </row>
    <row r="792" spans="1:32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5"/>
      <c r="AC792" s="1"/>
      <c r="AD792" s="1"/>
      <c r="AE792" s="1"/>
      <c r="AF792" s="5"/>
    </row>
    <row r="793" spans="1:32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5"/>
      <c r="AC793" s="1"/>
      <c r="AD793" s="1"/>
      <c r="AE793" s="1"/>
      <c r="AF793" s="5"/>
    </row>
    <row r="794" spans="1:32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5"/>
      <c r="AC794" s="1"/>
      <c r="AD794" s="1"/>
      <c r="AE794" s="1"/>
      <c r="AF794" s="5"/>
    </row>
    <row r="795" spans="1:32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5"/>
      <c r="AC795" s="1"/>
      <c r="AD795" s="1"/>
      <c r="AE795" s="1"/>
      <c r="AF795" s="5"/>
    </row>
    <row r="796" spans="1:32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5"/>
      <c r="AC796" s="1"/>
      <c r="AD796" s="1"/>
      <c r="AE796" s="1"/>
      <c r="AF796" s="5"/>
    </row>
    <row r="797" spans="1:32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5"/>
      <c r="AC797" s="1"/>
      <c r="AD797" s="1"/>
      <c r="AE797" s="1"/>
      <c r="AF797" s="5"/>
    </row>
    <row r="798" spans="1:32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5"/>
      <c r="AC798" s="1"/>
      <c r="AD798" s="1"/>
      <c r="AE798" s="1"/>
      <c r="AF798" s="5"/>
    </row>
    <row r="799" spans="1:32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5"/>
      <c r="AC799" s="1"/>
      <c r="AD799" s="1"/>
      <c r="AE799" s="1"/>
      <c r="AF799" s="5"/>
    </row>
    <row r="800" spans="1:32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5"/>
      <c r="AC800" s="1"/>
      <c r="AD800" s="1"/>
      <c r="AE800" s="1"/>
      <c r="AF800" s="5"/>
    </row>
    <row r="801" spans="1:32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5"/>
      <c r="AC801" s="1"/>
      <c r="AD801" s="1"/>
      <c r="AE801" s="1"/>
      <c r="AF801" s="5"/>
    </row>
    <row r="802" spans="1:32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5"/>
      <c r="AC802" s="1"/>
      <c r="AD802" s="1"/>
      <c r="AE802" s="1"/>
      <c r="AF802" s="5"/>
    </row>
    <row r="803" spans="1:32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5"/>
      <c r="AC803" s="1"/>
      <c r="AD803" s="1"/>
      <c r="AE803" s="1"/>
      <c r="AF803" s="5"/>
    </row>
    <row r="804" spans="1:32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5"/>
      <c r="AC804" s="1"/>
      <c r="AD804" s="1"/>
      <c r="AE804" s="1"/>
      <c r="AF804" s="5"/>
    </row>
    <row r="805" spans="1:32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5"/>
      <c r="AC805" s="1"/>
      <c r="AD805" s="1"/>
      <c r="AE805" s="1"/>
      <c r="AF805" s="5"/>
    </row>
    <row r="806" spans="1:32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5"/>
      <c r="AC806" s="1"/>
      <c r="AD806" s="1"/>
      <c r="AE806" s="1"/>
      <c r="AF806" s="5"/>
    </row>
    <row r="807" spans="1:32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5"/>
      <c r="AC807" s="1"/>
      <c r="AD807" s="1"/>
      <c r="AE807" s="1"/>
      <c r="AF807" s="5"/>
    </row>
    <row r="808" spans="1:32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5"/>
      <c r="AC808" s="1"/>
      <c r="AD808" s="1"/>
      <c r="AE808" s="1"/>
      <c r="AF808" s="5"/>
    </row>
    <row r="809" spans="1:32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5"/>
      <c r="AC809" s="1"/>
      <c r="AD809" s="1"/>
      <c r="AE809" s="1"/>
      <c r="AF809" s="5"/>
    </row>
    <row r="810" spans="1:32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5"/>
      <c r="AC810" s="1"/>
      <c r="AD810" s="1"/>
      <c r="AE810" s="1"/>
      <c r="AF810" s="5"/>
    </row>
    <row r="811" spans="1:32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5"/>
      <c r="AC811" s="1"/>
      <c r="AD811" s="1"/>
      <c r="AE811" s="1"/>
      <c r="AF811" s="5"/>
    </row>
    <row r="812" spans="1:32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5"/>
      <c r="AC812" s="1"/>
      <c r="AD812" s="1"/>
      <c r="AE812" s="1"/>
      <c r="AF812" s="5"/>
    </row>
    <row r="813" spans="1:32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5"/>
      <c r="AC813" s="1"/>
      <c r="AD813" s="1"/>
      <c r="AE813" s="1"/>
      <c r="AF813" s="5"/>
    </row>
    <row r="814" spans="1:32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5"/>
      <c r="AC814" s="1"/>
      <c r="AD814" s="1"/>
      <c r="AE814" s="1"/>
      <c r="AF814" s="5"/>
    </row>
    <row r="815" spans="1:32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5"/>
      <c r="AC815" s="1"/>
      <c r="AD815" s="1"/>
      <c r="AE815" s="1"/>
      <c r="AF815" s="5"/>
    </row>
    <row r="816" spans="1:32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5"/>
      <c r="AC816" s="1"/>
      <c r="AD816" s="1"/>
      <c r="AE816" s="1"/>
      <c r="AF816" s="5"/>
    </row>
    <row r="817" spans="1:32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5"/>
      <c r="AC817" s="1"/>
      <c r="AD817" s="1"/>
      <c r="AE817" s="1"/>
      <c r="AF817" s="5"/>
    </row>
    <row r="818" spans="1:32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5"/>
      <c r="AC818" s="1"/>
      <c r="AD818" s="1"/>
      <c r="AE818" s="1"/>
      <c r="AF818" s="5"/>
    </row>
    <row r="819" spans="1:32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5"/>
      <c r="AC819" s="1"/>
      <c r="AD819" s="1"/>
      <c r="AE819" s="1"/>
      <c r="AF819" s="5"/>
    </row>
    <row r="820" spans="1:32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5"/>
      <c r="AC820" s="1"/>
      <c r="AD820" s="1"/>
      <c r="AE820" s="1"/>
      <c r="AF820" s="5"/>
    </row>
    <row r="821" spans="1:32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5"/>
      <c r="AC821" s="1"/>
      <c r="AD821" s="1"/>
      <c r="AE821" s="1"/>
      <c r="AF821" s="5"/>
    </row>
    <row r="822" spans="1:32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5"/>
      <c r="AC822" s="1"/>
      <c r="AD822" s="1"/>
      <c r="AE822" s="1"/>
      <c r="AF822" s="5"/>
    </row>
    <row r="823" spans="1:32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5"/>
      <c r="AC823" s="1"/>
      <c r="AD823" s="1"/>
      <c r="AE823" s="1"/>
      <c r="AF823" s="5"/>
    </row>
    <row r="824" spans="1:32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5"/>
      <c r="AC824" s="1"/>
      <c r="AD824" s="1"/>
      <c r="AE824" s="1"/>
      <c r="AF824" s="5"/>
    </row>
    <row r="825" spans="1:32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5"/>
      <c r="AC825" s="1"/>
      <c r="AD825" s="1"/>
      <c r="AE825" s="1"/>
      <c r="AF825" s="5"/>
    </row>
    <row r="826" spans="1:32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5"/>
      <c r="AC826" s="1"/>
      <c r="AD826" s="1"/>
      <c r="AE826" s="1"/>
      <c r="AF826" s="5"/>
    </row>
    <row r="827" spans="1:32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5"/>
      <c r="AC827" s="1"/>
      <c r="AD827" s="1"/>
      <c r="AE827" s="1"/>
      <c r="AF827" s="5"/>
    </row>
    <row r="828" spans="1:32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5"/>
      <c r="AC828" s="1"/>
      <c r="AD828" s="1"/>
      <c r="AE828" s="1"/>
      <c r="AF828" s="5"/>
    </row>
    <row r="829" spans="1:32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5"/>
      <c r="AC829" s="1"/>
      <c r="AD829" s="1"/>
      <c r="AE829" s="1"/>
      <c r="AF829" s="5"/>
    </row>
    <row r="830" spans="1:32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5"/>
      <c r="AC830" s="1"/>
      <c r="AD830" s="1"/>
      <c r="AE830" s="1"/>
      <c r="AF830" s="5"/>
    </row>
    <row r="831" spans="1:32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5"/>
      <c r="AC831" s="1"/>
      <c r="AD831" s="1"/>
      <c r="AE831" s="1"/>
      <c r="AF831" s="5"/>
    </row>
    <row r="832" spans="1:32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5"/>
      <c r="AC832" s="1"/>
      <c r="AD832" s="1"/>
      <c r="AE832" s="1"/>
      <c r="AF832" s="5"/>
    </row>
    <row r="833" spans="1:32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5"/>
      <c r="AC833" s="1"/>
      <c r="AD833" s="1"/>
      <c r="AE833" s="1"/>
      <c r="AF833" s="5"/>
    </row>
    <row r="834" spans="1:32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5"/>
      <c r="AC834" s="1"/>
      <c r="AD834" s="1"/>
      <c r="AE834" s="1"/>
      <c r="AF834" s="5"/>
    </row>
    <row r="835" spans="1:32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5"/>
      <c r="AC835" s="1"/>
      <c r="AD835" s="1"/>
      <c r="AE835" s="1"/>
      <c r="AF835" s="5"/>
    </row>
    <row r="836" spans="1:32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5"/>
      <c r="AC836" s="1"/>
      <c r="AD836" s="1"/>
      <c r="AE836" s="1"/>
      <c r="AF836" s="5"/>
    </row>
    <row r="837" spans="1:32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5"/>
      <c r="AC837" s="1"/>
      <c r="AD837" s="1"/>
      <c r="AE837" s="1"/>
      <c r="AF837" s="5"/>
    </row>
    <row r="838" spans="1:32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5"/>
      <c r="AC838" s="1"/>
      <c r="AD838" s="1"/>
      <c r="AE838" s="1"/>
      <c r="AF838" s="5"/>
    </row>
    <row r="839" spans="1:32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5"/>
      <c r="AC839" s="1"/>
      <c r="AD839" s="1"/>
      <c r="AE839" s="1"/>
      <c r="AF839" s="5"/>
    </row>
    <row r="840" spans="1:32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5"/>
      <c r="AC840" s="1"/>
      <c r="AD840" s="1"/>
      <c r="AE840" s="1"/>
      <c r="AF840" s="5"/>
    </row>
    <row r="841" spans="1:32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5"/>
      <c r="AC841" s="1"/>
      <c r="AD841" s="1"/>
      <c r="AE841" s="1"/>
      <c r="AF841" s="5"/>
    </row>
    <row r="842" spans="1:32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5"/>
      <c r="AC842" s="1"/>
      <c r="AD842" s="1"/>
      <c r="AE842" s="1"/>
      <c r="AF842" s="5"/>
    </row>
    <row r="843" spans="1:32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5"/>
      <c r="AC843" s="1"/>
      <c r="AD843" s="1"/>
      <c r="AE843" s="1"/>
      <c r="AF843" s="5"/>
    </row>
    <row r="844" spans="1:32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5"/>
      <c r="AC844" s="1"/>
      <c r="AD844" s="1"/>
      <c r="AE844" s="1"/>
      <c r="AF844" s="5"/>
    </row>
    <row r="845" spans="1:32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5"/>
      <c r="AC845" s="1"/>
      <c r="AD845" s="1"/>
      <c r="AE845" s="1"/>
      <c r="AF845" s="5"/>
    </row>
    <row r="846" spans="1:32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5"/>
      <c r="AC846" s="1"/>
      <c r="AD846" s="1"/>
      <c r="AE846" s="1"/>
      <c r="AF846" s="5"/>
    </row>
    <row r="847" spans="1:32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5"/>
      <c r="AC847" s="1"/>
      <c r="AD847" s="1"/>
      <c r="AE847" s="1"/>
      <c r="AF847" s="5"/>
    </row>
    <row r="848" spans="1:32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5"/>
      <c r="AC848" s="1"/>
      <c r="AD848" s="1"/>
      <c r="AE848" s="1"/>
      <c r="AF848" s="5"/>
    </row>
    <row r="849" spans="1:32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5"/>
      <c r="AC849" s="1"/>
      <c r="AD849" s="1"/>
      <c r="AE849" s="1"/>
      <c r="AF849" s="5"/>
    </row>
    <row r="850" spans="1:32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5"/>
      <c r="AC850" s="1"/>
      <c r="AD850" s="1"/>
      <c r="AE850" s="1"/>
      <c r="AF850" s="5"/>
    </row>
    <row r="851" spans="1:32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5"/>
      <c r="AC851" s="1"/>
      <c r="AD851" s="1"/>
      <c r="AE851" s="1"/>
      <c r="AF851" s="5"/>
    </row>
    <row r="852" spans="1:32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5"/>
      <c r="AC852" s="1"/>
      <c r="AD852" s="1"/>
      <c r="AE852" s="1"/>
      <c r="AF852" s="5"/>
    </row>
    <row r="853" spans="1:32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5"/>
      <c r="AC853" s="1"/>
      <c r="AD853" s="1"/>
      <c r="AE853" s="1"/>
      <c r="AF853" s="5"/>
    </row>
    <row r="854" spans="1:32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5"/>
      <c r="AC854" s="1"/>
      <c r="AD854" s="1"/>
      <c r="AE854" s="1"/>
      <c r="AF854" s="5"/>
    </row>
    <row r="855" spans="1:32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5"/>
      <c r="AC855" s="1"/>
      <c r="AD855" s="1"/>
      <c r="AE855" s="1"/>
      <c r="AF855" s="5"/>
    </row>
    <row r="856" spans="1:32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5"/>
      <c r="AC856" s="1"/>
      <c r="AD856" s="1"/>
      <c r="AE856" s="1"/>
      <c r="AF856" s="5"/>
    </row>
    <row r="857" spans="1:32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5"/>
      <c r="AC857" s="1"/>
      <c r="AD857" s="1"/>
      <c r="AE857" s="1"/>
      <c r="AF857" s="5"/>
    </row>
    <row r="858" spans="1:32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5"/>
      <c r="AC858" s="1"/>
      <c r="AD858" s="1"/>
      <c r="AE858" s="1"/>
      <c r="AF858" s="5"/>
    </row>
    <row r="859" spans="1:32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5"/>
      <c r="AC859" s="1"/>
      <c r="AD859" s="1"/>
      <c r="AE859" s="1"/>
      <c r="AF859" s="5"/>
    </row>
    <row r="860" spans="1:32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5"/>
      <c r="AC860" s="1"/>
      <c r="AD860" s="1"/>
      <c r="AE860" s="1"/>
      <c r="AF860" s="5"/>
    </row>
    <row r="861" spans="1:32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5"/>
      <c r="AC861" s="1"/>
      <c r="AD861" s="1"/>
      <c r="AE861" s="1"/>
      <c r="AF861" s="5"/>
    </row>
    <row r="862" spans="1:32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5"/>
      <c r="AC862" s="1"/>
      <c r="AD862" s="1"/>
      <c r="AE862" s="1"/>
      <c r="AF862" s="5"/>
    </row>
    <row r="863" spans="1:32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5"/>
      <c r="AC863" s="1"/>
      <c r="AD863" s="1"/>
      <c r="AE863" s="1"/>
      <c r="AF863" s="5"/>
    </row>
    <row r="864" spans="1:32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5"/>
      <c r="AC864" s="1"/>
      <c r="AD864" s="1"/>
      <c r="AE864" s="1"/>
      <c r="AF864" s="5"/>
    </row>
    <row r="865" spans="1:32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5"/>
      <c r="AC865" s="1"/>
      <c r="AD865" s="1"/>
      <c r="AE865" s="1"/>
      <c r="AF865" s="5"/>
    </row>
    <row r="866" spans="1:32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5"/>
      <c r="AC866" s="1"/>
      <c r="AD866" s="1"/>
      <c r="AE866" s="1"/>
      <c r="AF866" s="5"/>
    </row>
    <row r="867" spans="1:32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5"/>
      <c r="AC867" s="1"/>
      <c r="AD867" s="1"/>
      <c r="AE867" s="1"/>
      <c r="AF867" s="5"/>
    </row>
    <row r="868" spans="1:32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5"/>
      <c r="AC868" s="1"/>
      <c r="AD868" s="1"/>
      <c r="AE868" s="1"/>
      <c r="AF868" s="5"/>
    </row>
    <row r="869" spans="1:32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5"/>
      <c r="AC869" s="1"/>
      <c r="AD869" s="1"/>
      <c r="AE869" s="1"/>
      <c r="AF869" s="5"/>
    </row>
    <row r="870" spans="1:32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5"/>
      <c r="AC870" s="1"/>
      <c r="AD870" s="1"/>
      <c r="AE870" s="1"/>
      <c r="AF870" s="5"/>
    </row>
    <row r="871" spans="1:32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5"/>
      <c r="AC871" s="1"/>
      <c r="AD871" s="1"/>
      <c r="AE871" s="1"/>
      <c r="AF871" s="5"/>
    </row>
    <row r="872" spans="1:32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5"/>
      <c r="AC872" s="1"/>
      <c r="AD872" s="1"/>
      <c r="AE872" s="1"/>
      <c r="AF872" s="5"/>
    </row>
    <row r="873" spans="1:32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5"/>
      <c r="AC873" s="1"/>
      <c r="AD873" s="1"/>
      <c r="AE873" s="1"/>
      <c r="AF873" s="5"/>
    </row>
    <row r="874" spans="1:32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5"/>
      <c r="AC874" s="1"/>
      <c r="AD874" s="1"/>
      <c r="AE874" s="1"/>
      <c r="AF874" s="5"/>
    </row>
    <row r="875" spans="1:32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5"/>
      <c r="AC875" s="1"/>
      <c r="AD875" s="1"/>
      <c r="AE875" s="1"/>
      <c r="AF875" s="5"/>
    </row>
    <row r="876" spans="1:32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5"/>
      <c r="AC876" s="1"/>
      <c r="AD876" s="1"/>
      <c r="AE876" s="1"/>
      <c r="AF876" s="5"/>
    </row>
    <row r="877" spans="1:32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5"/>
      <c r="AC877" s="1"/>
      <c r="AD877" s="1"/>
      <c r="AE877" s="1"/>
      <c r="AF877" s="5"/>
    </row>
    <row r="878" spans="1:32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5"/>
      <c r="AC878" s="1"/>
      <c r="AD878" s="1"/>
      <c r="AE878" s="1"/>
      <c r="AF878" s="5"/>
    </row>
    <row r="879" spans="1:32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5"/>
      <c r="AC879" s="1"/>
      <c r="AD879" s="1"/>
      <c r="AE879" s="1"/>
      <c r="AF879" s="5"/>
    </row>
    <row r="880" spans="1:32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5"/>
      <c r="AC880" s="1"/>
      <c r="AD880" s="1"/>
      <c r="AE880" s="1"/>
      <c r="AF880" s="5"/>
    </row>
    <row r="881" spans="1:32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5"/>
      <c r="AC881" s="1"/>
      <c r="AD881" s="1"/>
      <c r="AE881" s="1"/>
      <c r="AF881" s="5"/>
    </row>
    <row r="882" spans="1:32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5"/>
      <c r="AC882" s="1"/>
      <c r="AD882" s="1"/>
      <c r="AE882" s="1"/>
      <c r="AF882" s="5"/>
    </row>
    <row r="883" spans="1:32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5"/>
      <c r="AC883" s="1"/>
      <c r="AD883" s="1"/>
      <c r="AE883" s="1"/>
      <c r="AF883" s="5"/>
    </row>
    <row r="884" spans="1:32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5"/>
      <c r="AC884" s="1"/>
      <c r="AD884" s="1"/>
      <c r="AE884" s="1"/>
      <c r="AF884" s="5"/>
    </row>
    <row r="885" spans="1:32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5"/>
      <c r="AC885" s="1"/>
      <c r="AD885" s="1"/>
      <c r="AE885" s="1"/>
      <c r="AF885" s="5"/>
    </row>
    <row r="886" spans="1:32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5"/>
      <c r="AC886" s="1"/>
      <c r="AD886" s="1"/>
      <c r="AE886" s="1"/>
      <c r="AF886" s="5"/>
    </row>
    <row r="887" spans="1:32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5"/>
      <c r="AC887" s="1"/>
      <c r="AD887" s="1"/>
      <c r="AE887" s="1"/>
      <c r="AF887" s="5"/>
    </row>
    <row r="888" spans="1:32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5"/>
      <c r="AC888" s="1"/>
      <c r="AD888" s="1"/>
      <c r="AE888" s="1"/>
      <c r="AF888" s="5"/>
    </row>
    <row r="889" spans="1:32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5"/>
      <c r="AC889" s="1"/>
      <c r="AD889" s="1"/>
      <c r="AE889" s="1"/>
      <c r="AF889" s="5"/>
    </row>
    <row r="890" spans="1:32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5"/>
      <c r="AC890" s="1"/>
      <c r="AD890" s="1"/>
      <c r="AE890" s="1"/>
      <c r="AF890" s="5"/>
    </row>
    <row r="891" spans="1:32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5"/>
      <c r="AC891" s="1"/>
      <c r="AD891" s="1"/>
      <c r="AE891" s="1"/>
      <c r="AF891" s="5"/>
    </row>
    <row r="892" spans="1:32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5"/>
      <c r="AC892" s="1"/>
      <c r="AD892" s="1"/>
      <c r="AE892" s="1"/>
      <c r="AF892" s="5"/>
    </row>
    <row r="893" spans="1:32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5"/>
      <c r="AC893" s="1"/>
      <c r="AD893" s="1"/>
      <c r="AE893" s="1"/>
      <c r="AF893" s="5"/>
    </row>
    <row r="894" spans="1:32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5"/>
      <c r="AC894" s="1"/>
      <c r="AD894" s="1"/>
      <c r="AE894" s="1"/>
      <c r="AF894" s="5"/>
    </row>
    <row r="895" spans="1:32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5"/>
      <c r="AC895" s="1"/>
      <c r="AD895" s="1"/>
      <c r="AE895" s="1"/>
      <c r="AF895" s="5"/>
    </row>
    <row r="896" spans="1:32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5"/>
      <c r="AC896" s="1"/>
      <c r="AD896" s="1"/>
      <c r="AE896" s="1"/>
      <c r="AF896" s="5"/>
    </row>
    <row r="897" spans="1:32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5"/>
      <c r="AC897" s="1"/>
      <c r="AD897" s="1"/>
      <c r="AE897" s="1"/>
      <c r="AF897" s="5"/>
    </row>
    <row r="898" spans="1:32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5"/>
      <c r="AC898" s="1"/>
      <c r="AD898" s="1"/>
      <c r="AE898" s="1"/>
      <c r="AF898" s="5"/>
    </row>
    <row r="899" spans="1:32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5"/>
      <c r="AC899" s="1"/>
      <c r="AD899" s="1"/>
      <c r="AE899" s="1"/>
      <c r="AF899" s="5"/>
    </row>
    <row r="900" spans="1:32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5"/>
      <c r="AC900" s="1"/>
      <c r="AD900" s="1"/>
      <c r="AE900" s="1"/>
      <c r="AF900" s="5"/>
    </row>
    <row r="901" spans="1:32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5"/>
      <c r="AC901" s="1"/>
      <c r="AD901" s="1"/>
      <c r="AE901" s="1"/>
      <c r="AF901" s="5"/>
    </row>
    <row r="902" spans="1:32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5"/>
      <c r="AC902" s="1"/>
      <c r="AD902" s="1"/>
      <c r="AE902" s="1"/>
      <c r="AF902" s="5"/>
    </row>
    <row r="903" spans="1:32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5"/>
      <c r="AC903" s="1"/>
      <c r="AD903" s="1"/>
      <c r="AE903" s="1"/>
      <c r="AF903" s="5"/>
    </row>
    <row r="904" spans="1:32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5"/>
      <c r="AC904" s="1"/>
      <c r="AD904" s="1"/>
      <c r="AE904" s="1"/>
      <c r="AF904" s="5"/>
    </row>
    <row r="905" spans="1:32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5"/>
      <c r="AC905" s="1"/>
      <c r="AD905" s="1"/>
      <c r="AE905" s="1"/>
      <c r="AF905" s="5"/>
    </row>
    <row r="906" spans="1:32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5"/>
      <c r="AC906" s="1"/>
      <c r="AD906" s="1"/>
      <c r="AE906" s="1"/>
      <c r="AF906" s="5"/>
    </row>
    <row r="907" spans="1:32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5"/>
      <c r="AC907" s="1"/>
      <c r="AD907" s="1"/>
      <c r="AE907" s="1"/>
      <c r="AF907" s="5"/>
    </row>
    <row r="908" spans="1:32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5"/>
      <c r="AC908" s="1"/>
      <c r="AD908" s="1"/>
      <c r="AE908" s="1"/>
      <c r="AF908" s="5"/>
    </row>
    <row r="909" spans="1:32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5"/>
      <c r="AC909" s="1"/>
      <c r="AD909" s="1"/>
      <c r="AE909" s="1"/>
      <c r="AF909" s="5"/>
    </row>
    <row r="910" spans="1:32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5"/>
      <c r="AC910" s="1"/>
      <c r="AD910" s="1"/>
      <c r="AE910" s="1"/>
      <c r="AF910" s="5"/>
    </row>
    <row r="911" spans="1:32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5"/>
      <c r="AC911" s="1"/>
      <c r="AD911" s="1"/>
      <c r="AE911" s="1"/>
      <c r="AF911" s="5"/>
    </row>
    <row r="912" spans="1:32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5"/>
      <c r="AC912" s="1"/>
      <c r="AD912" s="1"/>
      <c r="AE912" s="1"/>
      <c r="AF912" s="5"/>
    </row>
    <row r="913" spans="1:32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5"/>
      <c r="AC913" s="1"/>
      <c r="AD913" s="1"/>
      <c r="AE913" s="1"/>
      <c r="AF913" s="5"/>
    </row>
    <row r="914" spans="1:32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5"/>
      <c r="AC914" s="1"/>
      <c r="AD914" s="1"/>
      <c r="AE914" s="1"/>
      <c r="AF914" s="5"/>
    </row>
    <row r="915" spans="1:32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5"/>
      <c r="AC915" s="1"/>
      <c r="AD915" s="1"/>
      <c r="AE915" s="1"/>
      <c r="AF915" s="5"/>
    </row>
    <row r="916" spans="1:32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5"/>
      <c r="AC916" s="1"/>
      <c r="AD916" s="1"/>
      <c r="AE916" s="1"/>
      <c r="AF916" s="5"/>
    </row>
    <row r="917" spans="1:32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5"/>
      <c r="AC917" s="1"/>
      <c r="AD917" s="1"/>
      <c r="AE917" s="1"/>
      <c r="AF917" s="5"/>
    </row>
    <row r="918" spans="1:32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5"/>
      <c r="AC918" s="1"/>
      <c r="AD918" s="1"/>
      <c r="AE918" s="1"/>
      <c r="AF918" s="5"/>
    </row>
    <row r="919" spans="1:32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5"/>
      <c r="AC919" s="1"/>
      <c r="AD919" s="1"/>
      <c r="AE919" s="1"/>
      <c r="AF919" s="5"/>
    </row>
    <row r="920" spans="1:32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5"/>
      <c r="AC920" s="1"/>
      <c r="AD920" s="1"/>
      <c r="AE920" s="1"/>
      <c r="AF920" s="5"/>
    </row>
    <row r="921" spans="1:32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5"/>
      <c r="AC921" s="1"/>
      <c r="AD921" s="1"/>
      <c r="AE921" s="1"/>
      <c r="AF921" s="5"/>
    </row>
    <row r="922" spans="1:32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5"/>
      <c r="AC922" s="1"/>
      <c r="AD922" s="1"/>
      <c r="AE922" s="1"/>
      <c r="AF922" s="5"/>
    </row>
    <row r="923" spans="1:32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5"/>
      <c r="AC923" s="1"/>
      <c r="AD923" s="1"/>
      <c r="AE923" s="1"/>
      <c r="AF923" s="5"/>
    </row>
    <row r="924" spans="1:32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5"/>
      <c r="AC924" s="1"/>
      <c r="AD924" s="1"/>
      <c r="AE924" s="1"/>
      <c r="AF924" s="5"/>
    </row>
    <row r="925" spans="1:32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5"/>
      <c r="AC925" s="1"/>
      <c r="AD925" s="1"/>
      <c r="AE925" s="1"/>
      <c r="AF925" s="5"/>
    </row>
    <row r="926" spans="1:32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5"/>
      <c r="AC926" s="1"/>
      <c r="AD926" s="1"/>
      <c r="AE926" s="1"/>
      <c r="AF926" s="5"/>
    </row>
    <row r="927" spans="1:32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5"/>
      <c r="AC927" s="1"/>
      <c r="AD927" s="1"/>
      <c r="AE927" s="1"/>
      <c r="AF927" s="5"/>
    </row>
    <row r="928" spans="1:32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5"/>
      <c r="AC928" s="1"/>
      <c r="AD928" s="1"/>
      <c r="AE928" s="1"/>
      <c r="AF928" s="5"/>
    </row>
    <row r="929" spans="1:32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5"/>
      <c r="AC929" s="1"/>
      <c r="AD929" s="1"/>
      <c r="AE929" s="1"/>
      <c r="AF929" s="5"/>
    </row>
    <row r="930" spans="1:32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5"/>
      <c r="AC930" s="1"/>
      <c r="AD930" s="1"/>
      <c r="AE930" s="1"/>
      <c r="AF930" s="5"/>
    </row>
    <row r="931" spans="1:32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5"/>
      <c r="AC931" s="1"/>
      <c r="AD931" s="1"/>
      <c r="AE931" s="1"/>
      <c r="AF931" s="5"/>
    </row>
    <row r="932" spans="1:32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5"/>
      <c r="AC932" s="1"/>
      <c r="AD932" s="1"/>
      <c r="AE932" s="1"/>
      <c r="AF932" s="5"/>
    </row>
    <row r="933" spans="1:32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5"/>
      <c r="AC933" s="1"/>
      <c r="AD933" s="1"/>
      <c r="AE933" s="1"/>
      <c r="AF933" s="5"/>
    </row>
    <row r="934" spans="1:32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5"/>
      <c r="AC934" s="1"/>
      <c r="AD934" s="1"/>
      <c r="AE934" s="1"/>
      <c r="AF934" s="5"/>
    </row>
    <row r="935" spans="1:32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5"/>
      <c r="AC935" s="1"/>
      <c r="AD935" s="1"/>
      <c r="AE935" s="1"/>
      <c r="AF935" s="5"/>
    </row>
    <row r="936" spans="1:32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5"/>
      <c r="AC936" s="1"/>
      <c r="AD936" s="1"/>
      <c r="AE936" s="1"/>
      <c r="AF936" s="5"/>
    </row>
    <row r="937" spans="1:32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5"/>
      <c r="AC937" s="1"/>
      <c r="AD937" s="1"/>
      <c r="AE937" s="1"/>
      <c r="AF937" s="5"/>
    </row>
    <row r="938" spans="1:32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5"/>
      <c r="AC938" s="1"/>
      <c r="AD938" s="1"/>
      <c r="AE938" s="1"/>
      <c r="AF938" s="5"/>
    </row>
    <row r="939" spans="1:32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5"/>
      <c r="AC939" s="1"/>
      <c r="AD939" s="1"/>
      <c r="AE939" s="1"/>
      <c r="AF939" s="5"/>
    </row>
    <row r="940" spans="1:32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5"/>
      <c r="AC940" s="1"/>
      <c r="AD940" s="1"/>
      <c r="AE940" s="1"/>
      <c r="AF940" s="5"/>
    </row>
    <row r="941" spans="1:32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5"/>
      <c r="AC941" s="1"/>
      <c r="AD941" s="1"/>
      <c r="AE941" s="1"/>
      <c r="AF941" s="5"/>
    </row>
    <row r="942" spans="1:32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5"/>
      <c r="AC942" s="1"/>
      <c r="AD942" s="1"/>
      <c r="AE942" s="1"/>
      <c r="AF942" s="5"/>
    </row>
    <row r="943" spans="1:32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5"/>
      <c r="AC943" s="1"/>
      <c r="AD943" s="1"/>
      <c r="AE943" s="1"/>
      <c r="AF943" s="5"/>
    </row>
    <row r="944" spans="1:32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5"/>
      <c r="AC944" s="1"/>
      <c r="AD944" s="1"/>
      <c r="AE944" s="1"/>
      <c r="AF944" s="5"/>
    </row>
    <row r="945" spans="1:32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5"/>
      <c r="AC945" s="1"/>
      <c r="AD945" s="1"/>
      <c r="AE945" s="1"/>
      <c r="AF945" s="5"/>
    </row>
    <row r="946" spans="1:32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5"/>
      <c r="AC946" s="1"/>
      <c r="AD946" s="1"/>
      <c r="AE946" s="1"/>
      <c r="AF946" s="5"/>
    </row>
    <row r="947" spans="1:32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5"/>
      <c r="AC947" s="1"/>
      <c r="AD947" s="1"/>
      <c r="AE947" s="1"/>
      <c r="AF947" s="5"/>
    </row>
    <row r="948" spans="1:32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5"/>
      <c r="AC948" s="1"/>
      <c r="AD948" s="1"/>
      <c r="AE948" s="1"/>
      <c r="AF948" s="5"/>
    </row>
    <row r="949" spans="1:32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5"/>
      <c r="AC949" s="1"/>
      <c r="AD949" s="1"/>
      <c r="AE949" s="1"/>
      <c r="AF949" s="5"/>
    </row>
    <row r="950" spans="1:32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5"/>
      <c r="AC950" s="1"/>
      <c r="AD950" s="1"/>
      <c r="AE950" s="1"/>
      <c r="AF950" s="5"/>
    </row>
    <row r="951" spans="1:32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5"/>
      <c r="AC951" s="1"/>
      <c r="AD951" s="1"/>
      <c r="AE951" s="1"/>
      <c r="AF951" s="5"/>
    </row>
    <row r="952" spans="1:32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5"/>
      <c r="AC952" s="1"/>
      <c r="AD952" s="1"/>
      <c r="AE952" s="1"/>
      <c r="AF952" s="5"/>
    </row>
    <row r="953" spans="1:32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5"/>
      <c r="AC953" s="1"/>
      <c r="AD953" s="1"/>
      <c r="AE953" s="1"/>
      <c r="AF953" s="5"/>
    </row>
    <row r="954" spans="1:32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5"/>
      <c r="AC954" s="1"/>
      <c r="AD954" s="1"/>
      <c r="AE954" s="1"/>
      <c r="AF954" s="5"/>
    </row>
    <row r="955" spans="1:32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5"/>
      <c r="AC955" s="1"/>
      <c r="AD955" s="1"/>
      <c r="AE955" s="1"/>
      <c r="AF955" s="5"/>
    </row>
    <row r="956" spans="1:32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5"/>
      <c r="AC956" s="1"/>
      <c r="AD956" s="1"/>
      <c r="AE956" s="1"/>
      <c r="AF956" s="5"/>
    </row>
    <row r="957" spans="1:32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5"/>
      <c r="AC957" s="1"/>
      <c r="AD957" s="1"/>
      <c r="AE957" s="1"/>
      <c r="AF957" s="5"/>
    </row>
    <row r="958" spans="1:32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5"/>
      <c r="AC958" s="1"/>
      <c r="AD958" s="1"/>
      <c r="AE958" s="1"/>
      <c r="AF958" s="5"/>
    </row>
    <row r="959" spans="1:32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5"/>
      <c r="AC959" s="1"/>
      <c r="AD959" s="1"/>
      <c r="AE959" s="1"/>
      <c r="AF959" s="5"/>
    </row>
    <row r="960" spans="1:32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5"/>
      <c r="AC960" s="1"/>
      <c r="AD960" s="1"/>
      <c r="AE960" s="1"/>
      <c r="AF960" s="5"/>
    </row>
    <row r="961" spans="1:32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5"/>
      <c r="AC961" s="1"/>
      <c r="AD961" s="1"/>
      <c r="AE961" s="1"/>
      <c r="AF961" s="5"/>
    </row>
    <row r="962" spans="1:32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5"/>
      <c r="AC962" s="1"/>
      <c r="AD962" s="1"/>
      <c r="AE962" s="1"/>
      <c r="AF962" s="5"/>
    </row>
    <row r="963" spans="1:32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5"/>
      <c r="AC963" s="1"/>
      <c r="AD963" s="1"/>
      <c r="AE963" s="1"/>
      <c r="AF963" s="5"/>
    </row>
    <row r="964" spans="1:32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5"/>
      <c r="AC964" s="1"/>
      <c r="AD964" s="1"/>
      <c r="AE964" s="1"/>
      <c r="AF964" s="5"/>
    </row>
    <row r="965" spans="1:32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5"/>
      <c r="AC965" s="1"/>
      <c r="AD965" s="1"/>
      <c r="AE965" s="1"/>
      <c r="AF965" s="5"/>
    </row>
    <row r="966" spans="1:32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5"/>
      <c r="AC966" s="1"/>
      <c r="AD966" s="1"/>
      <c r="AE966" s="1"/>
      <c r="AF966" s="5"/>
    </row>
    <row r="967" spans="1:32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5"/>
      <c r="AC967" s="1"/>
      <c r="AD967" s="1"/>
      <c r="AE967" s="1"/>
      <c r="AF967" s="5"/>
    </row>
    <row r="968" spans="1:32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5"/>
      <c r="AC968" s="1"/>
      <c r="AD968" s="1"/>
      <c r="AE968" s="1"/>
      <c r="AF968" s="5"/>
    </row>
    <row r="969" spans="1:32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5"/>
      <c r="AC969" s="1"/>
      <c r="AD969" s="1"/>
      <c r="AE969" s="1"/>
      <c r="AF969" s="5"/>
    </row>
    <row r="970" spans="1:32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5"/>
      <c r="AC970" s="1"/>
      <c r="AD970" s="1"/>
      <c r="AE970" s="1"/>
      <c r="AF970" s="5"/>
    </row>
    <row r="971" spans="1:32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5"/>
      <c r="AC971" s="1"/>
      <c r="AD971" s="1"/>
      <c r="AE971" s="1"/>
      <c r="AF971" s="5"/>
    </row>
    <row r="972" spans="1:32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5"/>
      <c r="AC972" s="1"/>
      <c r="AD972" s="1"/>
      <c r="AE972" s="1"/>
      <c r="AF972" s="5"/>
    </row>
    <row r="973" spans="1:32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5"/>
      <c r="AC973" s="1"/>
      <c r="AD973" s="1"/>
      <c r="AE973" s="1"/>
      <c r="AF973" s="5"/>
    </row>
    <row r="974" spans="1:32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5"/>
      <c r="AC974" s="1"/>
      <c r="AD974" s="1"/>
      <c r="AE974" s="1"/>
      <c r="AF974" s="5"/>
    </row>
    <row r="975" spans="1:32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5"/>
      <c r="AC975" s="1"/>
      <c r="AD975" s="1"/>
      <c r="AE975" s="1"/>
      <c r="AF975" s="5"/>
    </row>
    <row r="976" spans="1:32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5"/>
      <c r="AC976" s="1"/>
      <c r="AD976" s="1"/>
      <c r="AE976" s="1"/>
      <c r="AF976" s="5"/>
    </row>
    <row r="977" spans="1:32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5"/>
      <c r="AC977" s="1"/>
      <c r="AD977" s="1"/>
      <c r="AE977" s="1"/>
      <c r="AF977" s="5"/>
    </row>
    <row r="978" spans="1:32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5"/>
      <c r="AC978" s="1"/>
      <c r="AD978" s="1"/>
      <c r="AE978" s="1"/>
      <c r="AF978" s="5"/>
    </row>
    <row r="979" spans="1:32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5"/>
      <c r="AC979" s="1"/>
      <c r="AD979" s="1"/>
      <c r="AE979" s="1"/>
      <c r="AF979" s="5"/>
    </row>
    <row r="980" spans="1:32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5"/>
      <c r="AC980" s="1"/>
      <c r="AD980" s="1"/>
      <c r="AE980" s="1"/>
      <c r="AF980" s="5"/>
    </row>
    <row r="981" spans="1:32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5"/>
      <c r="AC981" s="1"/>
      <c r="AD981" s="1"/>
      <c r="AE981" s="1"/>
      <c r="AF981" s="5"/>
    </row>
    <row r="982" spans="1:32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5"/>
      <c r="AC982" s="1"/>
      <c r="AD982" s="1"/>
      <c r="AE982" s="1"/>
      <c r="AF982" s="5"/>
    </row>
    <row r="983" spans="1:32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5"/>
      <c r="AC983" s="1"/>
      <c r="AD983" s="1"/>
      <c r="AE983" s="1"/>
      <c r="AF983" s="5"/>
    </row>
    <row r="984" spans="1:32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5"/>
      <c r="AC984" s="1"/>
      <c r="AD984" s="1"/>
      <c r="AE984" s="1"/>
      <c r="AF984" s="5"/>
    </row>
    <row r="985" spans="1:32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5"/>
      <c r="AC985" s="1"/>
      <c r="AD985" s="1"/>
      <c r="AE985" s="1"/>
      <c r="AF985" s="5"/>
    </row>
    <row r="986" spans="1:32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5"/>
      <c r="AC986" s="1"/>
      <c r="AD986" s="1"/>
      <c r="AE986" s="1"/>
      <c r="AF986" s="5"/>
    </row>
    <row r="987" spans="1:32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5"/>
      <c r="AC987" s="1"/>
      <c r="AD987" s="1"/>
      <c r="AE987" s="1"/>
      <c r="AF987" s="5"/>
    </row>
    <row r="988" spans="1:32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5"/>
      <c r="AC988" s="1"/>
      <c r="AD988" s="1"/>
      <c r="AE988" s="1"/>
      <c r="AF988" s="5"/>
    </row>
    <row r="989" spans="1:32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5"/>
      <c r="AC989" s="1"/>
      <c r="AD989" s="1"/>
      <c r="AE989" s="1"/>
      <c r="AF989" s="5"/>
    </row>
    <row r="990" spans="1:32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5"/>
      <c r="AC990" s="1"/>
      <c r="AD990" s="1"/>
      <c r="AE990" s="1"/>
      <c r="AF990" s="5"/>
    </row>
    <row r="991" spans="1:32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5"/>
      <c r="AC991" s="1"/>
      <c r="AD991" s="1"/>
      <c r="AE991" s="1"/>
      <c r="AF991" s="5"/>
    </row>
    <row r="992" spans="1:32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5"/>
      <c r="AC992" s="1"/>
      <c r="AD992" s="1"/>
      <c r="AE992" s="1"/>
      <c r="AF992" s="5"/>
    </row>
    <row r="993" spans="1:32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5"/>
      <c r="AC993" s="1"/>
      <c r="AD993" s="1"/>
      <c r="AE993" s="1"/>
      <c r="AF993" s="5"/>
    </row>
    <row r="994" spans="1:32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5"/>
      <c r="AC994" s="1"/>
      <c r="AD994" s="1"/>
      <c r="AE994" s="1"/>
      <c r="AF994" s="5"/>
    </row>
    <row r="995" spans="1:32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5"/>
      <c r="AC995" s="1"/>
      <c r="AD995" s="1"/>
      <c r="AE995" s="1"/>
      <c r="AF995" s="5"/>
    </row>
    <row r="996" spans="1:32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5"/>
      <c r="AC996" s="1"/>
      <c r="AD996" s="1"/>
      <c r="AE996" s="1"/>
      <c r="AF996" s="5"/>
    </row>
    <row r="997" spans="1:32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5"/>
      <c r="AC997" s="1"/>
      <c r="AD997" s="1"/>
      <c r="AE997" s="1"/>
      <c r="AF997" s="5"/>
    </row>
    <row r="998" spans="1:32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5"/>
      <c r="AC998" s="1"/>
      <c r="AD998" s="1"/>
      <c r="AE998" s="1"/>
      <c r="AF998" s="5"/>
    </row>
    <row r="999" spans="1:32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5"/>
      <c r="AC999" s="1"/>
      <c r="AD999" s="1"/>
      <c r="AE999" s="1"/>
      <c r="AF999" s="5"/>
    </row>
    <row r="1000" spans="1:32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5"/>
      <c r="AC1000" s="1"/>
      <c r="AD1000" s="1"/>
      <c r="AE1000" s="1"/>
      <c r="AF1000" s="5"/>
    </row>
    <row r="1001" spans="1:32" ht="12.7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5"/>
      <c r="AC1001" s="1"/>
      <c r="AD1001" s="1"/>
      <c r="AE1001" s="1"/>
      <c r="AF1001" s="5"/>
    </row>
    <row r="1002" spans="1:32" ht="12.7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5"/>
      <c r="AC1002" s="1"/>
      <c r="AD1002" s="1"/>
      <c r="AE1002" s="1"/>
      <c r="AF1002" s="5"/>
    </row>
    <row r="1003" spans="1:32" ht="12.7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5"/>
      <c r="AC1003" s="1"/>
      <c r="AD1003" s="1"/>
      <c r="AE1003" s="1"/>
      <c r="AF1003" s="5"/>
    </row>
    <row r="1004" spans="1:32" ht="12.7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5"/>
      <c r="AC1004" s="1"/>
      <c r="AD1004" s="1"/>
      <c r="AE1004" s="1"/>
      <c r="AF1004" s="5"/>
    </row>
    <row r="1005" spans="1:32" ht="12.7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5"/>
      <c r="AC1005" s="1"/>
      <c r="AD1005" s="1"/>
      <c r="AE1005" s="1"/>
      <c r="AF1005" s="5"/>
    </row>
    <row r="1006" spans="1:32" ht="12.7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5"/>
      <c r="AC1006" s="1"/>
      <c r="AD1006" s="1"/>
      <c r="AE1006" s="1"/>
      <c r="AF1006" s="5"/>
    </row>
    <row r="1007" spans="1:32" ht="12.7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5"/>
      <c r="AC1007" s="1"/>
      <c r="AD1007" s="1"/>
      <c r="AE1007" s="1"/>
      <c r="AF1007" s="5"/>
    </row>
    <row r="1008" spans="1:32" ht="12.7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5"/>
      <c r="AC1008" s="1"/>
      <c r="AD1008" s="1"/>
      <c r="AE1008" s="1"/>
      <c r="AF1008" s="5"/>
    </row>
    <row r="1009" spans="1:32" ht="12.7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5"/>
      <c r="AC1009" s="1"/>
      <c r="AD1009" s="1"/>
      <c r="AE1009" s="1"/>
      <c r="AF1009" s="5"/>
    </row>
    <row r="1010" spans="1:32" ht="12.7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5"/>
      <c r="AC1010" s="1"/>
      <c r="AD1010" s="1"/>
      <c r="AE1010" s="1"/>
      <c r="AF1010" s="5"/>
    </row>
    <row r="1011" spans="1:32" ht="12.7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5"/>
      <c r="AC1011" s="1"/>
      <c r="AD1011" s="1"/>
      <c r="AE1011" s="1"/>
      <c r="AF1011" s="5"/>
    </row>
    <row r="1012" spans="1:32" ht="12.7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5"/>
      <c r="AC1012" s="1"/>
      <c r="AD1012" s="1"/>
      <c r="AE1012" s="1"/>
      <c r="AF1012" s="5"/>
    </row>
    <row r="1013" spans="1:32" ht="12.7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5"/>
      <c r="AC1013" s="1"/>
      <c r="AD1013" s="1"/>
      <c r="AE1013" s="1"/>
      <c r="AF1013" s="5"/>
    </row>
    <row r="1014" spans="1:32" ht="12.7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5"/>
      <c r="AC1014" s="1"/>
      <c r="AD1014" s="1"/>
      <c r="AE1014" s="1"/>
      <c r="AF1014" s="5"/>
    </row>
    <row r="1015" spans="1:32" ht="12.7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5"/>
      <c r="AC1015" s="1"/>
      <c r="AD1015" s="1"/>
      <c r="AE1015" s="1"/>
      <c r="AF1015" s="5"/>
    </row>
    <row r="1016" spans="1:32" ht="12.7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5"/>
      <c r="AC1016" s="1"/>
      <c r="AD1016" s="1"/>
      <c r="AE1016" s="1"/>
      <c r="AF1016" s="5"/>
    </row>
    <row r="1017" spans="1:32" ht="12.7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5"/>
      <c r="AC1017" s="1"/>
      <c r="AD1017" s="1"/>
      <c r="AE1017" s="1"/>
      <c r="AF1017" s="5"/>
    </row>
    <row r="1018" spans="1:32" ht="12.7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5"/>
      <c r="AC1018" s="1"/>
      <c r="AD1018" s="1"/>
      <c r="AE1018" s="1"/>
      <c r="AF1018" s="5"/>
    </row>
  </sheetData>
  <mergeCells count="1">
    <mergeCell ref="A4:B5"/>
  </mergeCells>
  <hyperlinks>
    <hyperlink ref="D3" r:id="rId1" xr:uid="{00000000-0004-0000-0000-000000000000}"/>
    <hyperlink ref="E3" r:id="rId2" xr:uid="{00000000-0004-0000-0000-000001000000}"/>
    <hyperlink ref="F3" r:id="rId3" xr:uid="{00000000-0004-0000-0000-000002000000}"/>
    <hyperlink ref="G3" r:id="rId4" xr:uid="{00000000-0004-0000-0000-000003000000}"/>
    <hyperlink ref="H3" r:id="rId5" xr:uid="{00000000-0004-0000-0000-000004000000}"/>
    <hyperlink ref="I3" r:id="rId6" xr:uid="{00000000-0004-0000-0000-000005000000}"/>
    <hyperlink ref="J3" r:id="rId7" xr:uid="{00000000-0004-0000-0000-000006000000}"/>
    <hyperlink ref="K3" r:id="rId8" xr:uid="{00000000-0004-0000-0000-000007000000}"/>
    <hyperlink ref="L3" r:id="rId9" xr:uid="{00000000-0004-0000-0000-000008000000}"/>
    <hyperlink ref="M3" r:id="rId10" xr:uid="{00000000-0004-0000-0000-000009000000}"/>
    <hyperlink ref="N3" r:id="rId11" xr:uid="{00000000-0004-0000-0000-00000A000000}"/>
    <hyperlink ref="O3" r:id="rId12" xr:uid="{00000000-0004-0000-0000-00000B000000}"/>
    <hyperlink ref="P3" r:id="rId13" xr:uid="{00000000-0004-0000-0000-00000C000000}"/>
    <hyperlink ref="Q3" r:id="rId14" xr:uid="{00000000-0004-0000-0000-00000D000000}"/>
    <hyperlink ref="R3" r:id="rId15" xr:uid="{00000000-0004-0000-0000-00000E000000}"/>
    <hyperlink ref="S3" r:id="rId16" xr:uid="{00000000-0004-0000-0000-00000F000000}"/>
    <hyperlink ref="T3" r:id="rId17" xr:uid="{00000000-0004-0000-0000-000010000000}"/>
    <hyperlink ref="U3" r:id="rId18" xr:uid="{00000000-0004-0000-0000-000011000000}"/>
    <hyperlink ref="V3" r:id="rId19" xr:uid="{00000000-0004-0000-0000-000012000000}"/>
    <hyperlink ref="W3" r:id="rId20" xr:uid="{00000000-0004-0000-0000-000013000000}"/>
    <hyperlink ref="X3" r:id="rId21" xr:uid="{00000000-0004-0000-0000-000014000000}"/>
    <hyperlink ref="Y3" r:id="rId22" xr:uid="{00000000-0004-0000-0000-000015000000}"/>
    <hyperlink ref="Z3" r:id="rId23" xr:uid="{00000000-0004-0000-0000-000016000000}"/>
    <hyperlink ref="AA3" r:id="rId24" xr:uid="{00000000-0004-0000-0000-000017000000}"/>
    <hyperlink ref="AB3" r:id="rId25" xr:uid="{00000000-0004-0000-0000-000018000000}"/>
    <hyperlink ref="AC3" r:id="rId26" xr:uid="{00000000-0004-0000-0000-000019000000}"/>
    <hyperlink ref="AD3" r:id="rId27" xr:uid="{00000000-0004-0000-0000-00001A000000}"/>
    <hyperlink ref="AE3" r:id="rId28" xr:uid="{00000000-0004-0000-0000-00001B000000}"/>
    <hyperlink ref="AF3" r:id="rId29" xr:uid="{00000000-0004-0000-0000-00001C000000}"/>
  </hyperlinks>
  <pageMargins left="0.7" right="0.7" top="0.75" bottom="0.75" header="0.3" footer="0.3"/>
  <pageSetup paperSize="9" orientation="portrait" horizontalDpi="0" verticalDpi="0" r:id="rId30"/>
  <legacyDrawing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4:D30"/>
  <sheetViews>
    <sheetView showGridLines="0" workbookViewId="0"/>
  </sheetViews>
  <sheetFormatPr baseColWidth="10" defaultColWidth="14.42578125" defaultRowHeight="15.75" customHeight="1"/>
  <cols>
    <col min="1" max="1" width="5.42578125" customWidth="1"/>
  </cols>
  <sheetData>
    <row r="4" spans="2:4">
      <c r="B4" s="7" t="s">
        <v>278</v>
      </c>
      <c r="C4" s="7" t="s">
        <v>279</v>
      </c>
      <c r="D4" s="7" t="s">
        <v>280</v>
      </c>
    </row>
    <row r="6" spans="2:4">
      <c r="B6" s="8">
        <f t="shared" ref="B6:B30" si="0">29-5</f>
        <v>24</v>
      </c>
      <c r="C6" s="9">
        <v>1</v>
      </c>
      <c r="D6" s="10">
        <f t="shared" ref="D6:D30" si="1">C6/B6</f>
        <v>4.1666666666666664E-2</v>
      </c>
    </row>
    <row r="7" spans="2:4">
      <c r="B7" s="8">
        <f t="shared" si="0"/>
        <v>24</v>
      </c>
      <c r="C7" s="9">
        <v>2</v>
      </c>
      <c r="D7" s="10">
        <f t="shared" si="1"/>
        <v>8.3333333333333329E-2</v>
      </c>
    </row>
    <row r="8" spans="2:4">
      <c r="B8" s="8">
        <f t="shared" si="0"/>
        <v>24</v>
      </c>
      <c r="C8" s="9">
        <v>3</v>
      </c>
      <c r="D8" s="10">
        <f t="shared" si="1"/>
        <v>0.125</v>
      </c>
    </row>
    <row r="9" spans="2:4">
      <c r="B9" s="8">
        <f t="shared" si="0"/>
        <v>24</v>
      </c>
      <c r="C9" s="9">
        <v>4</v>
      </c>
      <c r="D9" s="10">
        <f t="shared" si="1"/>
        <v>0.16666666666666666</v>
      </c>
    </row>
    <row r="10" spans="2:4">
      <c r="B10" s="8">
        <f t="shared" si="0"/>
        <v>24</v>
      </c>
      <c r="C10" s="9">
        <v>5</v>
      </c>
      <c r="D10" s="10">
        <f t="shared" si="1"/>
        <v>0.20833333333333334</v>
      </c>
    </row>
    <row r="11" spans="2:4">
      <c r="B11" s="8">
        <f t="shared" si="0"/>
        <v>24</v>
      </c>
      <c r="C11" s="9">
        <v>6</v>
      </c>
      <c r="D11" s="10">
        <f t="shared" si="1"/>
        <v>0.25</v>
      </c>
    </row>
    <row r="12" spans="2:4">
      <c r="B12" s="8">
        <f t="shared" si="0"/>
        <v>24</v>
      </c>
      <c r="C12" s="9">
        <v>7</v>
      </c>
      <c r="D12" s="10">
        <f t="shared" si="1"/>
        <v>0.29166666666666669</v>
      </c>
    </row>
    <row r="13" spans="2:4">
      <c r="B13" s="8">
        <f t="shared" si="0"/>
        <v>24</v>
      </c>
      <c r="C13" s="9">
        <v>8</v>
      </c>
      <c r="D13" s="10">
        <f t="shared" si="1"/>
        <v>0.33333333333333331</v>
      </c>
    </row>
    <row r="14" spans="2:4">
      <c r="B14" s="8">
        <f t="shared" si="0"/>
        <v>24</v>
      </c>
      <c r="C14" s="9">
        <v>9</v>
      </c>
      <c r="D14" s="10">
        <f t="shared" si="1"/>
        <v>0.375</v>
      </c>
    </row>
    <row r="15" spans="2:4">
      <c r="B15" s="8">
        <f t="shared" si="0"/>
        <v>24</v>
      </c>
      <c r="C15" s="9">
        <v>10</v>
      </c>
      <c r="D15" s="10">
        <f t="shared" si="1"/>
        <v>0.41666666666666669</v>
      </c>
    </row>
    <row r="16" spans="2:4">
      <c r="B16" s="8">
        <f t="shared" si="0"/>
        <v>24</v>
      </c>
      <c r="C16" s="9">
        <v>11</v>
      </c>
      <c r="D16" s="10">
        <f t="shared" si="1"/>
        <v>0.45833333333333331</v>
      </c>
    </row>
    <row r="17" spans="2:4">
      <c r="B17" s="8">
        <f t="shared" si="0"/>
        <v>24</v>
      </c>
      <c r="C17" s="9">
        <v>12</v>
      </c>
      <c r="D17" s="10">
        <f t="shared" si="1"/>
        <v>0.5</v>
      </c>
    </row>
    <row r="18" spans="2:4">
      <c r="B18" s="8">
        <f t="shared" si="0"/>
        <v>24</v>
      </c>
      <c r="C18" s="9">
        <v>13</v>
      </c>
      <c r="D18" s="10">
        <f t="shared" si="1"/>
        <v>0.54166666666666663</v>
      </c>
    </row>
    <row r="19" spans="2:4">
      <c r="B19" s="8">
        <f t="shared" si="0"/>
        <v>24</v>
      </c>
      <c r="C19" s="9">
        <v>14</v>
      </c>
      <c r="D19" s="10">
        <f t="shared" si="1"/>
        <v>0.58333333333333337</v>
      </c>
    </row>
    <row r="20" spans="2:4">
      <c r="B20" s="8">
        <f t="shared" si="0"/>
        <v>24</v>
      </c>
      <c r="C20" s="8"/>
      <c r="D20" s="10">
        <f t="shared" si="1"/>
        <v>0</v>
      </c>
    </row>
    <row r="21" spans="2:4">
      <c r="B21" s="8">
        <f t="shared" si="0"/>
        <v>24</v>
      </c>
      <c r="C21" s="8"/>
      <c r="D21" s="10">
        <f t="shared" si="1"/>
        <v>0</v>
      </c>
    </row>
    <row r="22" spans="2:4">
      <c r="B22" s="8">
        <f t="shared" si="0"/>
        <v>24</v>
      </c>
      <c r="C22" s="8"/>
      <c r="D22" s="10">
        <f t="shared" si="1"/>
        <v>0</v>
      </c>
    </row>
    <row r="23" spans="2:4">
      <c r="B23" s="8">
        <f t="shared" si="0"/>
        <v>24</v>
      </c>
      <c r="C23" s="8"/>
      <c r="D23" s="10">
        <f t="shared" si="1"/>
        <v>0</v>
      </c>
    </row>
    <row r="24" spans="2:4">
      <c r="B24" s="8">
        <f t="shared" si="0"/>
        <v>24</v>
      </c>
      <c r="C24" s="8"/>
      <c r="D24" s="10">
        <f t="shared" si="1"/>
        <v>0</v>
      </c>
    </row>
    <row r="25" spans="2:4">
      <c r="B25" s="8">
        <f t="shared" si="0"/>
        <v>24</v>
      </c>
      <c r="C25" s="8"/>
      <c r="D25" s="10">
        <f t="shared" si="1"/>
        <v>0</v>
      </c>
    </row>
    <row r="26" spans="2:4">
      <c r="B26" s="8">
        <f t="shared" si="0"/>
        <v>24</v>
      </c>
      <c r="C26" s="8"/>
      <c r="D26" s="10">
        <f t="shared" si="1"/>
        <v>0</v>
      </c>
    </row>
    <row r="27" spans="2:4">
      <c r="B27" s="8">
        <f t="shared" si="0"/>
        <v>24</v>
      </c>
      <c r="C27" s="8"/>
      <c r="D27" s="10">
        <f t="shared" si="1"/>
        <v>0</v>
      </c>
    </row>
    <row r="28" spans="2:4">
      <c r="B28" s="8">
        <f t="shared" si="0"/>
        <v>24</v>
      </c>
      <c r="C28" s="8"/>
      <c r="D28" s="10">
        <f t="shared" si="1"/>
        <v>0</v>
      </c>
    </row>
    <row r="29" spans="2:4">
      <c r="B29" s="8">
        <f t="shared" si="0"/>
        <v>24</v>
      </c>
      <c r="C29" s="8"/>
      <c r="D29" s="10">
        <f t="shared" si="1"/>
        <v>0</v>
      </c>
    </row>
    <row r="30" spans="2:4">
      <c r="B30" s="8">
        <f t="shared" si="0"/>
        <v>24</v>
      </c>
      <c r="C30" s="8"/>
      <c r="D30" s="10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Principal</vt:lpstr>
      <vt:lpstr>Progreso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luisa Fernanda Contreras</cp:lastModifiedBy>
  <dcterms:created xsi:type="dcterms:W3CDTF">2020-09-11T11:31:45Z</dcterms:created>
  <dcterms:modified xsi:type="dcterms:W3CDTF">2020-09-11T11:34:23Z</dcterms:modified>
</cp:coreProperties>
</file>