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OS\LICITACIONES 2020\MARIA JOSE PROCESOS 2020\SECOP II\OCT 19\UAESP-MC-12-2020\"/>
    </mc:Choice>
  </mc:AlternateContent>
  <bookViews>
    <workbookView xWindow="0" yWindow="0" windowWidth="15360" windowHeight="7455"/>
  </bookViews>
  <sheets>
    <sheet name="OFERTA ECONOMIC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H6" i="1"/>
  <c r="H5" i="1"/>
  <c r="H7" i="1" l="1"/>
  <c r="E7" i="1"/>
  <c r="F7" i="1" l="1"/>
</calcChain>
</file>

<file path=xl/sharedStrings.xml><?xml version="1.0" encoding="utf-8"?>
<sst xmlns="http://schemas.openxmlformats.org/spreadsheetml/2006/main" count="21" uniqueCount="20">
  <si>
    <t>ITEMS A OFERTAR</t>
  </si>
  <si>
    <t>ITEM</t>
  </si>
  <si>
    <t>DESCRIPCION</t>
  </si>
  <si>
    <t>CANTIDAD</t>
  </si>
  <si>
    <t>UNIDAD</t>
  </si>
  <si>
    <t>PRECIO UNITARIO ESTIMADO</t>
  </si>
  <si>
    <t>PRECIO TOTAL ESTIMADO</t>
  </si>
  <si>
    <t>1</t>
  </si>
  <si>
    <t>Juegos de tapas en yute de 1.00 mm, impresa por 1 cara a 1 tinta, sin plastificar, con refuerzo en tela polytex, con aleta vertical total. 250 juegos por caja</t>
  </si>
  <si>
    <t>UN</t>
  </si>
  <si>
    <t>2</t>
  </si>
  <si>
    <t>Ganchos legajadores plásticos tipo folio de 13 cm  Cajas de 100 Unidades</t>
  </si>
  <si>
    <t>NARCISO RODRIGUEZ PINZON</t>
  </si>
  <si>
    <t>C.C. N° 17.184.325 DE BOGOTA</t>
  </si>
  <si>
    <t>NIT 800.209.890</t>
  </si>
  <si>
    <t>REPRESENTANTE LEGAL</t>
  </si>
  <si>
    <t xml:space="preserve">COMERCIALIZADORA VINARTA S.A.S </t>
  </si>
  <si>
    <t>PRECIO UNITARIO OFERTADO</t>
  </si>
  <si>
    <t>PRECIO TOTAL OFERTADO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</si>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</sst>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49" fontId="4" fillId="0" borderId="0" applyFill="0" applyBorder="0" applyProtection="0">
      <alignment horizontal="left" vertical="center"/>
    </xf>
    <xf numFmtId="3" fontId="4" fillId="0" borderId="0" applyFill="0" applyBorder="0" applyProtection="0">
      <alignment horizontal="right" vertical="center"/>
    </xf>
  </cellStyleXfs>
  <cellXfs count="16">
    <xf numFmtId="0" fontId="0" fillId="0" borderId="0" xfId="0"/>
    <xf numFmtId="44" fontId="4" fillId="4" borderId="1" xfId="1" applyFont="1" applyFill="1" applyBorder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3" fillId="4" borderId="1" xfId="3" applyFont="1" applyFill="1" applyBorder="1" applyAlignment="1" applyProtection="1">
      <alignment horizontal="center" vertical="center" wrapText="1"/>
    </xf>
    <xf numFmtId="49" fontId="4" fillId="4" borderId="1" xfId="4" applyFont="1" applyFill="1" applyBorder="1" applyAlignment="1">
      <alignment horizontal="center" vertical="center"/>
    </xf>
    <xf numFmtId="49" fontId="4" fillId="4" borderId="1" xfId="4" applyFont="1" applyFill="1" applyBorder="1" applyAlignment="1">
      <alignment horizontal="left" vertical="center" wrapText="1"/>
    </xf>
    <xf numFmtId="3" fontId="4" fillId="4" borderId="1" xfId="5" applyFont="1" applyFill="1" applyBorder="1" applyAlignment="1">
      <alignment horizontal="center" vertical="center"/>
    </xf>
    <xf numFmtId="44" fontId="3" fillId="4" borderId="1" xfId="1" applyFont="1" applyFill="1" applyBorder="1" applyAlignment="1" applyProtection="1">
      <alignment vertical="center"/>
      <protection locked="0"/>
    </xf>
    <xf numFmtId="0" fontId="4" fillId="4" borderId="0" xfId="0" applyFont="1" applyFill="1" applyProtection="1">
      <protection locked="0"/>
    </xf>
    <xf numFmtId="0" fontId="4" fillId="4" borderId="0" xfId="0" applyFont="1" applyFill="1"/>
    <xf numFmtId="0" fontId="3" fillId="4" borderId="1" xfId="2" applyFont="1" applyFill="1" applyBorder="1" applyAlignment="1" applyProtection="1">
      <alignment horizontal="center" vertical="center" wrapText="1"/>
    </xf>
    <xf numFmtId="44" fontId="4" fillId="4" borderId="1" xfId="1" applyFont="1" applyFill="1" applyBorder="1" applyAlignment="1">
      <alignment vertical="center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3" fillId="4" borderId="3" xfId="0" applyFont="1" applyFill="1" applyBorder="1" applyAlignment="1" applyProtection="1">
      <alignment horizontal="center" vertical="center" wrapText="1"/>
      <protection locked="0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44" fontId="3" fillId="4" borderId="1" xfId="1" applyFont="1" applyFill="1" applyBorder="1" applyAlignment="1">
      <alignment vertical="center"/>
    </xf>
  </cellXfs>
  <cellStyles count="6">
    <cellStyle name="BodyStyle" xfId="4"/>
    <cellStyle name="HeaderStyle" xfId="3"/>
    <cellStyle name="MainTitle" xfId="2"/>
    <cellStyle name="Moneda" xfId="1" builtinId="4"/>
    <cellStyle name="Normal" xfId="0" builtinId="0"/>
    <cellStyle name="Numeric" xf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590550</xdr:colOff>
      <xdr:row>0</xdr:row>
      <xdr:rowOff>114300</xdr:rowOff>
    </xdr:from>
    <xdr:to>
      <xdr:col>5</xdr:col>
      <xdr:colOff>0</xdr:colOff>
      <xdr:row>1</xdr:row>
      <xdr:rowOff>496144</xdr:rowOff>
    </xdr:to>
    <xdr:pic>
      <xdr:nvPicPr>
        <xdr:cNvPr id="2" name="Imagen 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duotone>
            <a:prstClr val="black"/>
            <a:srgbClr val="FFF169">
              <a:tint val="45000"/>
              <a:satMod val="400000"/>
            </a:srgbClr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5114" r="4756" b="7955"/>
        <a:stretch/>
      </xdr:blipFill>
      <xdr:spPr bwMode="auto">
        <a:xfrm>
          <a:off x="3810000" y="114300"/>
          <a:ext cx="1619250" cy="109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133351</xdr:colOff>
      <xdr:row>8</xdr:row>
      <xdr:rowOff>38100</xdr:rowOff>
    </xdr:from>
    <xdr:to>
      <xdr:col>1</xdr:col>
      <xdr:colOff>952501</xdr:colOff>
      <xdr:row>14</xdr:row>
      <xdr:rowOff>9525</xdr:rowOff>
    </xdr:to>
    <xdr:pic>
      <xdr:nvPicPr>
        <xdr:cNvPr id="3" name="Imagen 2" descr="img012.jpg"/>
        <xdr:cNvPicPr/>
      </xdr:nvPicPr>
      <xdr:blipFill>
        <a:blip xmlns:r="http://schemas.openxmlformats.org/officeDocument/2006/relationships" r:embed="rId3" cstate="print">
          <a:duotone>
            <a:prstClr val="black"/>
            <a:srgbClr val="FFFF7D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1" y="4181475"/>
          <a:ext cx="1428750" cy="942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B45" sqref="B45"/>
    </sheetView>
  </sheetViews>
  <sheetFormatPr baseColWidth="10" defaultColWidth="9.140625" defaultRowHeight="12.75" x14ac:dyDescent="0.2"/>
  <cols>
    <col min="1" max="1" width="9.140625" style="8" customWidth="1"/>
    <col min="2" max="2" width="38.140625" style="8" customWidth="1"/>
    <col min="3" max="4" width="9.140625" style="8" customWidth="1"/>
    <col min="5" max="5" width="14.85546875" style="8" customWidth="1"/>
    <col min="6" max="6" width="20.5703125" style="8" customWidth="1"/>
    <col min="7" max="7" width="14.85546875" style="8" customWidth="1"/>
    <col min="8" max="8" width="21.42578125" style="9" customWidth="1"/>
    <col min="9" max="16384" width="9.140625" style="9"/>
  </cols>
  <sheetData>
    <row r="1" spans="1:8" ht="56.25" customHeight="1" x14ac:dyDescent="0.2"/>
    <row r="2" spans="1:8" ht="49.5" customHeight="1" x14ac:dyDescent="0.2"/>
    <row r="3" spans="1:8" ht="27.75" customHeight="1" x14ac:dyDescent="0.2">
      <c r="A3" s="10" t="s">
        <v>0</v>
      </c>
      <c r="B3" s="10"/>
      <c r="C3" s="10"/>
      <c r="D3" s="10"/>
      <c r="E3" s="10"/>
      <c r="F3" s="10"/>
      <c r="G3" s="10"/>
      <c r="H3" s="10"/>
    </row>
    <row r="4" spans="1:8" ht="45.75" customHeight="1" x14ac:dyDescent="0.2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17</v>
      </c>
      <c r="H4" s="3" t="s">
        <v>18</v>
      </c>
    </row>
    <row r="5" spans="1:8" ht="82.5" customHeight="1" x14ac:dyDescent="0.2">
      <c r="A5" s="4" t="s">
        <v>7</v>
      </c>
      <c r="B5" s="5" t="s">
        <v>8</v>
      </c>
      <c r="C5" s="6">
        <v>10000</v>
      </c>
      <c r="D5" s="4" t="s">
        <v>9</v>
      </c>
      <c r="E5" s="11">
        <v>1616.02</v>
      </c>
      <c r="F5" s="11">
        <v>16160200</v>
      </c>
      <c r="G5" s="1">
        <v>1540</v>
      </c>
      <c r="H5" s="11">
        <f>+G5*C5</f>
        <v>15400000</v>
      </c>
    </row>
    <row r="6" spans="1:8" ht="42" customHeight="1" x14ac:dyDescent="0.2">
      <c r="A6" s="4" t="s">
        <v>10</v>
      </c>
      <c r="B6" s="5" t="s">
        <v>11</v>
      </c>
      <c r="C6" s="6">
        <v>10000</v>
      </c>
      <c r="D6" s="4" t="s">
        <v>9</v>
      </c>
      <c r="E6" s="11">
        <v>384.37</v>
      </c>
      <c r="F6" s="11">
        <v>3843700</v>
      </c>
      <c r="G6" s="1">
        <v>303</v>
      </c>
      <c r="H6" s="11">
        <f>+G6*C6</f>
        <v>3030000</v>
      </c>
    </row>
    <row r="7" spans="1:8" ht="21.75" customHeight="1" x14ac:dyDescent="0.2">
      <c r="A7" s="12" t="s">
        <v>19</v>
      </c>
      <c r="B7" s="13"/>
      <c r="C7" s="13"/>
      <c r="D7" s="14"/>
      <c r="E7" s="7">
        <f>SUM(E5:E6)</f>
        <v>2000.3899999999999</v>
      </c>
      <c r="F7" s="7">
        <f>SUM(F5:F6)</f>
        <v>20003900</v>
      </c>
      <c r="G7" s="7">
        <f>+G5+G6</f>
        <v>1843</v>
      </c>
      <c r="H7" s="15">
        <f>+H5+H6</f>
        <v>18430000</v>
      </c>
    </row>
    <row r="15" spans="1:8" x14ac:dyDescent="0.2">
      <c r="A15" s="2" t="s">
        <v>12</v>
      </c>
      <c r="B15" s="2"/>
    </row>
    <row r="16" spans="1:8" x14ac:dyDescent="0.2">
      <c r="A16" s="2" t="s">
        <v>13</v>
      </c>
      <c r="B16" s="2"/>
    </row>
    <row r="17" spans="1:2" x14ac:dyDescent="0.2">
      <c r="A17" s="2" t="s">
        <v>14</v>
      </c>
      <c r="B17" s="2"/>
    </row>
    <row r="18" spans="1:2" x14ac:dyDescent="0.2">
      <c r="A18" s="2" t="s">
        <v>15</v>
      </c>
      <c r="B18" s="2"/>
    </row>
    <row r="19" spans="1:2" x14ac:dyDescent="0.2">
      <c r="A19" s="2" t="s">
        <v>16</v>
      </c>
      <c r="B19" s="2"/>
    </row>
  </sheetData>
  <sheetProtection algorithmName="SHA-512" hashValue="dyjRLVAkC51EZ/500UfDGZD4qe6DKWeWX7y7Rzu4HGLEC+kqi3uQMb7crcue/bFzfunor5FZAB0zmvV/wXKmCg==" saltValue="/UuLJ/YLHnGz0eT4qn7WIA==" spinCount="100000" sheet="1" objects="1" scenarios="1"/>
  <mergeCells count="2">
    <mergeCell ref="A3:H3"/>
    <mergeCell ref="A7:D7"/>
  </mergeCells>
  <pageMargins left="0.9055118110236221" right="0.70866141732283472" top="1.3385826771653544" bottom="1.3385826771653544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Julieth</dc:creator>
  <cp:lastModifiedBy>Julieth</cp:lastModifiedBy>
  <cp:lastPrinted>2020-10-19T17:59:18Z</cp:lastPrinted>
  <dcterms:created xsi:type="dcterms:W3CDTF">2020-10-16T16:50:00Z</dcterms:created>
  <dcterms:modified xsi:type="dcterms:W3CDTF">2020-10-19T17:59:38Z</dcterms:modified>
</cp:coreProperties>
</file>