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24226"/>
  <mc:AlternateContent xmlns:mc="http://schemas.openxmlformats.org/markup-compatibility/2006">
    <mc:Choice Requires="x15">
      <x15ac:absPath xmlns:x15ac="http://schemas.microsoft.com/office/spreadsheetml/2010/11/ac" url="C:\Users\compaq\Desktop\PROPUESTAS\2020\P022-20-IPSE CM 07\Subsanación\"/>
    </mc:Choice>
  </mc:AlternateContent>
  <bookViews>
    <workbookView xWindow="0" yWindow="0" windowWidth="20490" windowHeight="7455" tabRatio="815"/>
  </bookViews>
  <sheets>
    <sheet name="EXP DEL PROPONENTE" sheetId="19" r:id="rId1"/>
    <sheet name="DIRECTOR " sheetId="35" r:id="rId2"/>
    <sheet name="ING ELECTRICISTA  1" sheetId="41" r:id="rId3"/>
    <sheet name="ING ELECTRICISTA  2" sheetId="39" r:id="rId4"/>
    <sheet name="ING ELECTRICISTA  3" sheetId="40" r:id="rId5"/>
    <sheet name="ING ELECTRICISTA  4" sheetId="36" r:id="rId6"/>
    <sheet name="ING CIVIL" sheetId="37" r:id="rId7"/>
  </sheets>
  <externalReferences>
    <externalReference r:id="rId8"/>
    <externalReference r:id="rId9"/>
  </externalReferences>
  <definedNames>
    <definedName name="_xlnm.Print_Area" localSheetId="0">'EXP DEL PROPONENTE'!$A$1:$N$73</definedName>
  </definedNames>
  <calcPr calcId="152511" calcMode="manual"/>
</workbook>
</file>

<file path=xl/calcChain.xml><?xml version="1.0" encoding="utf-8"?>
<calcChain xmlns="http://schemas.openxmlformats.org/spreadsheetml/2006/main">
  <c r="L34" i="19" l="1"/>
  <c r="L33" i="19"/>
  <c r="L32" i="19"/>
  <c r="F66" i="36" l="1"/>
  <c r="F35" i="36"/>
  <c r="B4" i="36"/>
  <c r="B2" i="36"/>
  <c r="B1" i="36"/>
  <c r="F66" i="40"/>
  <c r="F35" i="40"/>
  <c r="B4" i="40"/>
  <c r="B2" i="40"/>
  <c r="B1" i="40"/>
  <c r="F66" i="39"/>
  <c r="F35" i="39"/>
  <c r="B4" i="39"/>
  <c r="B2" i="39"/>
  <c r="B1" i="39"/>
  <c r="O37" i="35" l="1"/>
  <c r="O38" i="35"/>
  <c r="O39" i="35"/>
  <c r="O40" i="35"/>
  <c r="O32" i="35"/>
  <c r="O34" i="35"/>
  <c r="O33" i="35"/>
  <c r="O42" i="35"/>
  <c r="O41" i="35"/>
  <c r="F70" i="37" l="1"/>
  <c r="F35" i="41"/>
  <c r="O35" i="35"/>
  <c r="F66" i="41" l="1"/>
  <c r="O31" i="35"/>
  <c r="O36" i="35"/>
  <c r="O30" i="35" l="1"/>
  <c r="O43" i="35" s="1"/>
  <c r="B4" i="37"/>
  <c r="B1" i="37"/>
  <c r="B4" i="35"/>
  <c r="B1" i="35"/>
  <c r="L43" i="35" l="1"/>
  <c r="L44" i="35" s="1"/>
  <c r="B4" i="41" l="1"/>
  <c r="B2" i="41"/>
  <c r="B1" i="41"/>
</calcChain>
</file>

<file path=xl/sharedStrings.xml><?xml version="1.0" encoding="utf-8"?>
<sst xmlns="http://schemas.openxmlformats.org/spreadsheetml/2006/main" count="1400" uniqueCount="241">
  <si>
    <t>INSTITUTO DE PLANIFICACIÓN Y PROMOCIÓN DE SOLUCIONES ENERGÉTICAS PARA LAS ZONAS NO INTERCONECTADAS</t>
  </si>
  <si>
    <t>SI</t>
  </si>
  <si>
    <t>CUMPLE</t>
  </si>
  <si>
    <t>NO</t>
  </si>
  <si>
    <t>NO CUMPLE</t>
  </si>
  <si>
    <t>N.A.</t>
  </si>
  <si>
    <t>VERIFICACIÓN TÉCNICA</t>
  </si>
  <si>
    <t>EXPERIENCIA DEL PROPONENTE</t>
  </si>
  <si>
    <t xml:space="preserve">PROPONENTE: </t>
  </si>
  <si>
    <t>ENTIDAD (O INEGRANTE DEL PROPONENTE)</t>
  </si>
  <si>
    <t>NIT</t>
  </si>
  <si>
    <t>Código de verificación RUP</t>
  </si>
  <si>
    <t>Fecha de inscripción RUP</t>
  </si>
  <si>
    <t>Fecha de Expedición RUP</t>
  </si>
  <si>
    <t>PLIEGO</t>
  </si>
  <si>
    <t>- Mínimo 2 máximo 4 contratos o certificaciones en los siguientes códigos. 
- La sumatoria de los contratos debe ser mínimo el 50% del valor del presupuesto.
- Los contratos deben haber sido iniciados, ejecutados y terminados a partir del 1 de enero de 2010 hasta la fecha de cierre del proceso.
- El objeto o alcance de estos contratos deberá versar sobre consultoría (estructuración o diseño o interventorías) de proyectos de infraestructura energética.
- Al menos una de las certificaciones deberá ser en interventoría a proyectos de infraestructura energética</t>
  </si>
  <si>
    <t>CÓDIGOS</t>
  </si>
  <si>
    <t>PRESUPUESTO</t>
  </si>
  <si>
    <t>OBJETOS DEL CONTRATO</t>
  </si>
  <si>
    <t>1. Consultoría en proyectos de infraestructura de energía eléctrica</t>
  </si>
  <si>
    <t>FAVOR LISTARLOS EN ORDEN CRONOLÓGICO DE EJECUCIÓN</t>
  </si>
  <si>
    <t>carpeta y ubicación del contratos y sus soportes</t>
  </si>
  <si>
    <t>ID (No de contrato, si aplica)</t>
  </si>
  <si>
    <t>CONTRATISTA</t>
  </si>
  <si>
    <t>CONTRATANTE</t>
  </si>
  <si>
    <t>OBJETO DEL CONTRATO</t>
  </si>
  <si>
    <t>Corresponde a interventoría a proyectos de infraestructura eléctrica</t>
  </si>
  <si>
    <t>INSCRITOS EN EL RUP</t>
  </si>
  <si>
    <t>No. DE SMMLV  RUP</t>
  </si>
  <si>
    <t>PORCENTAJE DE PARTICIPACIÓN</t>
  </si>
  <si>
    <t>No. DE SMMLV</t>
  </si>
  <si>
    <t>OBSERVACIONES</t>
  </si>
  <si>
    <t>No consecutivo en RUP</t>
  </si>
  <si>
    <t>Código RUP de acuerdo al pliego (pueden incluirse los tres)</t>
  </si>
  <si>
    <t>Indicar de acuerdo a lo consignado en RUP</t>
  </si>
  <si>
    <t>REQUISITOS DE LAS CERTIFICACIONES</t>
  </si>
  <si>
    <t>CHECK LIST</t>
  </si>
  <si>
    <t xml:space="preserve">Nombre del Contratante. </t>
  </si>
  <si>
    <t>Nombre del Contratista (Oferente o miembro del oferente)</t>
  </si>
  <si>
    <t>¿El contratista es un proponente plural?</t>
  </si>
  <si>
    <t>¿Porcentaje de participación =&gt; 30%</t>
  </si>
  <si>
    <t>No de contrato (si Aplica)</t>
  </si>
  <si>
    <t>Plazo</t>
  </si>
  <si>
    <t xml:space="preserve">Fecha de inicio </t>
  </si>
  <si>
    <t xml:space="preserve">Fecha terminación </t>
  </si>
  <si>
    <t>Objeto del contrato</t>
  </si>
  <si>
    <t>Valor total del contrato- Incluido adiciones</t>
  </si>
  <si>
    <t>Represenatnte legal o funcionario para verificación</t>
  </si>
  <si>
    <t>Teléfono de contacto</t>
  </si>
  <si>
    <t>e-mail o página web (Opcional)</t>
  </si>
  <si>
    <t>Firma del representante legal o funcionario competente que expide certificaciòn (nombre, cargo y No telefónico)</t>
  </si>
  <si>
    <t>Documento soporte: (indicar si es contrato, acta de liquidación, otros)</t>
  </si>
  <si>
    <t>CONTACTO TELEFÓNICO</t>
  </si>
  <si>
    <t>CONTACTO CORREO (OPCIONAL)</t>
  </si>
  <si>
    <t>NOMBRE DE LA CARPETA EN LA QUE SE UBICA EL DOCUMENTO</t>
  </si>
  <si>
    <t>NOMBRE DEL DOCUMENTO</t>
  </si>
  <si>
    <t>EQUIPO MÍNIMO HABILITANTE</t>
  </si>
  <si>
    <t>DIRECTOR DEL PROYECTO</t>
  </si>
  <si>
    <t>PROPONENTE</t>
  </si>
  <si>
    <t>NOMBRE DEL PROFESIONAL</t>
  </si>
  <si>
    <t>NÚMERO DE IDENTIFICACIÓN</t>
  </si>
  <si>
    <t>PREGRADO</t>
  </si>
  <si>
    <t>T.P. (FECHA)</t>
  </si>
  <si>
    <t>POSTGRADO</t>
  </si>
  <si>
    <t>Ingeniero electricista o eléctrico o electromecánico o en energías o en distribución y redes, de conformidad con lo establecido en el RETIE, o ingeniero electrónico, o civil, o mecánico para lo cual deberá adjuntar: i) copia de su matrícula profesional, la cual deberá tener expedición superior a 10 años, y; ii) Certificado de vigencia de la matrícula profesional, expedida por el órgano competente</t>
  </si>
  <si>
    <t>- Administración de empresas o - Gerencia o -Gerencia de proyectos o - Dirección de proyectos o - en Fuentes No Convencionales de Energía o - en energías alternativas o - ingeniería o - ingeniería eléctrica o - en sistemas de potencia o en - Gerencia de construcciones.</t>
  </si>
  <si>
    <t>TÍTULO (FECHA)</t>
  </si>
  <si>
    <t>UNIVERSIDAD</t>
  </si>
  <si>
    <t>CONVALIDACIÓN</t>
  </si>
  <si>
    <t>TÍTULO</t>
  </si>
  <si>
    <t>EXPERIENCIA PROFESIONAL RELACIONADA (AÑOS)</t>
  </si>
  <si>
    <t>FECHA DE EXPEDICIÓN MATRICULA SUPERIOR A 8 AÑOS</t>
  </si>
  <si>
    <t>CERTIFICADO VIGENCIA MATRÍCULA</t>
  </si>
  <si>
    <r>
      <t xml:space="preserve">CARTA DE COMPROMISO
 </t>
    </r>
    <r>
      <rPr>
        <b/>
        <sz val="11"/>
        <color rgb="FF0000FF"/>
        <rFont val="Calibri"/>
        <family val="2"/>
        <scheme val="minor"/>
      </rPr>
      <t>(DEDICACIÓN 100%)</t>
    </r>
  </si>
  <si>
    <t>Para cada certificación, se verificará el contenido exigido en el Pliego de Condiciones Definitivo y sus Adendas.</t>
  </si>
  <si>
    <t>EXPERIENCIA PROFESIONAL RELACIONADA CERTIFICADA</t>
  </si>
  <si>
    <t>ID</t>
  </si>
  <si>
    <t>ENTIDAD</t>
  </si>
  <si>
    <t>CONTRATO NUMERO</t>
  </si>
  <si>
    <t>FECHA DE INICIO 
(dd/mm/aa)</t>
  </si>
  <si>
    <t>FECHA DE TERMINACIÓN 
(dd/mm/aa)</t>
  </si>
  <si>
    <t>OBJETO DEL CONTRATO O PROYECTO O CARGO DESEMPEÑADO</t>
  </si>
  <si>
    <t>CARGO / DESCRIPCIÓN DE LAS ACTIVIDADES O TAREAS DESARROLLADAS SEGÚN LA CERTIFICACIÓN</t>
  </si>
  <si>
    <t>EXPERIENCIA PROFESIONAL RELACIONADA 
superior a 4 años en dirección o gerencia de proyectos de consultoría, así: i) Estructuración o ii) Diseños o iii) Dirección de interventoría de proyectos de infraestructura de energía eléctrica en todos los casos.</t>
  </si>
  <si>
    <t>TOTAL</t>
  </si>
  <si>
    <t xml:space="preserve">Nombre del Contratista </t>
  </si>
  <si>
    <t>Nùmero del contrato (Si aplica)</t>
  </si>
  <si>
    <t>Actividad o funciones (o adjuntar soporte para identificación)</t>
  </si>
  <si>
    <t>Persona de contacto para verificación</t>
  </si>
  <si>
    <t>e-mail o página web (opcional)</t>
  </si>
  <si>
    <t>Firma de quien certifica</t>
  </si>
  <si>
    <t>PAGINA EN LA QUE SE UBICA (SI APLICA)</t>
  </si>
  <si>
    <t>EXPERIENCIA PROFESIONAL RELACIONADA CERTIFICADA ADICIONAL A LA HABILITANTE (PARA CALIFICACIÓN)</t>
  </si>
  <si>
    <t>CARGO / DESCRIPCIÓN DE LAS ACTIVIDADES O TAREAS DESARROLLADAS</t>
  </si>
  <si>
    <t xml:space="preserve">EXPERIENCIA PROFESIONAL RELACIONADA 
EExperiencia profesional relacionada adicional a la habilitante como gerente o director  de proyectos  de consultoría de  sistemas de generación de energía mediante Fuentes No Convencionales de Energía en zonas rurales o ZNI, </t>
  </si>
  <si>
    <t>AMAZONAS</t>
  </si>
  <si>
    <t>CAQUETÁ</t>
  </si>
  <si>
    <t>MIRAFLORES</t>
  </si>
  <si>
    <t>769,6 KW</t>
  </si>
  <si>
    <t>200 DE 2015</t>
  </si>
  <si>
    <t>153 KW</t>
  </si>
  <si>
    <t>INGENIERO ELECTRICISTA RESIDENTE</t>
  </si>
  <si>
    <t>PROFESIONAL</t>
  </si>
  <si>
    <t>ESTUDIOS EN RETIE (120 HORAS) O CERTIFICADO COMO INSPECTOR RETIE(UN AÑO</t>
  </si>
  <si>
    <t xml:space="preserve">Ingenieros electricistas o eléctricos o electromecánicos o en energías o en distribución y redes, para ser residentes de interventoría, en cada una de las regiones objeto de la interventoría, de conformidad con lo establecido en el RETIE, para lo cual, cada uno, deberá adjuntar: i) copia de su matrícula profesional, la cual deberá tener expedición superior a 6 años, y; ii) Certificado de vigencia de la matrícula profesional, expedida por el órgano competente. </t>
  </si>
  <si>
    <t>FECHA DE EXPEDICIÓN MATRICULA SUPERIOR A 6 AÑOS</t>
  </si>
  <si>
    <t>HABILITANTE: EXPERIENCIA PROFESIONAL RELACIONADA 
Deberá acreditar al menos tres (3) años de experiencia profesional relacionada en consultoría de proyectos de infraestructura de energía, así: i) Estructuración o diseños o interventoría de proyectos de infraestructura de energía eléctrica; ii) Adicionalmente, deberá acreditar su participación en la estructuración o diseños o interventoría de proyectos de generación de energía con FNCER. conectados a red o centralizados aislados, con una potencia en dicho componente igual o superior a 20 KW.</t>
  </si>
  <si>
    <t>Corresponde a estructuración o diseños o interventoría de proyectos de generación de energía con FNCER. conectados a red o centralizados aislados, con una potencia en dicho componente igual o superior a 20 KW. (SI /NO)</t>
  </si>
  <si>
    <t>En caso de que la columna anterior se haya respondido SI, indicar la potencia en el componente FNCER</t>
  </si>
  <si>
    <t>CALIFICABLE: EXPERIENCIA PROFESIONAL RELACIONADA 
Experiencia profesional relacionada adicional a la habilitante en proyectos de estructuración o diseño o interventoría de proyectos de infraestructura de energía eléctrica, que incluyan sistemas de generación mediante Fuentes No Convencionales de Energía en zonas rurales o ZNI, mayor a tres (3) años</t>
  </si>
  <si>
    <t>Experiencia profesional relacionada en proyectos de estructuración o diseño o interventoría de proyectos de infraestructura de energía eléctrica que incluyan sistemas de generación de energía con FNCER centralizados aislados, o conectados a red con una potencia en dicho componente mayor a 50 kW en un solo proyecto (SI /NO</t>
  </si>
  <si>
    <t>INGENIERO CIVIL</t>
  </si>
  <si>
    <t>Ingeniero Civil</t>
  </si>
  <si>
    <t>EXPERIENCIA PROFESIONAL RELACIONADA 
Deberá acreditar al menos tres (3) años de experiencia relacionada en consultoría de proyectos (diseño o interventorías) de: i) Cimentaciones o, ii) Estudios de suelos, o, iii) Obras civiles, o, iv) Levantamientos topográficos, o, v) infraestructura hidroeléctrica o de Pequeñas centrales hidroeléctricas</t>
  </si>
  <si>
    <t>EXPERIENCIA PROFESIONAL RELACIONADA CERTIFICADA ADICIONAL A LA HABILITANTE (PARA CALIFICACION)</t>
  </si>
  <si>
    <t>EXPERIENCIA PROFESIONAL RELACIONADA 
Experiencia profesional relacionada adicional a la habilitante en consultoría (diseño o interventorías) de: cimentaciones o estudios de suelos, u obras civiles o  levantamientos topográficos mayor a dos (2) años.</t>
  </si>
  <si>
    <t>EXPERIENCIA PROFESIONAL RELACIONADA 
Experiencia profesional relacionada adicional a la habilitante en consultoría (diseños o interventoría) de: i) elaboración de perfiles hidroenergéticos o ii) de proyectos de PCH´s, mayor a dos (2) proyectos.</t>
  </si>
  <si>
    <t>Duración</t>
  </si>
  <si>
    <t>CONCURSO DE MÉRITOS ABIERTO</t>
  </si>
  <si>
    <t>PRAN CONSTRUCCIONES SAS</t>
  </si>
  <si>
    <t>01-2016</t>
  </si>
  <si>
    <t>INCIPAL SAS</t>
  </si>
  <si>
    <t>INTERVENTORÍA TÉCNICA, ADMINISTRATIVA, FINANCIERA, AMBIENTAL, LEGAL AL PROYECTO DENOMINADO “GENERACIÓN Y DISTRIBUCIÓN DE ENERGÍA ELÉCTRICA MEDIANTE SISTEMAS FOTOVOLTAICOS EN DIFERENTES ZONAS DEL TERRITORIO NACIONAL ESPECIALMENTE EN LOS DEPARTAMENTOS DE CUNDINAMARCA Y ANTIOQUIA PARA DIFERENTES CONDOMINIOS HABITACIONALES SOSTENIBLES INCLUYENDO DOMÓTICA DE ÚLTIMA GENERACIÓN</t>
  </si>
  <si>
    <t>801016
811015
811017</t>
  </si>
  <si>
    <t>-</t>
  </si>
  <si>
    <t>CONTRATO DE INTERVENTORÍA TÉCNICA, ADMINISTRATIVA, FINANCIERA, LEGAL, CONTABLE, SOCIAL Y AMBIENTAL AL CONTRATO DE OBRA CUYO OBJETO ES EL SUMINISTRO, INSTALACIÓN E IMPLEMENTACIÓN DE SISTEMAS ELÉCTRICOS SOLARES CON SISTEMAS FOTOVOLTAICOS DEL CONDOMINIO RESIDENCIAL, ZONA RURAL DEL MUNICIPIO DE BUENAVENTURA, VALLE DEL CAUCA</t>
  </si>
  <si>
    <t>AN CONSTRUDISEÑOS SAS</t>
  </si>
  <si>
    <t>Experiencia del proponente</t>
  </si>
  <si>
    <t>N/A</t>
  </si>
  <si>
    <t>29-2016</t>
  </si>
  <si>
    <t>INTERVENTORÍA, LEGAL, ADMINISTRATIVA, TÉCNICA, AMBIENTAL, FINANCIERA Y CONTABLE AL SUMINISTRO E INSTALACIÓN DE UNA SOLUCION HIBRIDA (SOLAR – DISEL ) ACOPLADA EN DC, PARA EL CORREGIMIENTO DE PUNTA SOLDADO, MUNICIPIO DE BUENAVENTURA , DEPARTAMENTO DEL VALLE DEL CAUCA Y DE CONFORMIDAD CON LOS DISEÑOS Y LAS ESPECIFICACIONES TECNICAS QUE SE PROVEAN</t>
  </si>
  <si>
    <t>CERTIFICACIÓN</t>
  </si>
  <si>
    <t>16.Incipal - Pran</t>
  </si>
  <si>
    <t>24.AN - Pran</t>
  </si>
  <si>
    <t>18. Incipal</t>
  </si>
  <si>
    <t>AN CONSTRUDISEÑOS</t>
  </si>
  <si>
    <t>900,535,486-7</t>
  </si>
  <si>
    <t>RICARDO ALFREDO OSPINA LÓPEZ</t>
  </si>
  <si>
    <t>INGENIERO ELECTRICISTA</t>
  </si>
  <si>
    <t>UNIVERSIDAD NACIONAL DE COLOMBIA</t>
  </si>
  <si>
    <t>NA</t>
  </si>
  <si>
    <t>ESPECIALISTA EN GERENCIA DE PROYECTOS</t>
  </si>
  <si>
    <t>UNIVERSIDAD PILOTO DE COLOMBIA</t>
  </si>
  <si>
    <t>COAGRO SAS</t>
  </si>
  <si>
    <t xml:space="preserve">P&amp;H INGENIERIA VERTICAL SAS </t>
  </si>
  <si>
    <t>AN-HIDROELECTRIC</t>
  </si>
  <si>
    <t>ENRIQUE POVEDA</t>
  </si>
  <si>
    <t>CONSULTOR×IA PARA EL DISEÑO ELECTRICO E INTERVENTORPIA PARA LA CONSTRUCCI×ON , REDES DE POTENCIA E ILUMINACI×ON TIPO LED PARA LA NUEVA SEDE COAGRO EN LA CIUDAD DE IBAGU×E = TOLIMA</t>
  </si>
  <si>
    <t>CONTRATANTE CONSULTORIA ELECTRICA</t>
  </si>
  <si>
    <t>INTERVENTORIA INTEGRAL DEL PROYECTO DE DISEÑO Y CONSTRUCCIÓN DE GRANJA SOLAR EN ZON A RURAL DEL CORREGIMIENTO SAN JACINTO (BOLIVAR) COMO SOLUCIÓN  DEL SISTEMA DE RIEGO IMPLEMENTADO</t>
  </si>
  <si>
    <t>DIRECTOR DE INTERVENTORÍA</t>
  </si>
  <si>
    <t>INTERVENTORIA  TÉCNICA, ADMINISTRATIVA Y FINANCIERA PARA REALIZAR LA CONSTRUCCION DEL SISTEMA FOTOVOLTAICO COMO RECURSO ELÉCTRICO SUSTENTABLE DEL CONDOMINIO LAS DELICIAS EN EL MUNICIPIO DE LORÍCA (MONTERÍA)</t>
  </si>
  <si>
    <t>INTERVENTORÍA AL DISEÑO Y CONSTRUCCIÓN Y MODERNIZACIÓN DE INFREAESTRUCTURA ELÉCTRICA  DEL COMPLEJO RESIDENCIAL (INCLUYE REDES ELÉCTRICAS, SISTEMA DE APANTALLAMIENTO, PUESTA A TIERRA, APARATOS ELÉCTRICOS, RED DE TELECOMUNICACIONES, SOLUCIÓN FOTOVOLTAICA)</t>
  </si>
  <si>
    <t>INTERVENTORIA  TÉCNICA, ADMINISTRATIVA Y FINANCIERA AL CONTRATO DE "MODERNIZACIÓN INFRAESTRUCTURA ELÉCTRICA DEL EDIFICIO CIUDAD JARDÍN II"</t>
  </si>
  <si>
    <t>INTERVENTORÍA INTEGRAL A LA CONSTRUCCIÓN Y MODERNIZACIÓN DEL SISTEMA ELÉCTRICO, AIRE ACONDICIONADO Y CENTRO DE COMPUTO DEL EDIFICIO EMPRESARIAL MI SAN MARTIN (LA FLORA - CALI)</t>
  </si>
  <si>
    <t>DISEÑO Y CONSTRUCCIÓN DE 2 GRANJAS SOLARES DE POTENCIA MÁXIMA DE 100 KWPPARA SU INSTALACIÓN EN EL CONJUNTO CAMPESTRE BARANOA (EN LA ZONA RURAL DEL MUNICIPIO DE LURUACO - ATLÁNTICO)</t>
  </si>
  <si>
    <t>DIRECTOR DE PROYECTO</t>
  </si>
  <si>
    <t>DISEÑO, SUMINISTRO E INSTALACIÓN DE UN SISTEMA SOLAR FOTOVOLTAICO CON POTENCIA DE 270 KWP EN ZONA RURAL DEL MUNICIPIO EL CAIRO - BUENAVENTURA</t>
  </si>
  <si>
    <t xml:space="preserve">SUMINISTRO E INSTALACIÓN DE CELDAS FOTOVOLTAICAS AISLADAS 72 KWP EN LAS UNIDADES DE VIVIENDA EN EL CONJUNTO RESIDENCIAL AMBERES UBICADO EN LA ZONA RURAL DEL MUNICIPIO CASTILLA LA NUEVA (META) </t>
  </si>
  <si>
    <t>DISEÑO DE SOLUCIÓN FOTOVOLTAICA CENTRALIZADA PARA LA CASA QUINTA SAN PATRICIO UBICADA EN ZONA RURAL DEL MUNICIPIO DE NINAIMA - CUNDINAMARCA</t>
  </si>
  <si>
    <t>INTERVENTORÍA INTEGRAL AL PROYECTO  "IMPLEMENTACIÓN DE SOLUCIONES FOTOVOLTAICAS EN LA ZONA RURAL DE LOS MUNICIPIOS DE PUERTO CONCORDIA (META) Y PUERTO RICO (META)"</t>
  </si>
  <si>
    <t>VLADIMIR PÉREZ BETANCOURT</t>
  </si>
  <si>
    <t>UNION TEMPORAL G.P.I - LIGHGEN</t>
  </si>
  <si>
    <t>SEPI SAS</t>
  </si>
  <si>
    <t>CONSORCIO JASAN 1</t>
  </si>
  <si>
    <t xml:space="preserve">P&amp;H INGENIERIA VERTICAL </t>
  </si>
  <si>
    <t>INGENIERO RESIDENTE DE INTERVENTORÍA</t>
  </si>
  <si>
    <t>INGENIERO ELECTRICISTA - COORDINADOR DE PROYECTOS</t>
  </si>
  <si>
    <t>RESIDENTE DE INTERVENTORÍA</t>
  </si>
  <si>
    <t xml:space="preserve">RESIDENTE DE INTERVENTORÍA </t>
  </si>
  <si>
    <t>CEL-NE</t>
  </si>
  <si>
    <t>PROYCOC SAS</t>
  </si>
  <si>
    <t>CONSULTORIA 162 DE 2011: INTERVENTORÍA TÉCNICA, LEGAL, ADMINISTRATIVA, Y FINANCIERA, DE OBRAS ELÉCTRICAS CONTRATADAS Y POR CONTRATAR POR PARTE DEL INSTITUTO DE DESARROLLO DEL META, SEGÚN PROYECTOS RELACIONADOS</t>
  </si>
  <si>
    <t>COORDINADOR DE PROYECTOS Y SUPERVISIÓN PARA LA INSTALACIÓN DE BLINDOBARRAS, PLANTA DE EMERGENCIA Y TRANSFERENCIA, TABLERO GENERAL DE DISTRIBUCIÓN Y TABLERO DEL TRANSFORMADOR, BANDEJA PORTACABLE, MANTENIMIENTO DE TRANSFORMADORES, DISEÑO DE INSTALACIONES ELÉCTRICAS Y MALLAS DE PUESTA A TIERRA</t>
  </si>
  <si>
    <t>CONTRATAR LA INTERVENTORÍA PARA LA CONSTRUCCIÓN DE INTERCONEXIÓN A 13,2 KV Y REDES DE DISTRIBUCIÓN EN LA VEREDA SAN VALENTIN Y EN EL CORREGIMIENTO DE BUBUEY EN EL DEPARTAMENTO DEL CAUCA</t>
  </si>
  <si>
    <t>CONTRATAR LA INTERVENTORÍA PARA LA IMPLEMENTACIÓN DE SOLUCIONES FOTOVOLTAICAS INDIVIDUALES PARA USUARIOS RURALES DE LAS ZONAS NO INTERCONECTADAS EN DIFERENTES REGIONES DE COLOMBIA - PROCESO IPSE-SP-LP-05-2015</t>
  </si>
  <si>
    <t>DISEÑO DE SISTEMA FOTOVOLTAICO AISLADO CON POTENCIA DE 60 KW PARA CLUB CAMPESTRE EN ZONA RURAL DEL MUNICIPIO DE GINEBRA - VALLE DEL CAUCA</t>
  </si>
  <si>
    <t>DISEÑO Y PLANEACIÓN DEL PROYECTO FOTOVOLTAICO (CELDAS FOTOVOLTAICAS) CON POTENCIA TOTAL DE 55 KW PARA GRANJA AVICOLA UBICADA EN EL MUNICIPIO DE BUENAVISTA - BOYACÁ (ZONA RURAL)</t>
  </si>
  <si>
    <t>REALIZAR EL DISEÑO DE SISTEMA SOLAR FOTOVOLTAICO AISLADO (POTENCIA 30 KW) PARA EL BOMBEO DE AGUA PARA EL SISTEMA DE RIEGO EN LA VEREDA LA PALMITA (ÁREA RURAL DEL MUNICIPIO DE ALVARADO)</t>
  </si>
  <si>
    <t>PROYECTO DE DISEÑO DE SISTEMA SOLAR FOTOVOLTAICO CENTRAL AISLADO CON POTENCIA DE 56 KW PARA CONDOMINIO SAN GREGORIO, UBICADO EN EL MUNICIPIO DE FLORIDA (ÁREA RURAL) - VALLE DEL CAUCA</t>
  </si>
  <si>
    <t>INTERVENTORÍA  TÉCNICA, ADMINISTRATIVA, FINANCIERA Y AMBIENTAL AL SUMINISTRO E INSTALACIÓN DE 20 SOLUCIONES FOTOVOLTAICAS EN ZNI DEL MUNICIPIO DE FORTUL (ARACUA)</t>
  </si>
  <si>
    <t>INTERVENTORÍA  TÉCNICA, ADMINISTRATIVA Y FINANCIERA A LAS OBRAS DE MODERNIZACIÓN, SUMINISTRO E INSTALACIÓN DE REDES ELÉCTRICAS DE MT Y BT, SUBESTACIÓN DEL COMPLEJO EMPRESARIAL LAS PALMAS</t>
  </si>
  <si>
    <t>60 KW</t>
  </si>
  <si>
    <t>55 KW</t>
  </si>
  <si>
    <t>30 KW</t>
  </si>
  <si>
    <t>56 KW</t>
  </si>
  <si>
    <t>Documentos Residente 1</t>
  </si>
  <si>
    <t>JAVIER OCTAVIO FIGUEROA MOLANO</t>
  </si>
  <si>
    <t>Documentos Residente 2</t>
  </si>
  <si>
    <t>PRAGO INGENIERIA</t>
  </si>
  <si>
    <t>RESIDENTE ELECTRICISTA</t>
  </si>
  <si>
    <t>PROFESIONAL ELECTRICISTA</t>
  </si>
  <si>
    <t>DESARROLLO DE INGENIERIA DE DETALLE, COMPRAS, CONSTRUCCIÓN, MONTAJE Y PUESTA EN SERVICIO DEL CENTRO DE MANIOBRAS ELÉCTRICAS A 34,5 KV, EN EL ÁREA DE LA ANTIGUA REFINERÍA DEL CAMPO TIBÚ DE LA GERENCIA CATATUMBO ORIONOQUIA DE ECOPETROL SA</t>
  </si>
  <si>
    <t>INTERVENTORÍA INTEGRAL AL DISEÑO  Y CONSTRUCCIÓN  DE SISTEMA CENTRALIZADO AISLADO FOTOVOLTAICO (100 KW) PARA EL CONDOMINIO SOTAVENTO UBICADO EN LA VEREDA MANZANARES (AREA RURAL) DEL MUNICIPIO DE ACACIAS</t>
  </si>
  <si>
    <t>INTERVENTORÍA TÉCNICA,  ADMINISTRATIVA, FINANCIERA Y AMBIENTAL DEL PROYECTO "CONSTRUCCIÓN DE UNA GRANJA SOLAR FOTOVOLTAICA E INFRAESTRUCTURA AISLADA EN LA ZONA RURAL DEL MUNICIPIO URIBIA (GUAJIRA)  CON POTENCIA 80 KW"</t>
  </si>
  <si>
    <t>100 KW</t>
  </si>
  <si>
    <t>80 KW</t>
  </si>
  <si>
    <t>VICTOR MANUEL BOCANEGRA GARCIA</t>
  </si>
  <si>
    <t>CORPORACIÓN UNIVERSITARIA TECNOLOGICA DE BOLIVAR</t>
  </si>
  <si>
    <t>Documentos Residente 3</t>
  </si>
  <si>
    <t>GERENTE DE PROYECTOS</t>
  </si>
  <si>
    <t>DISEÑO Y CONSTRUCCIÓN DE 2 GRANJAS SOLARES DE POTENCIA MÁXIMA DE 100 KWP PARA SU INSTALACIÓN EN EL CONJUNTO CAMPESTRE BARANOA (EN ZONA RURAL DEL MUNICIPIO DE LURUACO - ATLÁNTICO)</t>
  </si>
  <si>
    <t>INTERVENTORÍA AL DISEÑO E IMPLEMENTACIÓN DE 20 CELDAS FOTOVOLTAICAS AISLADAS (68 KWP) EN EL CONJUNTO  DE USO RESIDENCIAL SAN CRISTOBAL  UBICADO EN  ZONA RURAL DEL MUNICIPIO DE CASTILLA LA NUEVA - DEPARTAMENTO DEL META</t>
  </si>
  <si>
    <t>ESTRUCRURACIÓN, DISEÑO Y/O CONSTRUCCIÓN  DE REDES DE ELECTRIFICACIONES DE REDES ELÉCTRICAS MT Y BT (USUARIO 11600 APROXIMADAMENTE) EN ZONAS RURALES Y/O DISEÑOS DE SISTEMAS ELÉCTRICOS CON APROVECHAMIENTO DE RADIACIÓN ELECTROMAGNÉTICA PROCEDENTE DEL SOL (FOTOVOLTAICAS)</t>
  </si>
  <si>
    <t>100 KWP</t>
  </si>
  <si>
    <t>270 KWP</t>
  </si>
  <si>
    <t>65 KWP</t>
  </si>
  <si>
    <t>Documentos Residente 4</t>
  </si>
  <si>
    <t>FERNANDO AUGUSTO GUERRERO DURAN</t>
  </si>
  <si>
    <t>UNIVERSIDAD PONTIFICIA BOLIVARIANA</t>
  </si>
  <si>
    <t xml:space="preserve">NELSY LIDIA CRUZ SUAREZ </t>
  </si>
  <si>
    <t xml:space="preserve">DIRECTOR DE INTERVENTORÍA </t>
  </si>
  <si>
    <t>INTERVENTORÍA INTEGRAL AL PROYECTO QUE TIENE COMO OBJETO SUMINISTRO E INSTALACIÓN DE SOLUCIÓN FOTOVOLTAICA CONECTADA A LA RED PARA EL CENTRO EMPRESARIAL E INSDUSTRIAL UBICADO EN LA ZONA RURAL DE SIBERIA CUNDINAMRCA CON CAPACIDAD INSTALADA DE 115 KWP</t>
  </si>
  <si>
    <t>INTERVENTORÍA INTEGRAL AL SUMINISTRO E INSTALACIÓN DE UN SISTEMA FOTOVOLTAICO CENTRALIZADO (CON CAPACIDAD DE 112 KWP) PARA EL CONJUNTO RESIDENCIAL DE SAN GREGORIO UBICADO EN LA ZONA RURAL DEL MUNICIPIO DE CUBARRAL</t>
  </si>
  <si>
    <t>INTERVENTORÍA TÉCNICA, ADMINISTRATIVA Y FINANCIERA AL DISEÑO, SUMINISTRO E INSTALACIÓN DE UN SISTEMA SOLAR FOTOVOLTAICO AISLADO CON  POTENCIA DE 110 KW EN LA ZONA RURAL DEL MUNICIPIO DE INZA - CAUCA</t>
  </si>
  <si>
    <t>115 KWP</t>
  </si>
  <si>
    <t>112 KWP</t>
  </si>
  <si>
    <t>110 KW</t>
  </si>
  <si>
    <t>JOSE ALFREDO ROZO ORJUELA</t>
  </si>
  <si>
    <t>UNIVERSIDAD LA GRAN COLOMBIA</t>
  </si>
  <si>
    <t>Exp Ing Civil</t>
  </si>
  <si>
    <t>ALFM</t>
  </si>
  <si>
    <t>FONDO ROTATORIO DE LA POLICIA</t>
  </si>
  <si>
    <t>FUERZAS MILITARES DE COLOMBIA</t>
  </si>
  <si>
    <t>SUPERVISOR DE OBRA</t>
  </si>
  <si>
    <t>INTERVENTOR DE OBRA</t>
  </si>
  <si>
    <t>INTERVENTOR</t>
  </si>
  <si>
    <t xml:space="preserve">RESIDENTE DE INTERVENTORIA </t>
  </si>
  <si>
    <t>LA CONSTRUCCIÓN DE ALOJAMIENTO PARA SUBOFICIALES EN EL CANTON NORTE DEL EJERCITO EN VOGOTÁ      HOY: SEDE HABITACIONAL BICENTENARIO DE LA INDEPENDENCIA UBICADO EN EL CANTON NORTE DE BOGOTÁ</t>
  </si>
  <si>
    <t>LA CONSTRUCCIÓN DEL EDIFICIO PARA EL INSITUTO DE CASAS FISCALES DEL EJÉRCITO  Y EL EDIFICIO ADMINISTRATIVO PARA EL EJÉRCITO, UBICADO EN EL CANTON NORTE DE BOGOTA    HOY: TORRE A: ESCUELA DE ARMAS Y SERVICIOS  TORRE B: JEFATURA DE  EDUCACIÓN Y DOCTRINA</t>
  </si>
  <si>
    <t>INTERVENTORIA PARA LA CONSTRUCCIÓN DEL TUNEL Y PUENTE PEATONAL EN EL EDIFICIO DEL MAGNETON EN EL HOSPITAL MILITAR CENTRAL</t>
  </si>
  <si>
    <t>INTERVENTORÍA PARA LA CONSTRUCCIÓN DEL EDIFICIO  MAGNETON EN EL HOSPITAL MILITAR CENTRAL</t>
  </si>
  <si>
    <t>INTERVENTORÍA PARA LA CONSTRUCCIÓN DEL 4° PISO DE LA FACULTAD DE MEDICINA DE LA UNIVERSIDAD MILITAR</t>
  </si>
  <si>
    <t>005/2006</t>
  </si>
  <si>
    <t>036/2010</t>
  </si>
  <si>
    <t>058/1195</t>
  </si>
  <si>
    <t>239/1994</t>
  </si>
  <si>
    <t>0473/1995</t>
  </si>
  <si>
    <t>INTERVENTORIA PARA LA CONSTRUCCIÓN DEL EDIFICIO DEL COMEDOR CENTRAL UBICADO EN EL MINISTERIO DE DEFENSA NACIONAL - CAN</t>
  </si>
  <si>
    <t>INTERVENTORÍA TÉCNICA, ADMINISTRATIVA, JURÍDICA, Y FINANCIERA  DE LAS OBRAS CIVILES CORRESPONDIENTES A LA CONSTRUCCIÓN DE UN EDIFICIO DE 6 PISOS (24 OFICINAS) DEL EDIFICIO PORTAL DEL VALLE</t>
  </si>
  <si>
    <t>INTERVENTORÍA TÉCNICA, ADMINISTRATIVA, JURÍDICA, FINANCIERA  Y AMBIENTAL PARA LA CONSTRUCCIÓN DEL COMPLEJO EMPRESARIAL (OFICINAS Y LOCALES) EL TIGRE UBICADO EN LA CIUDAD DE SANTIAGO DE CALI</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</si>
</sst>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1" formatCode="_-* #,##0_-;\-* #,##0_-;_-* &quot;-&quot;_-;_-@_-"/>
    <numFmt numFmtId="164" formatCode="_-* #,##0.00\ _€_-;\-* #,##0.00\ _€_-;_-* &quot;-&quot;??\ _€_-;_-@_-"/>
    <numFmt numFmtId="165" formatCode="_(* #,##0.00_);_(* \(#,##0.00\);_(* &quot;-&quot;??_);_(@_)"/>
    <numFmt numFmtId="166" formatCode="_(&quot;$&quot;\ * #,##0.00_);_(&quot;$&quot;\ * \(#,##0.00\);_(&quot;$&quot;\ * &quot;-&quot;??_);_(@_)"/>
    <numFmt numFmtId="167" formatCode="_(&quot;$&quot;\ * #,##0_);_(&quot;$&quot;\ * \(#,##0\);_(&quot;$&quot;\ * &quot;-&quot;??_);_(@_)"/>
    <numFmt numFmtId="168" formatCode="d/m/yyyy"/>
  </numFmts>
  <fonts count="34" x14ac:knownFonts="1">
    <font>
      <sz val="11"/>
      <color theme="1"/>
      <name val="Calibri"/>
      <family val="2"/>
      <scheme val="minor"/>
    </font>
    <font>
      <sz val="10"/>
      <name val="Arial"/>
      <family val="2"/>
    </font>
    <font>
      <sz val="11"/>
      <color theme="1"/>
      <name val="Calibri"/>
      <family val="2"/>
      <scheme val="minor"/>
    </font>
    <font>
      <b/>
      <sz val="11"/>
      <color theme="1"/>
      <name val="Calibri"/>
      <family val="2"/>
      <scheme val="minor"/>
    </font>
    <font>
      <b/>
      <sz val="11"/>
      <name val="Calibri"/>
      <family val="2"/>
      <scheme val="minor"/>
    </font>
    <font>
      <b/>
      <sz val="11"/>
      <color rgb="FFFF0000"/>
      <name val="Calibri"/>
      <family val="2"/>
      <scheme val="minor"/>
    </font>
    <font>
      <sz val="11"/>
      <color rgb="FF0000FF"/>
      <name val="Calibri"/>
      <family val="2"/>
      <scheme val="minor"/>
    </font>
    <font>
      <sz val="11"/>
      <color theme="0" tint="-0.34998626667073579"/>
      <name val="Calibri"/>
      <family val="2"/>
      <scheme val="minor"/>
    </font>
    <font>
      <b/>
      <sz val="16"/>
      <color theme="1"/>
      <name val="Calibri"/>
      <family val="2"/>
      <scheme val="minor"/>
    </font>
    <font>
      <sz val="11"/>
      <name val="Calibri"/>
      <family val="2"/>
      <scheme val="minor"/>
    </font>
    <font>
      <b/>
      <sz val="13"/>
      <name val="Calibri"/>
      <family val="2"/>
      <scheme val="minor"/>
    </font>
    <font>
      <sz val="12"/>
      <color rgb="FF0000FF"/>
      <name val="Calibri"/>
      <family val="2"/>
      <scheme val="minor"/>
    </font>
    <font>
      <b/>
      <sz val="12"/>
      <color rgb="FF0000FF"/>
      <name val="Calibri"/>
      <family val="2"/>
      <scheme val="minor"/>
    </font>
    <font>
      <b/>
      <sz val="16"/>
      <color rgb="FF0000FF"/>
      <name val="Calibri"/>
      <family val="2"/>
      <scheme val="minor"/>
    </font>
    <font>
      <b/>
      <sz val="12"/>
      <name val="Calibri"/>
      <family val="2"/>
      <scheme val="minor"/>
    </font>
    <font>
      <sz val="12"/>
      <name val="Calibri"/>
      <family val="2"/>
      <scheme val="minor"/>
    </font>
    <font>
      <b/>
      <sz val="12"/>
      <color theme="1"/>
      <name val="Calibri"/>
      <family val="2"/>
      <scheme val="minor"/>
    </font>
    <font>
      <b/>
      <sz val="14"/>
      <color theme="1"/>
      <name val="Calibri"/>
      <family val="2"/>
      <scheme val="minor"/>
    </font>
    <font>
      <b/>
      <sz val="13"/>
      <color rgb="FF0000FF"/>
      <name val="Calibri"/>
      <family val="2"/>
      <scheme val="minor"/>
    </font>
    <font>
      <b/>
      <sz val="16"/>
      <name val="Calibri"/>
      <family val="2"/>
      <scheme val="minor"/>
    </font>
    <font>
      <b/>
      <sz val="20"/>
      <color theme="1"/>
      <name val="Calibri"/>
      <family val="2"/>
      <scheme val="minor"/>
    </font>
    <font>
      <sz val="12"/>
      <color rgb="FFFF0000"/>
      <name val="Calibri"/>
      <family val="2"/>
      <scheme val="minor"/>
    </font>
    <font>
      <sz val="16"/>
      <color theme="1"/>
      <name val="Calibri"/>
      <family val="2"/>
      <scheme val="minor"/>
    </font>
    <font>
      <b/>
      <sz val="11"/>
      <color rgb="FF0000FF"/>
      <name val="Calibri"/>
      <family val="2"/>
      <scheme val="minor"/>
    </font>
    <font>
      <sz val="10"/>
      <color rgb="FF0000FF"/>
      <name val="Arial"/>
      <family val="2"/>
    </font>
    <font>
      <sz val="12"/>
      <color rgb="FF0000FF"/>
      <name val="Arial"/>
      <family val="2"/>
    </font>
    <font>
      <sz val="14"/>
      <color rgb="FFFF0000"/>
      <name val="Calibri"/>
      <family val="2"/>
      <scheme val="minor"/>
    </font>
    <font>
      <u/>
      <sz val="11"/>
      <color theme="10"/>
      <name val="Calibri"/>
      <family val="2"/>
      <scheme val="minor"/>
    </font>
    <font>
      <b/>
      <sz val="18"/>
      <color theme="1"/>
      <name val="Calibri"/>
      <family val="2"/>
      <scheme val="minor"/>
    </font>
    <font>
      <b/>
      <sz val="14"/>
      <name val="Calibri"/>
      <family val="2"/>
      <scheme val="minor"/>
    </font>
    <font>
      <sz val="10"/>
      <color rgb="FF000000"/>
      <name val="Arial"/>
      <family val="2"/>
    </font>
    <font>
      <sz val="10"/>
      <color rgb="FF0000FF"/>
      <name val="Calibri"/>
      <family val="2"/>
      <scheme val="minor"/>
    </font>
    <font>
      <sz val="14"/>
      <color rgb="FF0000FF"/>
      <name val="Calibri"/>
      <family val="2"/>
      <scheme val="minor"/>
    </font>
    <font>
      <sz val="11"/>
      <color theme="1"/>
      <name val="Arial Narrow"/>
      <family val="2"/>
    </font>
  </fonts>
  <fills count="12">
    <fill>
      <patternFill patternType="none"/>
    </fill>
    <fill>
      <patternFill patternType="gray125"/>
    </fill>
    <fill>
      <patternFill patternType="solid">
        <fgColor theme="4" tint="0.79998168889431442"/>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theme="0"/>
        <bgColor indexed="64"/>
      </patternFill>
    </fill>
    <fill>
      <patternFill patternType="solid">
        <fgColor theme="3" tint="0.79998168889431442"/>
        <bgColor indexed="64"/>
      </patternFill>
    </fill>
    <fill>
      <patternFill patternType="solid">
        <fgColor theme="0" tint="-0.249977111117893"/>
        <bgColor indexed="64"/>
      </patternFill>
    </fill>
    <fill>
      <patternFill patternType="solid">
        <fgColor rgb="FFFFFFFF"/>
        <bgColor indexed="64"/>
      </patternFill>
    </fill>
    <fill>
      <patternFill patternType="solid">
        <fgColor theme="0" tint="-4.9989318521683403E-2"/>
        <bgColor indexed="64"/>
      </patternFill>
    </fill>
    <fill>
      <patternFill patternType="solid">
        <fgColor theme="2"/>
        <bgColor indexed="64"/>
      </patternFill>
    </fill>
    <fill>
      <patternFill patternType="solid">
        <fgColor rgb="FFFFFF00"/>
        <bgColor indexed="64"/>
      </patternFill>
    </fill>
  </fills>
  <borders count="41">
    <border>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top/>
      <bottom style="medium">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style="medium">
        <color indexed="64"/>
      </left>
      <right style="thin">
        <color indexed="64"/>
      </right>
      <top/>
      <bottom style="thin">
        <color indexed="64"/>
      </bottom>
      <diagonal/>
    </border>
    <border>
      <left/>
      <right/>
      <top style="thin">
        <color indexed="64"/>
      </top>
      <bottom style="medium">
        <color indexed="64"/>
      </bottom>
      <diagonal/>
    </border>
    <border>
      <left style="medium">
        <color indexed="64"/>
      </left>
      <right style="medium">
        <color indexed="64"/>
      </right>
      <top/>
      <bottom style="medium">
        <color indexed="64"/>
      </bottom>
      <diagonal/>
    </border>
  </borders>
  <cellStyleXfs count="8">
    <xf numFmtId="0" fontId="0" fillId="0" borderId="0"/>
    <xf numFmtId="165" fontId="2" fillId="0" borderId="0" applyFont="0" applyFill="0" applyBorder="0" applyAlignment="0" applyProtection="0"/>
    <xf numFmtId="166" fontId="2" fillId="0" borderId="0" applyFont="0" applyFill="0" applyBorder="0" applyAlignment="0" applyProtection="0"/>
    <xf numFmtId="0" fontId="1" fillId="0" borderId="0"/>
    <xf numFmtId="0" fontId="27" fillId="0" borderId="0" applyNumberFormat="0" applyFill="0" applyBorder="0" applyAlignment="0" applyProtection="0"/>
    <xf numFmtId="0" fontId="2" fillId="0" borderId="0"/>
    <xf numFmtId="41" fontId="2" fillId="0" borderId="0" applyFont="0" applyFill="0" applyBorder="0" applyAlignment="0" applyProtection="0"/>
    <xf numFmtId="164" fontId="2" fillId="0" borderId="0" applyFont="0" applyFill="0" applyBorder="0" applyAlignment="0" applyProtection="0"/>
  </cellStyleXfs>
  <cellXfs count="330">
    <xf numFmtId="0" fontId="0" fillId="0" borderId="0" xfId="0"/>
    <xf numFmtId="0" fontId="0" fillId="0" borderId="0" xfId="0" applyFont="1" applyAlignment="1">
      <alignment horizontal="center" vertical="center"/>
    </xf>
    <xf numFmtId="0" fontId="0" fillId="0" borderId="0" xfId="0" applyFont="1" applyAlignment="1">
      <alignment horizontal="center" vertical="center" wrapText="1"/>
    </xf>
    <xf numFmtId="0" fontId="0" fillId="0" borderId="0" xfId="0" applyFont="1" applyBorder="1" applyAlignment="1">
      <alignment horizontal="center" vertical="center" wrapText="1"/>
    </xf>
    <xf numFmtId="0" fontId="3" fillId="0" borderId="0" xfId="0" applyFont="1" applyFill="1" applyBorder="1" applyAlignment="1">
      <alignment vertical="center" wrapText="1"/>
    </xf>
    <xf numFmtId="0" fontId="3" fillId="4" borderId="2" xfId="0" applyFont="1" applyFill="1" applyBorder="1" applyAlignment="1">
      <alignment vertical="center" wrapText="1"/>
    </xf>
    <xf numFmtId="166" fontId="2" fillId="0" borderId="0" xfId="2" applyFont="1" applyBorder="1" applyAlignment="1">
      <alignment horizontal="center" vertical="center"/>
    </xf>
    <xf numFmtId="166" fontId="2" fillId="0" borderId="0" xfId="2" applyFont="1" applyAlignment="1">
      <alignment horizontal="center" vertical="center"/>
    </xf>
    <xf numFmtId="14" fontId="6" fillId="3" borderId="11" xfId="1" applyNumberFormat="1" applyFont="1" applyFill="1" applyBorder="1"/>
    <xf numFmtId="0" fontId="0" fillId="0" borderId="0" xfId="0" applyFont="1" applyBorder="1" applyAlignment="1">
      <alignment horizontal="center" vertical="center"/>
    </xf>
    <xf numFmtId="0" fontId="10" fillId="0" borderId="0" xfId="0" applyFont="1" applyFill="1" applyBorder="1" applyAlignment="1">
      <alignment horizontal="left" vertical="center"/>
    </xf>
    <xf numFmtId="0" fontId="6" fillId="9" borderId="2" xfId="0" applyFont="1" applyFill="1" applyBorder="1" applyAlignment="1">
      <alignment horizontal="center" vertical="center" wrapText="1"/>
    </xf>
    <xf numFmtId="0" fontId="6" fillId="9" borderId="2" xfId="0" applyFont="1" applyFill="1" applyBorder="1" applyAlignment="1">
      <alignment horizontal="left" vertical="center" wrapText="1"/>
    </xf>
    <xf numFmtId="1" fontId="6" fillId="9" borderId="2" xfId="0" applyNumberFormat="1" applyFont="1" applyFill="1" applyBorder="1" applyAlignment="1">
      <alignment horizontal="center" vertical="center" wrapText="1"/>
    </xf>
    <xf numFmtId="0" fontId="12" fillId="2" borderId="2" xfId="0" applyFont="1" applyFill="1" applyBorder="1" applyAlignment="1">
      <alignment horizontal="center" vertical="center" wrapText="1"/>
    </xf>
    <xf numFmtId="9" fontId="6" fillId="9" borderId="2" xfId="1" applyNumberFormat="1" applyFont="1" applyFill="1" applyBorder="1" applyAlignment="1">
      <alignment horizontal="center" vertical="center"/>
    </xf>
    <xf numFmtId="2" fontId="6" fillId="9" borderId="2" xfId="1" applyNumberFormat="1" applyFont="1" applyFill="1" applyBorder="1" applyAlignment="1">
      <alignment horizontal="center" vertical="center" wrapText="1"/>
    </xf>
    <xf numFmtId="2" fontId="2" fillId="5" borderId="2" xfId="1" applyNumberFormat="1" applyFont="1" applyFill="1" applyBorder="1" applyAlignment="1">
      <alignment horizontal="center" vertical="center" wrapText="1"/>
    </xf>
    <xf numFmtId="0" fontId="0" fillId="3" borderId="2" xfId="0" applyFont="1" applyFill="1" applyBorder="1" applyAlignment="1">
      <alignment horizontal="center" vertical="center"/>
    </xf>
    <xf numFmtId="0" fontId="0" fillId="9" borderId="2" xfId="0" applyFont="1" applyFill="1" applyBorder="1" applyAlignment="1">
      <alignment vertical="center" wrapText="1"/>
    </xf>
    <xf numFmtId="0" fontId="6" fillId="9" borderId="2" xfId="0" applyFont="1" applyFill="1" applyBorder="1" applyAlignment="1">
      <alignment horizontal="center" vertical="center"/>
    </xf>
    <xf numFmtId="0" fontId="7" fillId="0" borderId="0" xfId="0" applyFont="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3" fillId="9" borderId="2" xfId="0" applyFont="1" applyFill="1" applyBorder="1" applyAlignment="1">
      <alignment horizontal="center" vertical="center" wrapText="1"/>
    </xf>
    <xf numFmtId="0" fontId="0" fillId="5" borderId="2" xfId="0" applyFill="1" applyBorder="1" applyAlignment="1">
      <alignment vertical="center" wrapText="1"/>
    </xf>
    <xf numFmtId="0" fontId="0" fillId="0" borderId="0" xfId="0" applyBorder="1" applyAlignment="1">
      <alignment horizontal="center" vertical="center"/>
    </xf>
    <xf numFmtId="0" fontId="19" fillId="9" borderId="2" xfId="0" applyFont="1" applyFill="1" applyBorder="1" applyAlignment="1">
      <alignment horizontal="center" vertical="center"/>
    </xf>
    <xf numFmtId="3" fontId="13" fillId="9" borderId="2" xfId="1" applyNumberFormat="1" applyFont="1" applyFill="1" applyBorder="1" applyAlignment="1">
      <alignment horizontal="center" vertical="center"/>
    </xf>
    <xf numFmtId="0" fontId="6" fillId="0" borderId="2" xfId="0" applyFont="1" applyBorder="1" applyAlignment="1">
      <alignment vertical="center" wrapText="1"/>
    </xf>
    <xf numFmtId="0" fontId="24" fillId="0" borderId="2" xfId="0" applyFont="1" applyBorder="1" applyAlignment="1">
      <alignment horizontal="left" vertical="center" wrapText="1"/>
    </xf>
    <xf numFmtId="168" fontId="25" fillId="0" borderId="2" xfId="0" applyNumberFormat="1" applyFont="1" applyFill="1" applyBorder="1" applyAlignment="1">
      <alignment horizontal="center" vertical="center" wrapText="1"/>
    </xf>
    <xf numFmtId="0" fontId="0" fillId="0" borderId="7" xfId="0" applyBorder="1" applyAlignment="1">
      <alignment horizontal="center" vertical="center"/>
    </xf>
    <xf numFmtId="0" fontId="0" fillId="0" borderId="9" xfId="0" applyBorder="1" applyAlignment="1">
      <alignment horizontal="center" vertical="center"/>
    </xf>
    <xf numFmtId="0" fontId="6" fillId="5" borderId="33" xfId="0" applyFont="1" applyFill="1" applyBorder="1" applyAlignment="1">
      <alignment horizontal="center" vertical="center" wrapText="1"/>
    </xf>
    <xf numFmtId="0" fontId="3" fillId="0" borderId="0" xfId="0" applyFont="1" applyBorder="1" applyAlignment="1">
      <alignment vertical="center" wrapText="1"/>
    </xf>
    <xf numFmtId="0" fontId="0" fillId="0" borderId="0" xfId="0" applyBorder="1" applyAlignment="1">
      <alignment vertical="center" wrapText="1"/>
    </xf>
    <xf numFmtId="0" fontId="11" fillId="0" borderId="2" xfId="0" applyFont="1" applyBorder="1" applyAlignment="1">
      <alignment vertical="center" wrapText="1"/>
    </xf>
    <xf numFmtId="0" fontId="22" fillId="0" borderId="0" xfId="0" applyFont="1" applyBorder="1" applyAlignment="1">
      <alignment vertical="center"/>
    </xf>
    <xf numFmtId="168" fontId="25" fillId="5" borderId="2" xfId="0" applyNumberFormat="1" applyFont="1" applyFill="1" applyBorder="1" applyAlignment="1">
      <alignment horizontal="center" vertical="center" wrapText="1"/>
    </xf>
    <xf numFmtId="0" fontId="24" fillId="5" borderId="2" xfId="0" applyFont="1" applyFill="1" applyBorder="1" applyAlignment="1">
      <alignment horizontal="left" vertical="center" wrapText="1"/>
    </xf>
    <xf numFmtId="0" fontId="18" fillId="9" borderId="2"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0" fillId="5" borderId="0" xfId="0" applyFont="1" applyFill="1" applyBorder="1" applyAlignment="1">
      <alignment horizontal="center" vertical="center" wrapText="1"/>
    </xf>
    <xf numFmtId="0" fontId="3" fillId="4" borderId="12" xfId="0" applyFont="1" applyFill="1" applyBorder="1" applyAlignment="1">
      <alignment wrapText="1"/>
    </xf>
    <xf numFmtId="14" fontId="6" fillId="10" borderId="11" xfId="1" applyNumberFormat="1" applyFont="1" applyFill="1" applyBorder="1"/>
    <xf numFmtId="0" fontId="3" fillId="4" borderId="38" xfId="0" applyFont="1" applyFill="1" applyBorder="1" applyAlignment="1">
      <alignment vertical="center" wrapText="1"/>
    </xf>
    <xf numFmtId="0" fontId="3" fillId="4" borderId="22" xfId="0" applyFont="1" applyFill="1" applyBorder="1" applyAlignment="1">
      <alignment vertical="center" wrapText="1"/>
    </xf>
    <xf numFmtId="0" fontId="28" fillId="4" borderId="35" xfId="0" applyFont="1" applyFill="1" applyBorder="1" applyAlignment="1">
      <alignment vertical="center" wrapText="1"/>
    </xf>
    <xf numFmtId="0" fontId="23" fillId="5" borderId="33" xfId="0" applyFont="1" applyFill="1" applyBorder="1" applyAlignment="1">
      <alignment vertical="center" wrapText="1"/>
    </xf>
    <xf numFmtId="0" fontId="9" fillId="5" borderId="2" xfId="0" applyFont="1" applyFill="1" applyBorder="1" applyAlignment="1">
      <alignment horizontal="center" vertical="center" wrapText="1"/>
    </xf>
    <xf numFmtId="0" fontId="17" fillId="0" borderId="0" xfId="0" applyFont="1" applyBorder="1" applyAlignment="1">
      <alignment horizontal="left" vertical="center"/>
    </xf>
    <xf numFmtId="0" fontId="6" fillId="2" borderId="2" xfId="0" applyFont="1" applyFill="1" applyBorder="1" applyAlignment="1">
      <alignment horizontal="center" vertical="center"/>
    </xf>
    <xf numFmtId="0" fontId="0" fillId="0" borderId="2" xfId="0" applyBorder="1" applyAlignment="1">
      <alignment horizontal="center" vertical="center" wrapText="1"/>
    </xf>
    <xf numFmtId="0" fontId="30" fillId="0" borderId="0" xfId="0" applyFont="1" applyAlignment="1">
      <alignment horizontal="left" vertical="center" indent="1"/>
    </xf>
    <xf numFmtId="0" fontId="30" fillId="0" borderId="0" xfId="0" applyFont="1"/>
    <xf numFmtId="0" fontId="6" fillId="8" borderId="2" xfId="0" applyFont="1" applyFill="1" applyBorder="1" applyAlignment="1">
      <alignment horizontal="center" vertical="center" wrapText="1"/>
    </xf>
    <xf numFmtId="14" fontId="6" fillId="5" borderId="2" xfId="0" applyNumberFormat="1" applyFont="1" applyFill="1" applyBorder="1" applyAlignment="1">
      <alignment horizontal="center" vertical="center" wrapText="1"/>
    </xf>
    <xf numFmtId="168" fontId="6" fillId="5" borderId="2" xfId="0" applyNumberFormat="1"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2" xfId="0" applyFont="1" applyBorder="1" applyAlignment="1">
      <alignment horizontal="left" vertical="center" wrapText="1"/>
    </xf>
    <xf numFmtId="0" fontId="17" fillId="7" borderId="14" xfId="0" applyFont="1" applyFill="1" applyBorder="1" applyAlignment="1">
      <alignment vertical="center"/>
    </xf>
    <xf numFmtId="0" fontId="17" fillId="7" borderId="7" xfId="0" applyFont="1" applyFill="1" applyBorder="1" applyAlignment="1">
      <alignment vertical="center"/>
    </xf>
    <xf numFmtId="0" fontId="0" fillId="9" borderId="2" xfId="0" applyFont="1" applyFill="1" applyBorder="1" applyAlignment="1">
      <alignment horizontal="center" vertical="center" wrapText="1"/>
    </xf>
    <xf numFmtId="0" fontId="6" fillId="2" borderId="2" xfId="0" applyFont="1" applyFill="1" applyBorder="1" applyAlignment="1">
      <alignment horizontal="center" vertical="center" wrapText="1"/>
    </xf>
    <xf numFmtId="14" fontId="6" fillId="0" borderId="2" xfId="0" applyNumberFormat="1" applyFont="1" applyBorder="1" applyAlignment="1">
      <alignment vertical="center" wrapText="1"/>
    </xf>
    <xf numFmtId="0" fontId="0" fillId="5" borderId="2" xfId="0" applyFill="1" applyBorder="1" applyAlignment="1">
      <alignment horizontal="center" vertical="center" wrapText="1"/>
    </xf>
    <xf numFmtId="0" fontId="24" fillId="5" borderId="2" xfId="0" applyFont="1" applyFill="1" applyBorder="1" applyAlignment="1">
      <alignment horizontal="center" vertical="center" wrapText="1"/>
    </xf>
    <xf numFmtId="168" fontId="25" fillId="5" borderId="14" xfId="0" applyNumberFormat="1" applyFont="1" applyFill="1" applyBorder="1" applyAlignment="1">
      <alignment horizontal="center" vertical="center" wrapText="1"/>
    </xf>
    <xf numFmtId="2" fontId="0" fillId="0" borderId="0" xfId="0" applyNumberFormat="1" applyAlignment="1">
      <alignment horizontal="center" vertical="center"/>
    </xf>
    <xf numFmtId="0" fontId="0" fillId="0" borderId="0" xfId="0" applyBorder="1" applyAlignment="1">
      <alignment horizontal="center" vertical="center" wrapText="1"/>
    </xf>
    <xf numFmtId="41" fontId="0" fillId="0" borderId="0" xfId="0" applyNumberFormat="1" applyBorder="1" applyAlignment="1">
      <alignment horizontal="center" vertical="center"/>
    </xf>
    <xf numFmtId="14" fontId="11" fillId="5" borderId="2" xfId="0" applyNumberFormat="1" applyFont="1" applyFill="1" applyBorder="1" applyAlignment="1">
      <alignment horizontal="center" vertical="center" wrapText="1"/>
    </xf>
    <xf numFmtId="0" fontId="24" fillId="5" borderId="2" xfId="0" applyFont="1" applyFill="1" applyBorder="1" applyAlignment="1">
      <alignment horizontal="justify" vertical="center" wrapText="1"/>
    </xf>
    <xf numFmtId="0" fontId="24" fillId="0" borderId="2" xfId="0" applyFont="1" applyBorder="1" applyAlignment="1">
      <alignment horizontal="center" vertical="center" wrapText="1"/>
    </xf>
    <xf numFmtId="0" fontId="3" fillId="6" borderId="2" xfId="0" applyFont="1" applyFill="1" applyBorder="1" applyAlignment="1">
      <alignment horizontal="left" vertical="center"/>
    </xf>
    <xf numFmtId="0" fontId="18" fillId="9" borderId="28" xfId="0" applyFont="1" applyFill="1" applyBorder="1" applyAlignment="1">
      <alignment horizontal="center" vertical="center"/>
    </xf>
    <xf numFmtId="0" fontId="3" fillId="0" borderId="0" xfId="0" applyFont="1" applyBorder="1" applyAlignment="1">
      <alignment horizontal="center" vertical="center"/>
    </xf>
    <xf numFmtId="0" fontId="3" fillId="3" borderId="2" xfId="0" applyFont="1" applyFill="1" applyBorder="1" applyAlignment="1">
      <alignment horizontal="center" vertical="center" wrapText="1"/>
    </xf>
    <xf numFmtId="0" fontId="6" fillId="0" borderId="2" xfId="0" applyFont="1" applyBorder="1" applyAlignment="1">
      <alignment horizontal="center" vertical="center" wrapText="1"/>
    </xf>
    <xf numFmtId="0" fontId="11" fillId="0" borderId="2"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6" fillId="0" borderId="33" xfId="0" applyFont="1" applyBorder="1" applyAlignment="1">
      <alignment horizontal="center" vertical="center" wrapText="1"/>
    </xf>
    <xf numFmtId="168" fontId="25" fillId="5" borderId="3" xfId="0" applyNumberFormat="1" applyFont="1" applyFill="1" applyBorder="1" applyAlignment="1">
      <alignment horizontal="center" vertical="center" wrapText="1"/>
    </xf>
    <xf numFmtId="0" fontId="11" fillId="0" borderId="2" xfId="0" applyFont="1" applyBorder="1" applyAlignment="1">
      <alignment horizontal="center" vertical="center" wrapText="1"/>
    </xf>
    <xf numFmtId="0" fontId="11" fillId="0" borderId="2" xfId="0" applyFont="1" applyBorder="1" applyAlignment="1">
      <alignment horizontal="center" vertical="center"/>
    </xf>
    <xf numFmtId="0" fontId="3" fillId="3" borderId="2" xfId="0" applyFont="1" applyFill="1" applyBorder="1" applyAlignment="1">
      <alignment horizontal="center" vertical="center" wrapText="1"/>
    </xf>
    <xf numFmtId="2" fontId="25" fillId="0" borderId="2" xfId="0" applyNumberFormat="1" applyFont="1" applyFill="1" applyBorder="1" applyAlignment="1">
      <alignment horizontal="center" vertical="center" wrapText="1"/>
    </xf>
    <xf numFmtId="2" fontId="25" fillId="5" borderId="2" xfId="0" applyNumberFormat="1" applyFont="1" applyFill="1" applyBorder="1" applyAlignment="1">
      <alignment horizontal="center" vertical="center" wrapText="1"/>
    </xf>
    <xf numFmtId="2" fontId="0" fillId="0" borderId="0" xfId="0" applyNumberFormat="1" applyBorder="1" applyAlignment="1">
      <alignment horizontal="center" vertical="center"/>
    </xf>
    <xf numFmtId="2" fontId="0" fillId="0" borderId="0" xfId="0" applyNumberFormat="1" applyBorder="1" applyAlignment="1">
      <alignment vertical="center" wrapText="1"/>
    </xf>
    <xf numFmtId="168" fontId="25" fillId="5" borderId="13" xfId="0" applyNumberFormat="1" applyFont="1" applyFill="1" applyBorder="1" applyAlignment="1">
      <alignment horizontal="center" vertical="center" wrapText="1"/>
    </xf>
    <xf numFmtId="168" fontId="25" fillId="5" borderId="34" xfId="0" applyNumberFormat="1" applyFont="1" applyFill="1" applyBorder="1" applyAlignment="1">
      <alignment horizontal="center" vertical="center" wrapText="1"/>
    </xf>
    <xf numFmtId="2" fontId="25" fillId="5" borderId="33" xfId="0" applyNumberFormat="1" applyFont="1" applyFill="1" applyBorder="1" applyAlignment="1">
      <alignment horizontal="center" vertical="center" wrapText="1"/>
    </xf>
    <xf numFmtId="0" fontId="24" fillId="5" borderId="33" xfId="0" applyFont="1" applyFill="1" applyBorder="1" applyAlignment="1">
      <alignment horizontal="center" vertical="center" wrapText="1"/>
    </xf>
    <xf numFmtId="0" fontId="3" fillId="4" borderId="2" xfId="0" applyFont="1" applyFill="1" applyBorder="1" applyAlignment="1">
      <alignment vertical="center" wrapText="1"/>
    </xf>
    <xf numFmtId="0" fontId="0" fillId="3" borderId="2" xfId="0" applyFont="1" applyFill="1" applyBorder="1" applyAlignment="1">
      <alignment horizontal="center" vertical="center"/>
    </xf>
    <xf numFmtId="0" fontId="0" fillId="9" borderId="2" xfId="0" applyFont="1" applyFill="1" applyBorder="1" applyAlignment="1">
      <alignment vertical="center" wrapText="1"/>
    </xf>
    <xf numFmtId="0" fontId="0" fillId="0" borderId="0" xfId="0" applyAlignment="1">
      <alignment horizontal="center" vertical="center"/>
    </xf>
    <xf numFmtId="0" fontId="3" fillId="9" borderId="2" xfId="0" applyFont="1" applyFill="1" applyBorder="1" applyAlignment="1">
      <alignment horizontal="center" vertical="center" wrapText="1"/>
    </xf>
    <xf numFmtId="0" fontId="0" fillId="0" borderId="0" xfId="0" applyBorder="1" applyAlignment="1">
      <alignment horizontal="center" vertical="center"/>
    </xf>
    <xf numFmtId="0" fontId="19" fillId="9" borderId="2" xfId="0" applyFont="1" applyFill="1" applyBorder="1" applyAlignment="1">
      <alignment horizontal="center" vertical="center"/>
    </xf>
    <xf numFmtId="0" fontId="6" fillId="0" borderId="2" xfId="0" applyFont="1" applyBorder="1" applyAlignment="1">
      <alignment horizontal="center" vertical="center" wrapText="1"/>
    </xf>
    <xf numFmtId="0" fontId="6" fillId="5" borderId="2" xfId="0" applyFont="1" applyFill="1" applyBorder="1" applyAlignment="1">
      <alignment horizontal="center" vertical="center" wrapText="1"/>
    </xf>
    <xf numFmtId="0" fontId="0" fillId="0" borderId="7" xfId="0" applyBorder="1" applyAlignment="1">
      <alignment horizontal="center" vertical="center"/>
    </xf>
    <xf numFmtId="0" fontId="0" fillId="0" borderId="9" xfId="0" applyBorder="1" applyAlignment="1">
      <alignment horizontal="center" vertical="center"/>
    </xf>
    <xf numFmtId="0" fontId="0" fillId="0" borderId="3" xfId="0" applyBorder="1" applyAlignment="1">
      <alignment horizontal="center" vertical="center"/>
    </xf>
    <xf numFmtId="0" fontId="3" fillId="6" borderId="2" xfId="0" applyFont="1" applyFill="1" applyBorder="1" applyAlignment="1">
      <alignment horizontal="left" vertical="center"/>
    </xf>
    <xf numFmtId="0" fontId="3" fillId="3" borderId="2" xfId="0" applyFont="1" applyFill="1" applyBorder="1" applyAlignment="1">
      <alignment horizontal="center" vertical="center" wrapText="1"/>
    </xf>
    <xf numFmtId="0" fontId="11" fillId="5" borderId="2" xfId="0" applyFont="1" applyFill="1" applyBorder="1" applyAlignment="1">
      <alignment horizontal="center" vertical="center" wrapText="1"/>
    </xf>
    <xf numFmtId="0" fontId="11" fillId="5" borderId="33" xfId="0" applyFont="1" applyFill="1" applyBorder="1" applyAlignment="1">
      <alignment horizontal="center" vertical="center" wrapText="1"/>
    </xf>
    <xf numFmtId="0" fontId="6" fillId="0" borderId="33" xfId="0" applyFont="1" applyBorder="1" applyAlignment="1">
      <alignment horizontal="center" vertical="center" wrapText="1"/>
    </xf>
    <xf numFmtId="0" fontId="6" fillId="0" borderId="33" xfId="0" applyFont="1" applyFill="1" applyBorder="1" applyAlignment="1">
      <alignment horizontal="center" vertical="center" wrapText="1"/>
    </xf>
    <xf numFmtId="0" fontId="11" fillId="0" borderId="2" xfId="0" applyFont="1" applyBorder="1" applyAlignment="1">
      <alignment horizontal="center" vertical="center"/>
    </xf>
    <xf numFmtId="0" fontId="0" fillId="5" borderId="0" xfId="0" applyFill="1" applyAlignment="1">
      <alignment horizontal="center" vertical="center" wrapText="1"/>
    </xf>
    <xf numFmtId="41" fontId="0" fillId="5" borderId="0" xfId="6" applyFont="1" applyFill="1" applyAlignment="1">
      <alignment horizontal="center" vertical="center"/>
    </xf>
    <xf numFmtId="0" fontId="0" fillId="5" borderId="0" xfId="0" applyFill="1" applyAlignment="1">
      <alignment horizontal="center" vertical="center"/>
    </xf>
    <xf numFmtId="0" fontId="11" fillId="5" borderId="2" xfId="0" applyFont="1" applyFill="1" applyBorder="1" applyAlignment="1">
      <alignment horizontal="center" vertical="center"/>
    </xf>
    <xf numFmtId="41" fontId="0" fillId="5" borderId="0" xfId="6" applyFont="1" applyFill="1" applyAlignment="1">
      <alignment horizontal="center" vertical="center" wrapText="1"/>
    </xf>
    <xf numFmtId="41" fontId="0" fillId="5" borderId="0" xfId="0" applyNumberFormat="1" applyFill="1" applyAlignment="1">
      <alignment horizontal="center" vertical="center"/>
    </xf>
    <xf numFmtId="0" fontId="11" fillId="5" borderId="14" xfId="0" applyFont="1" applyFill="1" applyBorder="1" applyAlignment="1">
      <alignment horizontal="center" vertical="center"/>
    </xf>
    <xf numFmtId="0" fontId="11" fillId="5" borderId="13" xfId="0" applyFont="1" applyFill="1" applyBorder="1" applyAlignment="1">
      <alignment horizontal="center" vertical="center"/>
    </xf>
    <xf numFmtId="0" fontId="8" fillId="5" borderId="40" xfId="0" applyFont="1" applyFill="1" applyBorder="1" applyAlignment="1">
      <alignment vertical="center" wrapText="1"/>
    </xf>
    <xf numFmtId="2" fontId="0" fillId="5" borderId="0" xfId="0" applyNumberFormat="1" applyFill="1" applyAlignment="1">
      <alignment horizontal="center" vertical="center"/>
    </xf>
    <xf numFmtId="0" fontId="0" fillId="5" borderId="0" xfId="0" applyFill="1" applyBorder="1" applyAlignment="1">
      <alignment horizontal="center" vertical="center"/>
    </xf>
    <xf numFmtId="41" fontId="3" fillId="5" borderId="0" xfId="0" applyNumberFormat="1" applyFont="1" applyFill="1" applyAlignment="1">
      <alignment horizontal="center" vertical="center"/>
    </xf>
    <xf numFmtId="0" fontId="11" fillId="5" borderId="2" xfId="0" applyFont="1" applyFill="1" applyBorder="1" applyAlignment="1">
      <alignment vertical="center" wrapText="1"/>
    </xf>
    <xf numFmtId="0" fontId="11" fillId="5" borderId="2" xfId="0" applyFont="1" applyFill="1" applyBorder="1" applyAlignment="1">
      <alignment vertical="center"/>
    </xf>
    <xf numFmtId="0" fontId="24" fillId="5" borderId="2" xfId="0" applyFont="1" applyFill="1" applyBorder="1" applyAlignment="1">
      <alignment vertical="center" wrapText="1"/>
    </xf>
    <xf numFmtId="0" fontId="24" fillId="5" borderId="19" xfId="0" applyFont="1" applyFill="1" applyBorder="1" applyAlignment="1">
      <alignment vertical="center" wrapText="1"/>
    </xf>
    <xf numFmtId="0" fontId="24" fillId="5" borderId="6" xfId="0" applyFont="1" applyFill="1" applyBorder="1" applyAlignment="1">
      <alignment vertical="center" wrapText="1"/>
    </xf>
    <xf numFmtId="0" fontId="11" fillId="5" borderId="19" xfId="0" applyFont="1" applyFill="1" applyBorder="1" applyAlignment="1">
      <alignment vertical="center" wrapText="1"/>
    </xf>
    <xf numFmtId="0" fontId="11" fillId="5" borderId="6" xfId="0" applyFont="1" applyFill="1" applyBorder="1" applyAlignment="1">
      <alignment vertical="center" wrapText="1"/>
    </xf>
    <xf numFmtId="0" fontId="0" fillId="5" borderId="33" xfId="0" applyFill="1" applyBorder="1" applyAlignment="1">
      <alignment vertical="center" wrapText="1"/>
    </xf>
    <xf numFmtId="0" fontId="24" fillId="5" borderId="14" xfId="0" applyFont="1" applyFill="1" applyBorder="1" applyAlignment="1">
      <alignment vertical="center" wrapText="1"/>
    </xf>
    <xf numFmtId="0" fontId="24" fillId="5" borderId="8" xfId="0" applyFont="1" applyFill="1" applyBorder="1" applyAlignment="1">
      <alignment vertical="center" wrapText="1"/>
    </xf>
    <xf numFmtId="0" fontId="11" fillId="5" borderId="14" xfId="0" applyFont="1" applyFill="1" applyBorder="1" applyAlignment="1">
      <alignment vertical="center" wrapText="1"/>
    </xf>
    <xf numFmtId="0" fontId="11" fillId="5" borderId="8" xfId="0" applyFont="1" applyFill="1" applyBorder="1" applyAlignment="1">
      <alignment vertical="center" wrapText="1"/>
    </xf>
    <xf numFmtId="0" fontId="0" fillId="5" borderId="3" xfId="0" applyFill="1" applyBorder="1" applyAlignment="1">
      <alignment vertical="center" wrapText="1"/>
    </xf>
    <xf numFmtId="0" fontId="23" fillId="5" borderId="3" xfId="0" applyFont="1" applyFill="1" applyBorder="1" applyAlignment="1">
      <alignment vertical="center" wrapText="1"/>
    </xf>
    <xf numFmtId="0" fontId="11" fillId="5" borderId="2" xfId="0" applyFont="1" applyFill="1" applyBorder="1" applyAlignment="1">
      <alignment horizontal="left" vertical="center"/>
    </xf>
    <xf numFmtId="14" fontId="1" fillId="5" borderId="2" xfId="0" applyNumberFormat="1" applyFont="1" applyFill="1" applyBorder="1" applyAlignment="1">
      <alignment vertical="center"/>
    </xf>
    <xf numFmtId="0" fontId="3" fillId="5" borderId="0" xfId="0" applyFont="1" applyFill="1" applyBorder="1" applyAlignment="1">
      <alignment vertical="center" wrapText="1"/>
    </xf>
    <xf numFmtId="0" fontId="0" fillId="5" borderId="0" xfId="0" applyFill="1" applyBorder="1" applyAlignment="1">
      <alignment vertical="center" wrapText="1"/>
    </xf>
    <xf numFmtId="2" fontId="3" fillId="5" borderId="0" xfId="0" applyNumberFormat="1" applyFont="1" applyFill="1" applyAlignment="1">
      <alignment horizontal="center" vertical="center"/>
    </xf>
    <xf numFmtId="0" fontId="31" fillId="5" borderId="2" xfId="0" applyFont="1" applyFill="1" applyBorder="1" applyAlignment="1">
      <alignment horizontal="left" vertical="center" wrapText="1"/>
    </xf>
    <xf numFmtId="0" fontId="3" fillId="3" borderId="33" xfId="0" applyFont="1" applyFill="1" applyBorder="1" applyAlignment="1">
      <alignment horizontal="center" vertical="center" wrapText="1"/>
    </xf>
    <xf numFmtId="0" fontId="6" fillId="5" borderId="2" xfId="0" applyFont="1" applyFill="1" applyBorder="1" applyAlignment="1">
      <alignment vertical="center" wrapText="1"/>
    </xf>
    <xf numFmtId="1" fontId="6" fillId="5" borderId="2" xfId="0" applyNumberFormat="1" applyFont="1" applyFill="1" applyBorder="1" applyAlignment="1">
      <alignment vertical="center" wrapText="1"/>
    </xf>
    <xf numFmtId="168" fontId="6" fillId="5" borderId="2" xfId="0" applyNumberFormat="1" applyFont="1" applyFill="1" applyBorder="1" applyAlignment="1">
      <alignment vertical="center" wrapText="1"/>
    </xf>
    <xf numFmtId="2" fontId="6" fillId="5" borderId="2" xfId="0" applyNumberFormat="1" applyFont="1" applyFill="1" applyBorder="1" applyAlignment="1">
      <alignment horizontal="center" vertical="center" wrapText="1"/>
    </xf>
    <xf numFmtId="2" fontId="11" fillId="5" borderId="2" xfId="0" applyNumberFormat="1" applyFont="1" applyFill="1" applyBorder="1" applyAlignment="1">
      <alignment vertical="center" wrapText="1"/>
    </xf>
    <xf numFmtId="1" fontId="6" fillId="5" borderId="2" xfId="0" applyNumberFormat="1" applyFont="1" applyFill="1" applyBorder="1" applyAlignment="1">
      <alignment horizontal="center" vertical="center" wrapText="1"/>
    </xf>
    <xf numFmtId="0" fontId="6" fillId="5" borderId="2" xfId="0" applyFont="1" applyFill="1" applyBorder="1" applyAlignment="1">
      <alignment horizontal="left" vertical="center" wrapText="1"/>
    </xf>
    <xf numFmtId="0" fontId="6" fillId="5" borderId="2" xfId="0" applyFont="1" applyFill="1" applyBorder="1" applyAlignment="1">
      <alignment horizontal="center" vertical="center"/>
    </xf>
    <xf numFmtId="0" fontId="31" fillId="5" borderId="2" xfId="0" applyFont="1" applyFill="1" applyBorder="1" applyAlignment="1">
      <alignment vertical="center" wrapText="1"/>
    </xf>
    <xf numFmtId="0" fontId="0" fillId="5" borderId="0" xfId="0" applyFill="1" applyBorder="1" applyAlignment="1">
      <alignment horizontal="center" vertical="center" wrapText="1"/>
    </xf>
    <xf numFmtId="0" fontId="11" fillId="5" borderId="2" xfId="0" applyFont="1" applyFill="1" applyBorder="1" applyAlignment="1">
      <alignment horizontal="center" vertical="center" wrapText="1"/>
    </xf>
    <xf numFmtId="0" fontId="11" fillId="0" borderId="2" xfId="0" applyFont="1" applyBorder="1" applyAlignment="1">
      <alignment horizontal="center" vertical="center" wrapText="1"/>
    </xf>
    <xf numFmtId="0" fontId="11" fillId="0" borderId="2" xfId="0" applyFont="1" applyBorder="1" applyAlignment="1">
      <alignment horizontal="center" vertical="center"/>
    </xf>
    <xf numFmtId="49" fontId="32" fillId="9" borderId="2" xfId="0" applyNumberFormat="1" applyFont="1" applyFill="1" applyBorder="1" applyAlignment="1">
      <alignment horizontal="center" vertical="center" wrapText="1"/>
    </xf>
    <xf numFmtId="0" fontId="11" fillId="10" borderId="11" xfId="1" applyNumberFormat="1" applyFont="1" applyFill="1" applyBorder="1" applyAlignment="1">
      <alignment horizontal="center" vertical="center" wrapText="1"/>
    </xf>
    <xf numFmtId="0" fontId="11" fillId="3" borderId="11" xfId="1" applyNumberFormat="1" applyFont="1" applyFill="1" applyBorder="1" applyAlignment="1">
      <alignment horizontal="center" vertical="center" wrapText="1"/>
    </xf>
    <xf numFmtId="14" fontId="6" fillId="10" borderId="11" xfId="1" applyNumberFormat="1" applyFont="1" applyFill="1" applyBorder="1" applyAlignment="1">
      <alignment horizontal="center" vertical="center"/>
    </xf>
    <xf numFmtId="14" fontId="6" fillId="3" borderId="11" xfId="1" applyNumberFormat="1" applyFont="1" applyFill="1" applyBorder="1" applyAlignment="1">
      <alignment horizontal="center" vertical="center"/>
    </xf>
    <xf numFmtId="0" fontId="11" fillId="0" borderId="33" xfId="0" applyFont="1" applyBorder="1" applyAlignment="1">
      <alignment vertical="center"/>
    </xf>
    <xf numFmtId="0" fontId="11" fillId="0" borderId="3" xfId="0" applyFont="1" applyBorder="1" applyAlignment="1">
      <alignment vertical="center"/>
    </xf>
    <xf numFmtId="165" fontId="6" fillId="5" borderId="2" xfId="1" applyFont="1" applyFill="1" applyBorder="1" applyAlignment="1">
      <alignment horizontal="center" vertical="center" wrapText="1"/>
    </xf>
    <xf numFmtId="14" fontId="6" fillId="0" borderId="2" xfId="0" applyNumberFormat="1" applyFont="1" applyFill="1" applyBorder="1" applyAlignment="1">
      <alignment horizontal="center" vertical="center" wrapText="1"/>
    </xf>
    <xf numFmtId="165" fontId="6" fillId="5" borderId="2" xfId="1" applyFont="1" applyFill="1" applyBorder="1" applyAlignment="1">
      <alignment horizontal="left" vertical="center" wrapText="1"/>
    </xf>
    <xf numFmtId="0" fontId="9" fillId="0" borderId="12" xfId="0" applyFont="1" applyFill="1" applyBorder="1" applyAlignment="1">
      <alignment horizontal="left" vertical="center" wrapText="1"/>
    </xf>
    <xf numFmtId="0" fontId="9" fillId="0" borderId="11" xfId="0" applyFont="1" applyFill="1" applyBorder="1" applyAlignment="1">
      <alignment horizontal="left" vertical="center" wrapText="1"/>
    </xf>
    <xf numFmtId="0" fontId="9" fillId="0" borderId="12" xfId="0" quotePrefix="1" applyFont="1" applyFill="1" applyBorder="1" applyAlignment="1">
      <alignment horizontal="left" vertical="center" wrapText="1"/>
    </xf>
    <xf numFmtId="0" fontId="9" fillId="0" borderId="11" xfId="0" quotePrefix="1" applyFont="1" applyFill="1" applyBorder="1" applyAlignment="1">
      <alignment horizontal="left" vertical="center" wrapText="1"/>
    </xf>
    <xf numFmtId="0" fontId="0" fillId="6" borderId="12" xfId="0" applyFont="1" applyFill="1" applyBorder="1" applyAlignment="1">
      <alignment horizontal="left" vertical="center" wrapText="1"/>
    </xf>
    <xf numFmtId="0" fontId="0" fillId="6" borderId="11" xfId="0" applyFont="1" applyFill="1" applyBorder="1" applyAlignment="1">
      <alignment horizontal="left" vertical="center" wrapText="1"/>
    </xf>
    <xf numFmtId="0" fontId="0" fillId="0" borderId="2" xfId="0" applyFont="1" applyBorder="1" applyAlignment="1">
      <alignment horizontal="left" vertical="center"/>
    </xf>
    <xf numFmtId="0" fontId="0" fillId="0" borderId="2" xfId="0" applyFont="1" applyBorder="1" applyAlignment="1">
      <alignment horizontal="left" vertical="center" wrapText="1"/>
    </xf>
    <xf numFmtId="0" fontId="0" fillId="9" borderId="19" xfId="0" applyFont="1" applyFill="1" applyBorder="1" applyAlignment="1">
      <alignment horizontal="left" vertical="center"/>
    </xf>
    <xf numFmtId="0" fontId="0" fillId="9" borderId="6" xfId="0" applyFont="1" applyFill="1" applyBorder="1" applyAlignment="1">
      <alignment horizontal="left" vertical="center"/>
    </xf>
    <xf numFmtId="0" fontId="0" fillId="9" borderId="14" xfId="0" applyFont="1" applyFill="1" applyBorder="1" applyAlignment="1">
      <alignment horizontal="left" vertical="center"/>
    </xf>
    <xf numFmtId="0" fontId="0" fillId="9" borderId="8" xfId="0" applyFont="1" applyFill="1" applyBorder="1" applyAlignment="1">
      <alignment horizontal="left" vertical="center"/>
    </xf>
    <xf numFmtId="0" fontId="0" fillId="9" borderId="12" xfId="0" applyFont="1" applyFill="1" applyBorder="1" applyAlignment="1">
      <alignment horizontal="left" vertical="center"/>
    </xf>
    <xf numFmtId="0" fontId="0" fillId="9" borderId="11" xfId="0" applyFont="1" applyFill="1" applyBorder="1" applyAlignment="1">
      <alignment horizontal="left" vertical="center"/>
    </xf>
    <xf numFmtId="0" fontId="0" fillId="0" borderId="12" xfId="0" applyFont="1" applyBorder="1" applyAlignment="1">
      <alignment horizontal="left" vertical="center"/>
    </xf>
    <xf numFmtId="0" fontId="0" fillId="0" borderId="11" xfId="0" applyFont="1" applyBorder="1" applyAlignment="1">
      <alignment horizontal="left" vertical="center"/>
    </xf>
    <xf numFmtId="0" fontId="3" fillId="6" borderId="2" xfId="0" applyFont="1" applyFill="1" applyBorder="1" applyAlignment="1">
      <alignment horizontal="left" vertical="center"/>
    </xf>
    <xf numFmtId="0" fontId="17" fillId="7" borderId="2" xfId="0" applyFont="1" applyFill="1" applyBorder="1" applyAlignment="1">
      <alignment horizontal="center" vertical="center"/>
    </xf>
    <xf numFmtId="0" fontId="4" fillId="4" borderId="19"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4" fillId="4" borderId="15"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16" fillId="4" borderId="16" xfId="0" applyFont="1" applyFill="1" applyBorder="1" applyAlignment="1">
      <alignment horizontal="center" vertical="center"/>
    </xf>
    <xf numFmtId="0" fontId="16" fillId="4" borderId="4" xfId="0" applyFont="1" applyFill="1" applyBorder="1" applyAlignment="1">
      <alignment horizontal="center" vertical="center"/>
    </xf>
    <xf numFmtId="0" fontId="16" fillId="4" borderId="5" xfId="0" applyFont="1" applyFill="1" applyBorder="1" applyAlignment="1">
      <alignment horizontal="center" vertical="center"/>
    </xf>
    <xf numFmtId="0" fontId="16" fillId="4" borderId="17" xfId="0" applyFont="1" applyFill="1" applyBorder="1" applyAlignment="1">
      <alignment horizontal="center" vertical="center"/>
    </xf>
    <xf numFmtId="0" fontId="16" fillId="4" borderId="26" xfId="0" applyFont="1" applyFill="1" applyBorder="1" applyAlignment="1">
      <alignment horizontal="center" vertical="center"/>
    </xf>
    <xf numFmtId="0" fontId="16" fillId="4" borderId="18" xfId="0" applyFont="1" applyFill="1" applyBorder="1" applyAlignment="1">
      <alignment horizontal="center" vertical="center"/>
    </xf>
    <xf numFmtId="0" fontId="15" fillId="3" borderId="20" xfId="1" applyNumberFormat="1" applyFont="1" applyFill="1" applyBorder="1" applyAlignment="1">
      <alignment horizontal="center" vertical="center"/>
    </xf>
    <xf numFmtId="0" fontId="15" fillId="3" borderId="22" xfId="1" applyNumberFormat="1" applyFont="1" applyFill="1" applyBorder="1" applyAlignment="1">
      <alignment horizontal="center" vertical="center"/>
    </xf>
    <xf numFmtId="0" fontId="3" fillId="4" borderId="2" xfId="0" applyFont="1" applyFill="1" applyBorder="1" applyAlignment="1">
      <alignment horizontal="center" vertical="center" wrapText="1"/>
    </xf>
    <xf numFmtId="0" fontId="15" fillId="3" borderId="27" xfId="1" applyNumberFormat="1" applyFont="1" applyFill="1" applyBorder="1" applyAlignment="1">
      <alignment horizontal="center" vertical="center"/>
    </xf>
    <xf numFmtId="0" fontId="15" fillId="3" borderId="28" xfId="1" applyNumberFormat="1" applyFont="1" applyFill="1" applyBorder="1" applyAlignment="1">
      <alignment horizontal="center" vertical="center"/>
    </xf>
    <xf numFmtId="0" fontId="20" fillId="4" borderId="20" xfId="0" applyFont="1" applyFill="1" applyBorder="1" applyAlignment="1">
      <alignment horizontal="center" vertical="center"/>
    </xf>
    <xf numFmtId="0" fontId="20" fillId="4" borderId="21" xfId="0" applyFont="1" applyFill="1" applyBorder="1" applyAlignment="1">
      <alignment horizontal="center" vertical="center"/>
    </xf>
    <xf numFmtId="0" fontId="20" fillId="4" borderId="22" xfId="0" applyFont="1" applyFill="1" applyBorder="1" applyAlignment="1">
      <alignment horizontal="center" vertical="center"/>
    </xf>
    <xf numFmtId="0" fontId="14" fillId="4" borderId="12" xfId="0" quotePrefix="1" applyFont="1" applyFill="1" applyBorder="1" applyAlignment="1">
      <alignment horizontal="center" vertical="center" wrapText="1"/>
    </xf>
    <xf numFmtId="0" fontId="14" fillId="4" borderId="10" xfId="0" quotePrefix="1" applyFont="1" applyFill="1" applyBorder="1" applyAlignment="1">
      <alignment horizontal="center" vertical="center" wrapText="1"/>
    </xf>
    <xf numFmtId="0" fontId="14" fillId="4" borderId="23" xfId="0" quotePrefix="1" applyFont="1" applyFill="1" applyBorder="1" applyAlignment="1">
      <alignment horizontal="center" vertical="center" wrapText="1"/>
    </xf>
    <xf numFmtId="0" fontId="15" fillId="9" borderId="19" xfId="0" quotePrefix="1" applyFont="1" applyFill="1" applyBorder="1" applyAlignment="1">
      <alignment horizontal="left" vertical="center" wrapText="1"/>
    </xf>
    <xf numFmtId="0" fontId="15" fillId="9" borderId="9" xfId="0" quotePrefix="1" applyFont="1" applyFill="1" applyBorder="1" applyAlignment="1">
      <alignment horizontal="left" vertical="center" wrapText="1"/>
    </xf>
    <xf numFmtId="0" fontId="15" fillId="9" borderId="24" xfId="0" quotePrefix="1" applyFont="1" applyFill="1" applyBorder="1" applyAlignment="1">
      <alignment horizontal="left" vertical="center" wrapText="1"/>
    </xf>
    <xf numFmtId="0" fontId="15" fillId="9" borderId="13" xfId="0" quotePrefix="1" applyFont="1" applyFill="1" applyBorder="1" applyAlignment="1">
      <alignment horizontal="left" vertical="center" wrapText="1"/>
    </xf>
    <xf numFmtId="0" fontId="15" fillId="9" borderId="0" xfId="0" quotePrefix="1" applyFont="1" applyFill="1" applyBorder="1" applyAlignment="1">
      <alignment horizontal="left" vertical="center" wrapText="1"/>
    </xf>
    <xf numFmtId="0" fontId="15" fillId="9" borderId="1" xfId="0" quotePrefix="1" applyFont="1" applyFill="1" applyBorder="1" applyAlignment="1">
      <alignment horizontal="left" vertical="center" wrapText="1"/>
    </xf>
    <xf numFmtId="0" fontId="15" fillId="9" borderId="25" xfId="0" quotePrefix="1" applyFont="1" applyFill="1" applyBorder="1" applyAlignment="1">
      <alignment horizontal="left" vertical="center" wrapText="1"/>
    </xf>
    <xf numFmtId="0" fontId="15" fillId="9" borderId="26" xfId="0" quotePrefix="1" applyFont="1" applyFill="1" applyBorder="1" applyAlignment="1">
      <alignment horizontal="left" vertical="center" wrapText="1"/>
    </xf>
    <xf numFmtId="0" fontId="15" fillId="9" borderId="18" xfId="0" quotePrefix="1" applyFont="1" applyFill="1" applyBorder="1" applyAlignment="1">
      <alignment horizontal="left" vertical="center" wrapText="1"/>
    </xf>
    <xf numFmtId="0" fontId="21" fillId="9" borderId="27" xfId="0" quotePrefix="1" applyFont="1" applyFill="1" applyBorder="1" applyAlignment="1">
      <alignment horizontal="left" vertical="center" wrapText="1"/>
    </xf>
    <xf numFmtId="0" fontId="21" fillId="9" borderId="32" xfId="0" quotePrefix="1" applyFont="1" applyFill="1" applyBorder="1" applyAlignment="1">
      <alignment horizontal="left" vertical="center" wrapText="1"/>
    </xf>
    <xf numFmtId="0" fontId="21" fillId="9" borderId="29" xfId="0" quotePrefix="1" applyFont="1" applyFill="1" applyBorder="1" applyAlignment="1">
      <alignment horizontal="left" vertical="center" wrapText="1"/>
    </xf>
    <xf numFmtId="0" fontId="21" fillId="9" borderId="2" xfId="0" quotePrefix="1" applyFont="1" applyFill="1" applyBorder="1" applyAlignment="1">
      <alignment horizontal="left" vertical="center" wrapText="1"/>
    </xf>
    <xf numFmtId="0" fontId="21" fillId="9" borderId="12" xfId="0" quotePrefix="1" applyFont="1" applyFill="1" applyBorder="1" applyAlignment="1">
      <alignment horizontal="left" vertical="center" wrapText="1"/>
    </xf>
    <xf numFmtId="0" fontId="21" fillId="9" borderId="31" xfId="0" quotePrefix="1" applyFont="1" applyFill="1" applyBorder="1" applyAlignment="1">
      <alignment horizontal="left" vertical="center" wrapText="1"/>
    </xf>
    <xf numFmtId="0" fontId="18" fillId="9" borderId="2" xfId="0" applyFont="1" applyFill="1" applyBorder="1" applyAlignment="1">
      <alignment horizontal="center" vertical="center"/>
    </xf>
    <xf numFmtId="0" fontId="18" fillId="9" borderId="28" xfId="0" applyFont="1" applyFill="1" applyBorder="1" applyAlignment="1">
      <alignment horizontal="center" vertical="center"/>
    </xf>
    <xf numFmtId="167" fontId="18" fillId="3" borderId="29" xfId="2" applyNumberFormat="1" applyFont="1" applyFill="1" applyBorder="1" applyAlignment="1">
      <alignment horizontal="center" vertical="center"/>
    </xf>
    <xf numFmtId="167" fontId="18" fillId="3" borderId="30" xfId="2" applyNumberFormat="1" applyFont="1" applyFill="1" applyBorder="1" applyAlignment="1">
      <alignment horizontal="center" vertical="center"/>
    </xf>
    <xf numFmtId="0" fontId="3" fillId="0" borderId="0" xfId="0" applyFont="1" applyBorder="1" applyAlignment="1">
      <alignment horizontal="center" vertical="center"/>
    </xf>
    <xf numFmtId="0" fontId="19" fillId="0" borderId="0" xfId="0" applyFont="1" applyBorder="1" applyAlignment="1">
      <alignment horizontal="center" vertical="center"/>
    </xf>
    <xf numFmtId="0" fontId="13" fillId="0" borderId="0" xfId="0" applyFont="1" applyBorder="1" applyAlignment="1">
      <alignment horizontal="center" vertical="center"/>
    </xf>
    <xf numFmtId="0" fontId="17" fillId="0" borderId="0" xfId="0" applyFont="1" applyBorder="1" applyAlignment="1">
      <alignment horizontal="center" vertical="center"/>
    </xf>
    <xf numFmtId="0" fontId="20" fillId="4" borderId="37" xfId="0" applyFont="1" applyFill="1" applyBorder="1" applyAlignment="1">
      <alignment horizontal="center" vertical="center"/>
    </xf>
    <xf numFmtId="0" fontId="17" fillId="7" borderId="12" xfId="0" applyFont="1" applyFill="1" applyBorder="1" applyAlignment="1">
      <alignment horizontal="center" vertical="center"/>
    </xf>
    <xf numFmtId="0" fontId="17" fillId="7" borderId="10" xfId="0" applyFont="1" applyFill="1" applyBorder="1" applyAlignment="1">
      <alignment horizontal="center" vertical="center"/>
    </xf>
    <xf numFmtId="0" fontId="17" fillId="7" borderId="11" xfId="0" applyFont="1" applyFill="1" applyBorder="1" applyAlignment="1">
      <alignment horizontal="center" vertical="center"/>
    </xf>
    <xf numFmtId="0" fontId="3" fillId="4" borderId="19"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13"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6" fillId="9" borderId="12" xfId="0" applyFont="1" applyFill="1" applyBorder="1" applyAlignment="1">
      <alignment horizontal="center" vertical="center" wrapText="1"/>
    </xf>
    <xf numFmtId="0" fontId="6" fillId="9" borderId="11" xfId="0" applyFont="1" applyFill="1" applyBorder="1" applyAlignment="1">
      <alignment horizontal="center" vertical="center" wrapText="1"/>
    </xf>
    <xf numFmtId="0" fontId="18" fillId="9" borderId="36" xfId="0" applyFont="1" applyFill="1" applyBorder="1" applyAlignment="1">
      <alignment horizontal="center" vertical="center"/>
    </xf>
    <xf numFmtId="0" fontId="18" fillId="9" borderId="39" xfId="0" applyFont="1" applyFill="1" applyBorder="1" applyAlignment="1">
      <alignment horizontal="center" vertical="center"/>
    </xf>
    <xf numFmtId="0" fontId="18" fillId="9" borderId="12" xfId="0" applyFont="1" applyFill="1" applyBorder="1" applyAlignment="1">
      <alignment horizontal="center" vertical="center"/>
    </xf>
    <xf numFmtId="0" fontId="18" fillId="9" borderId="10" xfId="0" applyFont="1" applyFill="1" applyBorder="1" applyAlignment="1">
      <alignment horizontal="center" vertical="center"/>
    </xf>
    <xf numFmtId="0" fontId="20" fillId="4" borderId="2" xfId="0" applyFont="1" applyFill="1" applyBorder="1" applyAlignment="1">
      <alignment horizontal="center" vertical="center"/>
    </xf>
    <xf numFmtId="0" fontId="19" fillId="9" borderId="12" xfId="0" applyFont="1" applyFill="1" applyBorder="1" applyAlignment="1">
      <alignment horizontal="left" vertical="center"/>
    </xf>
    <xf numFmtId="0" fontId="19" fillId="9" borderId="10" xfId="0" applyFont="1" applyFill="1" applyBorder="1" applyAlignment="1">
      <alignment horizontal="left" vertical="center"/>
    </xf>
    <xf numFmtId="0" fontId="19" fillId="9" borderId="11" xfId="0" applyFont="1" applyFill="1" applyBorder="1" applyAlignment="1">
      <alignment horizontal="left" vertical="center"/>
    </xf>
    <xf numFmtId="0" fontId="13" fillId="9" borderId="12" xfId="0" applyFont="1" applyFill="1" applyBorder="1" applyAlignment="1">
      <alignment horizontal="left" vertical="center"/>
    </xf>
    <xf numFmtId="0" fontId="13" fillId="9" borderId="10" xfId="0" applyFont="1" applyFill="1" applyBorder="1" applyAlignment="1">
      <alignment horizontal="left" vertical="center"/>
    </xf>
    <xf numFmtId="0" fontId="13" fillId="9" borderId="11" xfId="0" applyFont="1" applyFill="1" applyBorder="1" applyAlignment="1">
      <alignment horizontal="left" vertical="center"/>
    </xf>
    <xf numFmtId="0" fontId="3" fillId="4" borderId="9" xfId="0" applyFont="1" applyFill="1" applyBorder="1" applyAlignment="1">
      <alignment horizontal="center" vertical="center" wrapText="1"/>
    </xf>
    <xf numFmtId="0" fontId="3" fillId="4" borderId="33" xfId="0" applyFont="1" applyFill="1" applyBorder="1" applyAlignment="1">
      <alignment horizontal="center" vertical="center" wrapText="1"/>
    </xf>
    <xf numFmtId="0" fontId="3" fillId="4" borderId="34"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9" borderId="13" xfId="0" applyFont="1" applyFill="1" applyBorder="1" applyAlignment="1">
      <alignment horizontal="left" vertical="center" wrapText="1"/>
    </xf>
    <xf numFmtId="0" fontId="3" fillId="9" borderId="0" xfId="0" applyFont="1" applyFill="1" applyAlignment="1">
      <alignment horizontal="left" vertical="center" wrapText="1"/>
    </xf>
    <xf numFmtId="0" fontId="3" fillId="9" borderId="15" xfId="0" applyFont="1" applyFill="1" applyBorder="1" applyAlignment="1">
      <alignment horizontal="left" vertical="center" wrapText="1"/>
    </xf>
    <xf numFmtId="0" fontId="4" fillId="9" borderId="14" xfId="0" quotePrefix="1" applyFont="1" applyFill="1" applyBorder="1" applyAlignment="1">
      <alignment horizontal="center" vertical="center" wrapText="1"/>
    </xf>
    <xf numFmtId="0" fontId="5" fillId="9" borderId="7" xfId="0" applyFont="1" applyFill="1" applyBorder="1" applyAlignment="1">
      <alignment horizontal="center" vertical="center" wrapText="1"/>
    </xf>
    <xf numFmtId="0" fontId="5" fillId="9" borderId="8" xfId="0" applyFont="1" applyFill="1" applyBorder="1" applyAlignment="1">
      <alignment horizontal="center" vertical="center" wrapText="1"/>
    </xf>
    <xf numFmtId="0" fontId="8" fillId="0" borderId="0" xfId="0" applyFont="1" applyBorder="1" applyAlignment="1">
      <alignment horizontal="center" vertical="center"/>
    </xf>
    <xf numFmtId="0" fontId="0" fillId="0" borderId="12" xfId="0" applyFont="1" applyBorder="1" applyAlignment="1">
      <alignment horizontal="left" vertical="center" wrapText="1"/>
    </xf>
    <xf numFmtId="0" fontId="0" fillId="0" borderId="11" xfId="0" applyFont="1" applyBorder="1" applyAlignment="1">
      <alignment horizontal="left" vertical="center" wrapText="1"/>
    </xf>
    <xf numFmtId="0" fontId="3" fillId="3" borderId="2" xfId="0" applyFont="1" applyFill="1" applyBorder="1" applyAlignment="1">
      <alignment horizontal="center" vertical="center" wrapText="1"/>
    </xf>
    <xf numFmtId="2" fontId="0" fillId="5" borderId="19" xfId="0" applyNumberFormat="1" applyFill="1" applyBorder="1" applyAlignment="1">
      <alignment horizontal="center" vertical="center" wrapText="1"/>
    </xf>
    <xf numFmtId="2" fontId="0" fillId="5" borderId="6" xfId="0" applyNumberFormat="1" applyFill="1" applyBorder="1" applyAlignment="1">
      <alignment horizontal="center" vertical="center" wrapText="1"/>
    </xf>
    <xf numFmtId="0" fontId="26" fillId="0" borderId="19" xfId="0" applyFont="1" applyBorder="1" applyAlignment="1">
      <alignment horizontal="left" vertical="center" wrapText="1"/>
    </xf>
    <xf numFmtId="0" fontId="26" fillId="0" borderId="9" xfId="0" applyFont="1" applyBorder="1" applyAlignment="1">
      <alignment horizontal="left" vertical="center" wrapText="1"/>
    </xf>
    <xf numFmtId="0" fontId="26" fillId="0" borderId="6" xfId="0" applyFont="1" applyBorder="1" applyAlignment="1">
      <alignment horizontal="left" vertical="center" wrapText="1"/>
    </xf>
    <xf numFmtId="0" fontId="26" fillId="0" borderId="13" xfId="0" applyFont="1" applyBorder="1" applyAlignment="1">
      <alignment horizontal="left" vertical="center" wrapText="1"/>
    </xf>
    <xf numFmtId="0" fontId="26" fillId="0" borderId="0" xfId="0" applyFont="1" applyBorder="1" applyAlignment="1">
      <alignment horizontal="left" vertical="center" wrapText="1"/>
    </xf>
    <xf numFmtId="0" fontId="26" fillId="0" borderId="15" xfId="0" applyFont="1" applyBorder="1" applyAlignment="1">
      <alignment horizontal="left" vertical="center" wrapText="1"/>
    </xf>
    <xf numFmtId="0" fontId="26" fillId="0" borderId="14" xfId="0" applyFont="1" applyBorder="1" applyAlignment="1">
      <alignment horizontal="left" vertical="center" wrapText="1"/>
    </xf>
    <xf numFmtId="0" fontId="26" fillId="0" borderId="7" xfId="0" applyFont="1" applyBorder="1" applyAlignment="1">
      <alignment horizontal="left" vertical="center" wrapText="1"/>
    </xf>
    <xf numFmtId="0" fontId="26" fillId="0" borderId="8" xfId="0" applyFont="1" applyBorder="1" applyAlignment="1">
      <alignment horizontal="left" vertical="center" wrapText="1"/>
    </xf>
    <xf numFmtId="0" fontId="8" fillId="4" borderId="12" xfId="0" applyFont="1" applyFill="1" applyBorder="1" applyAlignment="1">
      <alignment horizontal="center" vertical="center"/>
    </xf>
    <xf numFmtId="0" fontId="8" fillId="4" borderId="10" xfId="0" applyFont="1" applyFill="1" applyBorder="1" applyAlignment="1">
      <alignment horizontal="center" vertical="center"/>
    </xf>
    <xf numFmtId="0" fontId="8" fillId="4" borderId="11" xfId="0" applyFont="1" applyFill="1" applyBorder="1" applyAlignment="1">
      <alignment horizontal="center" vertical="center"/>
    </xf>
    <xf numFmtId="0" fontId="11" fillId="5" borderId="2" xfId="0" applyFont="1" applyFill="1" applyBorder="1" applyAlignment="1">
      <alignment horizontal="center" vertical="center" wrapText="1"/>
    </xf>
    <xf numFmtId="0" fontId="24" fillId="5" borderId="19" xfId="0" applyFont="1" applyFill="1" applyBorder="1" applyAlignment="1">
      <alignment horizontal="center" vertical="center" wrapText="1"/>
    </xf>
    <xf numFmtId="0" fontId="24" fillId="5" borderId="6" xfId="0" applyFont="1" applyFill="1" applyBorder="1" applyAlignment="1">
      <alignment horizontal="center" vertical="center" wrapText="1"/>
    </xf>
    <xf numFmtId="0" fontId="11" fillId="5" borderId="33" xfId="0" applyFont="1" applyFill="1" applyBorder="1" applyAlignment="1">
      <alignment horizontal="center" vertical="center" wrapText="1"/>
    </xf>
    <xf numFmtId="0" fontId="24" fillId="5" borderId="12" xfId="0" applyFont="1" applyFill="1" applyBorder="1" applyAlignment="1">
      <alignment horizontal="center" vertical="center" wrapText="1"/>
    </xf>
    <xf numFmtId="0" fontId="24" fillId="5" borderId="11" xfId="0" applyFont="1" applyFill="1" applyBorder="1" applyAlignment="1">
      <alignment horizontal="center" vertical="center" wrapText="1"/>
    </xf>
    <xf numFmtId="0" fontId="29" fillId="9" borderId="14" xfId="0" applyFont="1" applyFill="1" applyBorder="1" applyAlignment="1">
      <alignment horizontal="center" vertical="center" wrapText="1"/>
    </xf>
    <xf numFmtId="0" fontId="29" fillId="9" borderId="8" xfId="0" applyFont="1" applyFill="1" applyBorder="1" applyAlignment="1">
      <alignment horizontal="center" vertical="center" wrapText="1"/>
    </xf>
    <xf numFmtId="0" fontId="17" fillId="7" borderId="19" xfId="0" applyFont="1" applyFill="1" applyBorder="1" applyAlignment="1">
      <alignment horizontal="center" vertical="center" wrapText="1"/>
    </xf>
    <xf numFmtId="0" fontId="17" fillId="7" borderId="6" xfId="0" applyFont="1" applyFill="1" applyBorder="1" applyAlignment="1">
      <alignment horizontal="center" vertical="center" wrapText="1"/>
    </xf>
    <xf numFmtId="0" fontId="17" fillId="7" borderId="14" xfId="0" applyFont="1" applyFill="1" applyBorder="1" applyAlignment="1">
      <alignment horizontal="center" vertical="center" wrapText="1"/>
    </xf>
    <xf numFmtId="0" fontId="17" fillId="7" borderId="8" xfId="0" applyFont="1" applyFill="1" applyBorder="1" applyAlignment="1">
      <alignment horizontal="center" vertical="center" wrapText="1"/>
    </xf>
    <xf numFmtId="0" fontId="25" fillId="5" borderId="2" xfId="0" applyFont="1" applyFill="1" applyBorder="1" applyAlignment="1">
      <alignment horizontal="left" vertical="center" wrapText="1"/>
    </xf>
    <xf numFmtId="0" fontId="3" fillId="3" borderId="2" xfId="0" applyFont="1" applyFill="1" applyBorder="1" applyAlignment="1">
      <alignment horizontal="left" vertical="center" wrapText="1"/>
    </xf>
    <xf numFmtId="0" fontId="25" fillId="5" borderId="2" xfId="0" applyFont="1" applyFill="1" applyBorder="1" applyAlignment="1">
      <alignment horizontal="center" vertical="center" wrapText="1"/>
    </xf>
    <xf numFmtId="0" fontId="8" fillId="11" borderId="12" xfId="0" applyFont="1" applyFill="1" applyBorder="1" applyAlignment="1">
      <alignment horizontal="center" vertical="center" wrapText="1"/>
    </xf>
    <xf numFmtId="0" fontId="8" fillId="11" borderId="10" xfId="0" applyFont="1" applyFill="1" applyBorder="1" applyAlignment="1">
      <alignment horizontal="center" vertical="center" wrapText="1"/>
    </xf>
    <xf numFmtId="0" fontId="8" fillId="11" borderId="11" xfId="0" applyFont="1" applyFill="1" applyBorder="1" applyAlignment="1">
      <alignment horizontal="center" vertical="center" wrapText="1"/>
    </xf>
    <xf numFmtId="0" fontId="17" fillId="7" borderId="14" xfId="0" applyFont="1" applyFill="1" applyBorder="1" applyAlignment="1">
      <alignment horizontal="center" vertical="center"/>
    </xf>
    <xf numFmtId="0" fontId="17" fillId="7" borderId="7" xfId="0" applyFont="1" applyFill="1" applyBorder="1" applyAlignment="1">
      <alignment horizontal="center" vertical="center"/>
    </xf>
    <xf numFmtId="0" fontId="25" fillId="5" borderId="12" xfId="0" applyFont="1" applyFill="1" applyBorder="1" applyAlignment="1">
      <alignment horizontal="center" vertical="center" wrapText="1"/>
    </xf>
    <xf numFmtId="0" fontId="25" fillId="5" borderId="11" xfId="0" applyFont="1" applyFill="1" applyBorder="1" applyAlignment="1">
      <alignment horizontal="center" vertical="center" wrapText="1"/>
    </xf>
    <xf numFmtId="0" fontId="3" fillId="9" borderId="13" xfId="0" applyFont="1" applyFill="1" applyBorder="1" applyAlignment="1">
      <alignment horizontal="center" vertical="center" wrapText="1"/>
    </xf>
    <xf numFmtId="0" fontId="3" fillId="9" borderId="0" xfId="0" applyFont="1" applyFill="1" applyAlignment="1">
      <alignment horizontal="center" vertical="center" wrapText="1"/>
    </xf>
    <xf numFmtId="0" fontId="3" fillId="9" borderId="15" xfId="0" applyFont="1" applyFill="1" applyBorder="1" applyAlignment="1">
      <alignment horizontal="center" vertical="center" wrapText="1"/>
    </xf>
    <xf numFmtId="0" fontId="3" fillId="3" borderId="33" xfId="0" applyFont="1" applyFill="1" applyBorder="1" applyAlignment="1">
      <alignment horizontal="center" vertical="center" wrapText="1"/>
    </xf>
    <xf numFmtId="0" fontId="3" fillId="3" borderId="33" xfId="0" applyFont="1" applyFill="1" applyBorder="1" applyAlignment="1">
      <alignment horizontal="left" vertical="center" wrapText="1"/>
    </xf>
    <xf numFmtId="0" fontId="23" fillId="9" borderId="14" xfId="0" applyFont="1" applyFill="1" applyBorder="1" applyAlignment="1">
      <alignment horizontal="center" vertical="center" wrapText="1"/>
    </xf>
    <xf numFmtId="0" fontId="23" fillId="9" borderId="8" xfId="0" applyFont="1" applyFill="1" applyBorder="1" applyAlignment="1">
      <alignment horizontal="center" vertical="center" wrapText="1"/>
    </xf>
    <xf numFmtId="0" fontId="8" fillId="4" borderId="2" xfId="0" applyFont="1" applyFill="1" applyBorder="1" applyAlignment="1">
      <alignment horizontal="center" vertical="center"/>
    </xf>
    <xf numFmtId="0" fontId="8" fillId="11" borderId="2" xfId="0" applyFont="1" applyFill="1" applyBorder="1" applyAlignment="1">
      <alignment horizontal="center" vertical="center"/>
    </xf>
    <xf numFmtId="0" fontId="11" fillId="0" borderId="33" xfId="0" applyFont="1" applyBorder="1" applyAlignment="1">
      <alignment horizontal="center" vertical="center"/>
    </xf>
    <xf numFmtId="0" fontId="11" fillId="0" borderId="3" xfId="0" applyFont="1" applyBorder="1" applyAlignment="1">
      <alignment horizontal="center" vertical="center"/>
    </xf>
    <xf numFmtId="0" fontId="11" fillId="0" borderId="12" xfId="0" applyFont="1" applyBorder="1" applyAlignment="1">
      <alignment horizontal="center" vertical="center" wrapText="1"/>
    </xf>
    <xf numFmtId="0" fontId="11" fillId="0" borderId="11" xfId="0" applyFont="1" applyBorder="1" applyAlignment="1">
      <alignment horizontal="center" vertical="center" wrapText="1"/>
    </xf>
    <xf numFmtId="0" fontId="33" fillId="0" borderId="2" xfId="0" applyFont="1" applyFill="1" applyBorder="1" applyAlignment="1">
      <alignment horizontal="center" vertical="center" wrapText="1"/>
    </xf>
    <xf numFmtId="0" fontId="11" fillId="0" borderId="2" xfId="0" applyFont="1" applyBorder="1" applyAlignment="1">
      <alignment horizontal="center" vertical="center" wrapText="1"/>
    </xf>
    <xf numFmtId="0" fontId="11" fillId="0" borderId="2" xfId="0" applyFont="1" applyBorder="1" applyAlignment="1">
      <alignment horizontal="center" vertical="center"/>
    </xf>
    <xf numFmtId="14" fontId="33" fillId="0" borderId="2" xfId="0" applyNumberFormat="1" applyFont="1" applyFill="1" applyBorder="1" applyAlignment="1">
      <alignment horizontal="center" vertical="center" wrapText="1"/>
    </xf>
    <xf numFmtId="0" fontId="24" fillId="0" borderId="12" xfId="0" applyFont="1" applyBorder="1" applyAlignment="1">
      <alignment horizontal="center" vertical="center" wrapText="1"/>
    </xf>
    <xf numFmtId="0" fontId="24" fillId="0" borderId="11" xfId="0" applyFont="1" applyBorder="1" applyAlignment="1">
      <alignment horizontal="center" vertical="center" wrapText="1"/>
    </xf>
    <xf numFmtId="0" fontId="8" fillId="11" borderId="14" xfId="0" applyFont="1" applyFill="1" applyBorder="1" applyAlignment="1">
      <alignment horizontal="center" vertical="center"/>
    </xf>
    <xf numFmtId="0" fontId="8" fillId="11" borderId="7" xfId="0" applyFont="1" applyFill="1" applyBorder="1" applyAlignment="1">
      <alignment horizontal="center" vertical="center"/>
    </xf>
    <xf numFmtId="0" fontId="3" fillId="3" borderId="12" xfId="0" applyFont="1" applyFill="1" applyBorder="1" applyAlignment="1">
      <alignment horizontal="left" vertical="center" wrapText="1"/>
    </xf>
    <xf numFmtId="0" fontId="3" fillId="3" borderId="11" xfId="0" applyFont="1" applyFill="1" applyBorder="1" applyAlignment="1">
      <alignment horizontal="left" vertical="center" wrapText="1"/>
    </xf>
  </cellXfs>
  <cellStyles count="8">
    <cellStyle name="Hyperlink" xfId="4"/>
    <cellStyle name="Millares" xfId="1" builtinId="3"/>
    <cellStyle name="Millares [0]" xfId="6" builtinId="6"/>
    <cellStyle name="Millares 2" xfId="7"/>
    <cellStyle name="Moneda" xfId="2" builtinId="4"/>
    <cellStyle name="Normal" xfId="0" builtinId="0"/>
    <cellStyle name="Normal 2" xfId="3"/>
    <cellStyle name="Normal 2 3" xfId="5"/>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161925</xdr:colOff>
      <xdr:row>0</xdr:row>
      <xdr:rowOff>180975</xdr:rowOff>
    </xdr:from>
    <xdr:to>
      <xdr:col>2</xdr:col>
      <xdr:colOff>1058851</xdr:colOff>
      <xdr:row>4</xdr:row>
      <xdr:rowOff>145143</xdr:rowOff>
    </xdr:to>
    <xdr:pic>
      <xdr:nvPicPr>
        <xdr:cNvPr id="2241" name="Imagen 2">
          <a:extLst>
            <a:ext uri="{FF2B5EF4-FFF2-40B4-BE49-F238E27FC236}">
              <a16:creationId xmlns="" xmlns:a16="http://schemas.microsoft.com/office/drawing/2014/main" id="{00000000-0008-0000-0000-0000C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3139" y="180975"/>
          <a:ext cx="2620498" cy="853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161925</xdr:colOff>
      <xdr:row>0</xdr:row>
      <xdr:rowOff>180975</xdr:rowOff>
    </xdr:from>
    <xdr:to>
      <xdr:col>2</xdr:col>
      <xdr:colOff>1058851</xdr:colOff>
      <xdr:row>4</xdr:row>
      <xdr:rowOff>145143</xdr:rowOff>
    </xdr:to>
    <xdr:pic>
      <xdr:nvPicPr>
        <xdr:cNvPr id="3" name="Imagen 2">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66850" y="180975"/>
          <a:ext cx="2544752" cy="8785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161925</xdr:colOff>
      <xdr:row>0</xdr:row>
      <xdr:rowOff>180975</xdr:rowOff>
    </xdr:from>
    <xdr:to>
      <xdr:col>2</xdr:col>
      <xdr:colOff>1058851</xdr:colOff>
      <xdr:row>4</xdr:row>
      <xdr:rowOff>145143</xdr:rowOff>
    </xdr:to>
    <xdr:pic>
      <xdr:nvPicPr>
        <xdr:cNvPr id="4" name="Imagen 2">
          <a:extLst>
            <a:ext uri="{FF2B5EF4-FFF2-40B4-BE49-F238E27FC236}">
              <a16:creationId xmlns=""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24050" y="180975"/>
          <a:ext cx="2544751" cy="8785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161925</xdr:colOff>
      <xdr:row>0</xdr:row>
      <xdr:rowOff>180975</xdr:rowOff>
    </xdr:from>
    <xdr:to>
      <xdr:col>2</xdr:col>
      <xdr:colOff>1058851</xdr:colOff>
      <xdr:row>4</xdr:row>
      <xdr:rowOff>145143</xdr:rowOff>
    </xdr:to>
    <xdr:pic>
      <xdr:nvPicPr>
        <xdr:cNvPr id="5" name="Imagen 4">
          <a:extLst>
            <a:ext uri="{FF2B5EF4-FFF2-40B4-BE49-F238E27FC236}">
              <a16:creationId xmlns=""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24050" y="180975"/>
          <a:ext cx="2544751" cy="8785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72571</xdr:colOff>
      <xdr:row>1</xdr:row>
      <xdr:rowOff>54429</xdr:rowOff>
    </xdr:from>
    <xdr:to>
      <xdr:col>1</xdr:col>
      <xdr:colOff>2604827</xdr:colOff>
      <xdr:row>4</xdr:row>
      <xdr:rowOff>200026</xdr:rowOff>
    </xdr:to>
    <xdr:pic>
      <xdr:nvPicPr>
        <xdr:cNvPr id="2" name="Imagen 1">
          <a:extLst>
            <a:ext uri="{FF2B5EF4-FFF2-40B4-BE49-F238E27FC236}">
              <a16:creationId xmlns=""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9271" y="238579"/>
          <a:ext cx="2622311" cy="863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72571</xdr:colOff>
      <xdr:row>1</xdr:row>
      <xdr:rowOff>54429</xdr:rowOff>
    </xdr:from>
    <xdr:to>
      <xdr:col>1</xdr:col>
      <xdr:colOff>2604827</xdr:colOff>
      <xdr:row>4</xdr:row>
      <xdr:rowOff>200026</xdr:rowOff>
    </xdr:to>
    <xdr:pic>
      <xdr:nvPicPr>
        <xdr:cNvPr id="3" name="Imagen 2">
          <a:extLst>
            <a:ext uri="{FF2B5EF4-FFF2-40B4-BE49-F238E27FC236}">
              <a16:creationId xmlns=""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9746" y="244929"/>
          <a:ext cx="2532256" cy="8694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72571</xdr:colOff>
      <xdr:row>1</xdr:row>
      <xdr:rowOff>54430</xdr:rowOff>
    </xdr:from>
    <xdr:to>
      <xdr:col>2</xdr:col>
      <xdr:colOff>54429</xdr:colOff>
      <xdr:row>4</xdr:row>
      <xdr:rowOff>230166</xdr:rowOff>
    </xdr:to>
    <xdr:pic>
      <xdr:nvPicPr>
        <xdr:cNvPr id="2" name="Imagen 1">
          <a:extLst>
            <a:ext uri="{FF2B5EF4-FFF2-40B4-BE49-F238E27FC236}">
              <a16:creationId xmlns=""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1107" y="244930"/>
          <a:ext cx="2022929" cy="9105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72571</xdr:colOff>
      <xdr:row>1</xdr:row>
      <xdr:rowOff>54429</xdr:rowOff>
    </xdr:from>
    <xdr:to>
      <xdr:col>2</xdr:col>
      <xdr:colOff>446982</xdr:colOff>
      <xdr:row>5</xdr:row>
      <xdr:rowOff>161926</xdr:rowOff>
    </xdr:to>
    <xdr:pic>
      <xdr:nvPicPr>
        <xdr:cNvPr id="2" name="Imagen 1">
          <a:extLst>
            <a:ext uri="{FF2B5EF4-FFF2-40B4-BE49-F238E27FC236}">
              <a16:creationId xmlns=""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9746" y="244929"/>
          <a:ext cx="2527061" cy="8694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72571</xdr:colOff>
      <xdr:row>1</xdr:row>
      <xdr:rowOff>54429</xdr:rowOff>
    </xdr:from>
    <xdr:to>
      <xdr:col>2</xdr:col>
      <xdr:colOff>446982</xdr:colOff>
      <xdr:row>5</xdr:row>
      <xdr:rowOff>161926</xdr:rowOff>
    </xdr:to>
    <xdr:pic>
      <xdr:nvPicPr>
        <xdr:cNvPr id="2" name="Imagen 1">
          <a:extLst>
            <a:ext uri="{FF2B5EF4-FFF2-40B4-BE49-F238E27FC236}">
              <a16:creationId xmlns=""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9746" y="244929"/>
          <a:ext cx="2527061" cy="8694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72571</xdr:colOff>
      <xdr:row>1</xdr:row>
      <xdr:rowOff>54429</xdr:rowOff>
    </xdr:from>
    <xdr:to>
      <xdr:col>2</xdr:col>
      <xdr:colOff>446982</xdr:colOff>
      <xdr:row>5</xdr:row>
      <xdr:rowOff>161926</xdr:rowOff>
    </xdr:to>
    <xdr:pic>
      <xdr:nvPicPr>
        <xdr:cNvPr id="3" name="Imagen 2">
          <a:extLst>
            <a:ext uri="{FF2B5EF4-FFF2-40B4-BE49-F238E27FC236}">
              <a16:creationId xmlns=""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9746" y="244929"/>
          <a:ext cx="2412761" cy="10695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72571</xdr:colOff>
      <xdr:row>1</xdr:row>
      <xdr:rowOff>54429</xdr:rowOff>
    </xdr:from>
    <xdr:to>
      <xdr:col>2</xdr:col>
      <xdr:colOff>561282</xdr:colOff>
      <xdr:row>4</xdr:row>
      <xdr:rowOff>200026</xdr:rowOff>
    </xdr:to>
    <xdr:pic>
      <xdr:nvPicPr>
        <xdr:cNvPr id="2" name="Imagen 1">
          <a:extLst>
            <a:ext uri="{FF2B5EF4-FFF2-40B4-BE49-F238E27FC236}">
              <a16:creationId xmlns=""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9271" y="238579"/>
          <a:ext cx="2622311" cy="863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72571</xdr:colOff>
      <xdr:row>1</xdr:row>
      <xdr:rowOff>54429</xdr:rowOff>
    </xdr:from>
    <xdr:to>
      <xdr:col>2</xdr:col>
      <xdr:colOff>561282</xdr:colOff>
      <xdr:row>4</xdr:row>
      <xdr:rowOff>200026</xdr:rowOff>
    </xdr:to>
    <xdr:pic>
      <xdr:nvPicPr>
        <xdr:cNvPr id="3" name="Imagen 2">
          <a:extLst>
            <a:ext uri="{FF2B5EF4-FFF2-40B4-BE49-F238E27FC236}">
              <a16:creationId xmlns=""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9746" y="244929"/>
          <a:ext cx="2531143" cy="8694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72571</xdr:colOff>
      <xdr:row>1</xdr:row>
      <xdr:rowOff>54429</xdr:rowOff>
    </xdr:from>
    <xdr:to>
      <xdr:col>2</xdr:col>
      <xdr:colOff>561282</xdr:colOff>
      <xdr:row>4</xdr:row>
      <xdr:rowOff>200026</xdr:rowOff>
    </xdr:to>
    <xdr:pic>
      <xdr:nvPicPr>
        <xdr:cNvPr id="2" name="Imagen 1">
          <a:extLst>
            <a:ext uri="{FF2B5EF4-FFF2-40B4-BE49-F238E27FC236}">
              <a16:creationId xmlns=""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9271" y="238579"/>
          <a:ext cx="2622311" cy="863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72571</xdr:colOff>
      <xdr:row>1</xdr:row>
      <xdr:rowOff>54429</xdr:rowOff>
    </xdr:from>
    <xdr:to>
      <xdr:col>2</xdr:col>
      <xdr:colOff>561282</xdr:colOff>
      <xdr:row>4</xdr:row>
      <xdr:rowOff>200026</xdr:rowOff>
    </xdr:to>
    <xdr:pic>
      <xdr:nvPicPr>
        <xdr:cNvPr id="3" name="Imagen 2">
          <a:extLst>
            <a:ext uri="{FF2B5EF4-FFF2-40B4-BE49-F238E27FC236}">
              <a16:creationId xmlns=""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9746" y="244929"/>
          <a:ext cx="2527061" cy="8694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LICITACIONES\2020\Ipse\IPSE-SPE-CM-003-2020%20Interventoria%202020%20V2\Oferta\1.%20Informaci&#243;n%20general%20y%20Requisitos%20habilitantes\b.%20Experiencia\(i)%20Experiencia%20Proponente\ANEXO%20EXPERIENCIA%20HABILITANTE%20Y%20PONDERABLE%20o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LICITACIONES\2020\Ipse\IPSE-SPE-CM-003-2020%20Interventoria%202020%20V2\Oferta\Editables%20profesionales\ANEXO%20EXPERIENCIA%20HABILITANTE%20Y%20PONDERABLE%20CIVI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P DEL PROPONENTE"/>
      <sheetName val="DIRECTOR "/>
      <sheetName val="ING ELECTRICISTA  1"/>
      <sheetName val="ING ELECTRICISTA  2"/>
      <sheetName val="ING ELECTRICISTA  3"/>
      <sheetName val="ING ELECTRICISTA  4"/>
      <sheetName val="ING CIVIL"/>
    </sheetNames>
    <sheetDataSet>
      <sheetData sheetId="0">
        <row r="1">
          <cell r="C1" t="str">
            <v>INSTITUTO DE PLANIFICACIÓN Y PROMOCIÓN DE SOLUCIONES ENERGÉTICAS PARA LAS ZONAS NO INTERCONECTADAS</v>
          </cell>
        </row>
        <row r="4">
          <cell r="C4" t="str">
            <v>VERIFICACIÓN TÉCNICA</v>
          </cell>
        </row>
      </sheetData>
      <sheetData sheetId="1"/>
      <sheetData sheetId="2"/>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P DEL PROPONENTE"/>
      <sheetName val="DIRECTOR "/>
      <sheetName val="ING ELECTRICISTA  1"/>
      <sheetName val="ING ELECTRICISTA  2"/>
      <sheetName val="ING ELECTRICISTA  3"/>
      <sheetName val="ING ELECTRICISTA  4"/>
      <sheetName val="ING CIVIL"/>
    </sheet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307"/>
  <sheetViews>
    <sheetView showGridLines="0" tabSelected="1" zoomScale="55" zoomScaleNormal="55" zoomScaleSheetLayoutView="80" workbookViewId="0">
      <selection activeCell="F12" sqref="F12"/>
    </sheetView>
  </sheetViews>
  <sheetFormatPr baseColWidth="10" defaultColWidth="10.85546875" defaultRowHeight="15" x14ac:dyDescent="0.25"/>
  <cols>
    <col min="1" max="1" width="26.42578125" style="1" customWidth="1"/>
    <col min="2" max="2" width="24.7109375" style="1" customWidth="1"/>
    <col min="3" max="3" width="27.140625" style="1" customWidth="1"/>
    <col min="4" max="4" width="28.28515625" style="1" customWidth="1"/>
    <col min="5" max="5" width="36" style="1" customWidth="1"/>
    <col min="6" max="6" width="28.28515625" style="1" customWidth="1"/>
    <col min="7" max="7" width="28.7109375" style="1" customWidth="1"/>
    <col min="8" max="8" width="22.5703125" style="2" customWidth="1"/>
    <col min="9" max="9" width="19.85546875" style="2" customWidth="1"/>
    <col min="10" max="10" width="19.85546875" style="7" customWidth="1"/>
    <col min="11" max="11" width="20.28515625" style="1" customWidth="1"/>
    <col min="12" max="12" width="20.7109375" style="1" customWidth="1"/>
    <col min="13" max="13" width="21.7109375" style="1" customWidth="1"/>
    <col min="14" max="14" width="18" style="1" customWidth="1"/>
    <col min="15" max="16384" width="10.85546875" style="1"/>
  </cols>
  <sheetData>
    <row r="1" spans="2:19" x14ac:dyDescent="0.25">
      <c r="B1" s="9"/>
      <c r="C1" s="230" t="s">
        <v>0</v>
      </c>
      <c r="D1" s="230"/>
      <c r="E1" s="230"/>
      <c r="F1" s="230"/>
      <c r="G1" s="230"/>
      <c r="H1" s="230"/>
      <c r="I1" s="230"/>
      <c r="J1" s="230"/>
      <c r="K1" s="230"/>
      <c r="L1" s="230"/>
      <c r="M1" s="230"/>
      <c r="N1" s="230"/>
      <c r="R1" s="21" t="s">
        <v>1</v>
      </c>
      <c r="S1" s="21" t="s">
        <v>2</v>
      </c>
    </row>
    <row r="2" spans="2:19" ht="21" x14ac:dyDescent="0.25">
      <c r="B2" s="9"/>
      <c r="C2" s="231" t="s">
        <v>118</v>
      </c>
      <c r="D2" s="231"/>
      <c r="E2" s="231"/>
      <c r="F2" s="231"/>
      <c r="G2" s="231"/>
      <c r="H2" s="231"/>
      <c r="I2" s="231"/>
      <c r="J2" s="231"/>
      <c r="K2" s="231"/>
      <c r="L2" s="231"/>
      <c r="M2" s="231"/>
      <c r="N2" s="231"/>
      <c r="R2" s="21" t="s">
        <v>3</v>
      </c>
      <c r="S2" s="21" t="s">
        <v>4</v>
      </c>
    </row>
    <row r="3" spans="2:19" ht="21" x14ac:dyDescent="0.25">
      <c r="B3" s="9"/>
      <c r="C3" s="232"/>
      <c r="D3" s="232"/>
      <c r="E3" s="232"/>
      <c r="F3" s="232"/>
      <c r="G3" s="232"/>
      <c r="H3" s="232"/>
      <c r="I3" s="232"/>
      <c r="J3" s="232"/>
      <c r="K3" s="232"/>
      <c r="L3" s="232"/>
      <c r="M3" s="232"/>
      <c r="N3" s="232"/>
      <c r="R3" s="21" t="s">
        <v>5</v>
      </c>
    </row>
    <row r="4" spans="2:19" x14ac:dyDescent="0.25">
      <c r="B4" s="9"/>
      <c r="C4" s="230" t="s">
        <v>6</v>
      </c>
      <c r="D4" s="230"/>
      <c r="E4" s="230"/>
      <c r="F4" s="230"/>
      <c r="G4" s="230"/>
      <c r="H4" s="230"/>
      <c r="I4" s="230"/>
      <c r="J4" s="230"/>
      <c r="K4" s="230"/>
      <c r="L4" s="230"/>
      <c r="M4" s="230"/>
      <c r="N4" s="230"/>
    </row>
    <row r="5" spans="2:19" ht="18.75" x14ac:dyDescent="0.25">
      <c r="B5" s="9"/>
      <c r="C5" s="233" t="s">
        <v>7</v>
      </c>
      <c r="D5" s="233"/>
      <c r="E5" s="233"/>
      <c r="F5" s="233"/>
      <c r="G5" s="233"/>
      <c r="H5" s="233"/>
      <c r="I5" s="233"/>
      <c r="J5" s="233"/>
      <c r="K5" s="233"/>
      <c r="L5" s="233"/>
      <c r="M5" s="233"/>
      <c r="N5" s="233"/>
    </row>
    <row r="6" spans="2:19" x14ac:dyDescent="0.25">
      <c r="B6" s="9"/>
      <c r="C6" s="9"/>
      <c r="D6" s="9"/>
      <c r="E6" s="9"/>
      <c r="F6" s="9"/>
      <c r="G6" s="9"/>
      <c r="H6" s="9"/>
      <c r="I6" s="9"/>
      <c r="J6" s="9"/>
      <c r="K6" s="9"/>
      <c r="L6" s="9"/>
      <c r="M6" s="9"/>
      <c r="N6" s="9"/>
    </row>
    <row r="7" spans="2:19" ht="15.75" thickBot="1" x14ac:dyDescent="0.3">
      <c r="B7" s="9"/>
      <c r="C7" s="9"/>
      <c r="D7" s="9"/>
      <c r="E7" s="9"/>
      <c r="F7" s="9"/>
      <c r="G7" s="9"/>
      <c r="H7" s="9"/>
      <c r="I7" s="9"/>
      <c r="J7" s="9"/>
      <c r="K7" s="9"/>
      <c r="L7" s="9"/>
      <c r="M7" s="9"/>
      <c r="N7" s="9"/>
    </row>
    <row r="8" spans="2:19" ht="27" thickBot="1" x14ac:dyDescent="0.3">
      <c r="B8" s="48" t="s">
        <v>8</v>
      </c>
      <c r="C8" s="234" t="s">
        <v>119</v>
      </c>
      <c r="D8" s="234"/>
      <c r="E8" s="234"/>
      <c r="F8" s="234"/>
      <c r="G8" s="234"/>
      <c r="H8" s="234"/>
      <c r="I8" s="234"/>
      <c r="J8" s="234"/>
      <c r="K8" s="234"/>
      <c r="L8" s="234"/>
      <c r="M8" s="234"/>
      <c r="N8" s="234"/>
    </row>
    <row r="9" spans="2:19" ht="30" x14ac:dyDescent="0.25">
      <c r="B9" s="46" t="s">
        <v>9</v>
      </c>
      <c r="C9" s="41" t="s">
        <v>5</v>
      </c>
      <c r="D9" s="226"/>
      <c r="E9" s="226"/>
      <c r="F9" s="226"/>
      <c r="G9" s="226"/>
      <c r="H9" s="226"/>
      <c r="I9" s="226"/>
      <c r="J9" s="226"/>
      <c r="K9" s="226"/>
      <c r="L9" s="226"/>
      <c r="M9" s="248"/>
      <c r="N9" s="249"/>
    </row>
    <row r="10" spans="2:19" ht="18" thickBot="1" x14ac:dyDescent="0.3">
      <c r="B10" s="47" t="s">
        <v>10</v>
      </c>
      <c r="C10" s="76"/>
      <c r="D10" s="227"/>
      <c r="E10" s="227"/>
      <c r="F10" s="227"/>
      <c r="G10" s="227"/>
      <c r="H10" s="227"/>
      <c r="I10" s="227"/>
      <c r="J10" s="227"/>
      <c r="K10" s="227"/>
      <c r="L10" s="227"/>
      <c r="M10" s="246"/>
      <c r="N10" s="247"/>
    </row>
    <row r="11" spans="2:19" ht="17.25" x14ac:dyDescent="0.25">
      <c r="B11" s="4"/>
      <c r="C11" s="10"/>
      <c r="D11" s="10"/>
      <c r="E11" s="10"/>
      <c r="F11" s="10"/>
      <c r="G11" s="10"/>
      <c r="H11" s="10"/>
      <c r="I11" s="10"/>
      <c r="J11" s="10"/>
      <c r="K11" s="10"/>
      <c r="L11" s="10"/>
      <c r="M11" s="10"/>
      <c r="N11" s="10"/>
    </row>
    <row r="12" spans="2:19" ht="30" x14ac:dyDescent="0.25">
      <c r="B12" s="44" t="s">
        <v>11</v>
      </c>
      <c r="C12" s="161">
        <v>80101601</v>
      </c>
      <c r="D12" s="161">
        <v>81101516</v>
      </c>
      <c r="E12" s="162">
        <v>81101701</v>
      </c>
      <c r="F12" s="10"/>
      <c r="G12" s="10"/>
      <c r="H12" s="10"/>
      <c r="I12" s="10"/>
      <c r="J12" s="10"/>
      <c r="K12" s="10"/>
      <c r="L12" s="10"/>
      <c r="M12" s="10"/>
      <c r="N12" s="10"/>
    </row>
    <row r="13" spans="2:19" ht="17.25" x14ac:dyDescent="0.25">
      <c r="B13" s="44" t="s">
        <v>12</v>
      </c>
      <c r="C13" s="163"/>
      <c r="D13" s="163"/>
      <c r="E13" s="164"/>
      <c r="F13" s="10"/>
      <c r="G13" s="10"/>
      <c r="H13" s="10"/>
      <c r="I13" s="10"/>
      <c r="J13" s="10"/>
      <c r="K13" s="10"/>
      <c r="L13" s="10"/>
      <c r="M13" s="10"/>
      <c r="N13" s="10"/>
    </row>
    <row r="14" spans="2:19" ht="17.25" x14ac:dyDescent="0.25">
      <c r="B14" s="44" t="s">
        <v>13</v>
      </c>
      <c r="C14" s="45"/>
      <c r="D14" s="45"/>
      <c r="E14" s="8"/>
      <c r="F14" s="10"/>
      <c r="G14" s="10"/>
      <c r="H14" s="10"/>
      <c r="I14" s="10"/>
      <c r="J14" s="10"/>
      <c r="K14" s="10"/>
      <c r="L14" s="10"/>
      <c r="M14" s="10"/>
      <c r="N14" s="10"/>
    </row>
    <row r="15" spans="2:19" ht="18" thickBot="1" x14ac:dyDescent="0.3">
      <c r="B15" s="4"/>
      <c r="C15" s="10"/>
      <c r="D15" s="10"/>
      <c r="E15" s="10"/>
      <c r="F15" s="10"/>
      <c r="G15" s="10"/>
      <c r="J15" s="10"/>
      <c r="K15" s="10"/>
      <c r="L15" s="10"/>
      <c r="M15" s="10"/>
      <c r="N15" s="10"/>
    </row>
    <row r="16" spans="2:19" ht="17.100000000000001" customHeight="1" x14ac:dyDescent="0.25">
      <c r="B16" s="205" t="s">
        <v>14</v>
      </c>
      <c r="C16" s="220" t="s">
        <v>15</v>
      </c>
      <c r="D16" s="220"/>
      <c r="E16" s="220"/>
      <c r="F16" s="221"/>
      <c r="G16" s="222"/>
      <c r="H16" s="194" t="s">
        <v>16</v>
      </c>
      <c r="I16" s="195"/>
      <c r="J16" s="196"/>
      <c r="K16" s="196" t="s">
        <v>17</v>
      </c>
      <c r="N16" s="10"/>
      <c r="O16" s="10"/>
    </row>
    <row r="17" spans="1:15" ht="17.100000000000001" customHeight="1" thickBot="1" x14ac:dyDescent="0.3">
      <c r="B17" s="206"/>
      <c r="C17" s="223"/>
      <c r="D17" s="223"/>
      <c r="E17" s="223"/>
      <c r="F17" s="224"/>
      <c r="G17" s="225"/>
      <c r="H17" s="197"/>
      <c r="I17" s="198"/>
      <c r="J17" s="199"/>
      <c r="K17" s="199"/>
      <c r="N17" s="10"/>
      <c r="O17" s="10"/>
    </row>
    <row r="18" spans="1:15" ht="30.75" customHeight="1" x14ac:dyDescent="0.25">
      <c r="B18" s="206"/>
      <c r="C18" s="223"/>
      <c r="D18" s="223"/>
      <c r="E18" s="223"/>
      <c r="F18" s="224"/>
      <c r="G18" s="225"/>
      <c r="H18" s="200">
        <v>80101601</v>
      </c>
      <c r="I18" s="203">
        <v>81101516</v>
      </c>
      <c r="J18" s="200">
        <v>81101701</v>
      </c>
      <c r="K18" s="228">
        <v>560508425</v>
      </c>
      <c r="L18" s="43"/>
      <c r="N18" s="10"/>
      <c r="O18" s="10"/>
    </row>
    <row r="19" spans="1:15" ht="53.25" customHeight="1" thickBot="1" x14ac:dyDescent="0.3">
      <c r="B19" s="206"/>
      <c r="C19" s="223"/>
      <c r="D19" s="223"/>
      <c r="E19" s="223"/>
      <c r="F19" s="224"/>
      <c r="G19" s="225"/>
      <c r="H19" s="201"/>
      <c r="I19" s="204"/>
      <c r="J19" s="201"/>
      <c r="K19" s="229"/>
      <c r="L19" s="43"/>
      <c r="N19" s="10"/>
      <c r="O19" s="10"/>
    </row>
    <row r="20" spans="1:15" ht="14.45" customHeight="1" x14ac:dyDescent="0.25">
      <c r="B20" s="206"/>
      <c r="C20" s="208" t="s">
        <v>18</v>
      </c>
      <c r="D20" s="209"/>
      <c r="E20" s="209"/>
      <c r="F20" s="209"/>
      <c r="G20" s="210"/>
      <c r="H20" s="9"/>
      <c r="I20" s="9"/>
      <c r="J20" s="9"/>
      <c r="K20" s="43"/>
      <c r="L20" s="9"/>
      <c r="M20" s="9"/>
      <c r="N20" s="9"/>
    </row>
    <row r="21" spans="1:15" ht="14.45" customHeight="1" x14ac:dyDescent="0.25">
      <c r="B21" s="206"/>
      <c r="C21" s="211" t="s">
        <v>19</v>
      </c>
      <c r="D21" s="212"/>
      <c r="E21" s="212"/>
      <c r="F21" s="212"/>
      <c r="G21" s="213"/>
      <c r="H21" s="9"/>
      <c r="I21" s="9"/>
      <c r="J21" s="9"/>
      <c r="K21" s="9"/>
      <c r="L21" s="9"/>
      <c r="M21" s="9"/>
      <c r="N21" s="9"/>
    </row>
    <row r="22" spans="1:15" ht="14.45" customHeight="1" x14ac:dyDescent="0.25">
      <c r="B22" s="206"/>
      <c r="C22" s="214"/>
      <c r="D22" s="215"/>
      <c r="E22" s="215"/>
      <c r="F22" s="215"/>
      <c r="G22" s="216"/>
      <c r="H22" s="9"/>
      <c r="I22" s="9"/>
      <c r="J22" s="9"/>
      <c r="K22" s="9"/>
      <c r="L22" s="9"/>
      <c r="M22" s="9"/>
      <c r="N22" s="9"/>
    </row>
    <row r="23" spans="1:15" ht="14.45" customHeight="1" thickBot="1" x14ac:dyDescent="0.3">
      <c r="B23" s="207"/>
      <c r="C23" s="217"/>
      <c r="D23" s="218"/>
      <c r="E23" s="218"/>
      <c r="F23" s="218"/>
      <c r="G23" s="219"/>
      <c r="H23" s="9"/>
      <c r="I23" s="9"/>
      <c r="J23" s="9"/>
      <c r="K23" s="9"/>
      <c r="L23" s="9"/>
      <c r="M23" s="9"/>
      <c r="N23" s="9"/>
    </row>
    <row r="24" spans="1:15" x14ac:dyDescent="0.25">
      <c r="B24" s="77"/>
      <c r="C24" s="9"/>
      <c r="D24" s="9"/>
      <c r="E24" s="9"/>
      <c r="F24" s="9"/>
      <c r="G24" s="9"/>
      <c r="H24" s="9"/>
      <c r="I24" s="9"/>
      <c r="J24" s="9"/>
      <c r="K24" s="9"/>
      <c r="L24" s="9"/>
      <c r="M24" s="9"/>
      <c r="N24" s="9"/>
    </row>
    <row r="25" spans="1:15" x14ac:dyDescent="0.25">
      <c r="C25" s="9"/>
      <c r="D25" s="9"/>
      <c r="E25" s="9"/>
      <c r="F25" s="9"/>
      <c r="G25" s="9"/>
      <c r="H25" s="9"/>
      <c r="I25" s="9"/>
      <c r="J25" s="9"/>
      <c r="K25" s="9"/>
      <c r="L25" s="9"/>
      <c r="M25" s="9"/>
      <c r="N25" s="9"/>
    </row>
    <row r="26" spans="1:15" x14ac:dyDescent="0.25">
      <c r="B26" s="77"/>
      <c r="C26" s="9"/>
      <c r="D26" s="9"/>
      <c r="E26" s="9"/>
      <c r="F26" s="9"/>
      <c r="G26" s="9"/>
      <c r="H26" s="9"/>
      <c r="I26" s="9"/>
      <c r="J26" s="9"/>
      <c r="K26" s="9"/>
      <c r="L26" s="9"/>
      <c r="M26" s="9"/>
      <c r="N26" s="9"/>
    </row>
    <row r="27" spans="1:15" ht="18.75" x14ac:dyDescent="0.25">
      <c r="B27" s="51" t="s">
        <v>20</v>
      </c>
      <c r="C27" s="9"/>
      <c r="D27" s="9"/>
      <c r="E27" s="9"/>
      <c r="F27" s="9"/>
      <c r="G27" s="9"/>
      <c r="H27" s="9"/>
      <c r="I27" s="9"/>
      <c r="J27" s="9"/>
      <c r="K27" s="9"/>
      <c r="L27" s="9"/>
      <c r="M27" s="9"/>
      <c r="N27" s="9"/>
    </row>
    <row r="28" spans="1:15" x14ac:dyDescent="0.25">
      <c r="B28" s="77"/>
      <c r="C28" s="9"/>
      <c r="D28" s="9"/>
      <c r="E28" s="9"/>
      <c r="F28" s="9"/>
      <c r="G28" s="9"/>
      <c r="H28" s="9"/>
      <c r="I28" s="9"/>
      <c r="J28" s="9"/>
      <c r="K28" s="9"/>
      <c r="L28" s="9"/>
      <c r="M28" s="9"/>
      <c r="N28" s="9"/>
    </row>
    <row r="29" spans="1:15" ht="15" customHeight="1" x14ac:dyDescent="0.25">
      <c r="A29" s="202" t="s">
        <v>21</v>
      </c>
      <c r="B29" s="202" t="s">
        <v>22</v>
      </c>
      <c r="C29" s="202" t="s">
        <v>23</v>
      </c>
      <c r="D29" s="202" t="s">
        <v>24</v>
      </c>
      <c r="E29" s="238" t="s">
        <v>25</v>
      </c>
      <c r="F29" s="239"/>
      <c r="G29" s="202" t="s">
        <v>26</v>
      </c>
      <c r="H29" s="202" t="s">
        <v>27</v>
      </c>
      <c r="I29" s="202"/>
      <c r="J29" s="202" t="s">
        <v>28</v>
      </c>
      <c r="K29" s="202" t="s">
        <v>29</v>
      </c>
      <c r="L29" s="202" t="s">
        <v>30</v>
      </c>
      <c r="M29" s="188" t="s">
        <v>31</v>
      </c>
      <c r="N29" s="189"/>
    </row>
    <row r="30" spans="1:15" ht="48.75" customHeight="1" x14ac:dyDescent="0.25">
      <c r="A30" s="202"/>
      <c r="B30" s="202"/>
      <c r="C30" s="202"/>
      <c r="D30" s="202"/>
      <c r="E30" s="240"/>
      <c r="F30" s="241"/>
      <c r="G30" s="202"/>
      <c r="H30" s="202"/>
      <c r="I30" s="202"/>
      <c r="J30" s="202"/>
      <c r="K30" s="202"/>
      <c r="L30" s="202"/>
      <c r="M30" s="190"/>
      <c r="N30" s="191"/>
    </row>
    <row r="31" spans="1:15" ht="73.5" customHeight="1" x14ac:dyDescent="0.25">
      <c r="A31" s="202"/>
      <c r="B31" s="202"/>
      <c r="C31" s="202"/>
      <c r="D31" s="202"/>
      <c r="E31" s="242"/>
      <c r="F31" s="243"/>
      <c r="G31" s="202"/>
      <c r="H31" s="42" t="s">
        <v>32</v>
      </c>
      <c r="I31" s="42" t="s">
        <v>33</v>
      </c>
      <c r="J31" s="14" t="s">
        <v>34</v>
      </c>
      <c r="K31" s="202"/>
      <c r="L31" s="202"/>
      <c r="M31" s="192"/>
      <c r="N31" s="193"/>
    </row>
    <row r="32" spans="1:15" ht="141" customHeight="1" x14ac:dyDescent="0.25">
      <c r="A32" s="11" t="s">
        <v>127</v>
      </c>
      <c r="B32" s="160" t="s">
        <v>120</v>
      </c>
      <c r="C32" s="12" t="s">
        <v>119</v>
      </c>
      <c r="D32" s="12" t="s">
        <v>121</v>
      </c>
      <c r="E32" s="244" t="s">
        <v>122</v>
      </c>
      <c r="F32" s="245"/>
      <c r="G32" s="11" t="s">
        <v>1</v>
      </c>
      <c r="H32" s="13">
        <v>16</v>
      </c>
      <c r="I32" s="11" t="s">
        <v>123</v>
      </c>
      <c r="J32" s="16">
        <v>1260.6460200862932</v>
      </c>
      <c r="K32" s="15">
        <v>1</v>
      </c>
      <c r="L32" s="17">
        <f>+J32</f>
        <v>1260.6460200862932</v>
      </c>
      <c r="M32" s="170" t="s">
        <v>124</v>
      </c>
      <c r="N32" s="171"/>
    </row>
    <row r="33" spans="1:14" ht="129.75" customHeight="1" x14ac:dyDescent="0.25">
      <c r="A33" s="11" t="s">
        <v>127</v>
      </c>
      <c r="B33" s="11" t="s">
        <v>128</v>
      </c>
      <c r="C33" s="12" t="s">
        <v>119</v>
      </c>
      <c r="D33" s="12" t="s">
        <v>126</v>
      </c>
      <c r="E33" s="244" t="s">
        <v>125</v>
      </c>
      <c r="F33" s="245"/>
      <c r="G33" s="11" t="s">
        <v>1</v>
      </c>
      <c r="H33" s="13">
        <v>24</v>
      </c>
      <c r="I33" s="11" t="s">
        <v>123</v>
      </c>
      <c r="J33" s="16">
        <v>865.13994910941472</v>
      </c>
      <c r="K33" s="15">
        <v>1</v>
      </c>
      <c r="L33" s="17">
        <f t="shared" ref="L33:L34" si="0">+J33</f>
        <v>865.13994910941472</v>
      </c>
      <c r="M33" s="172"/>
      <c r="N33" s="173"/>
    </row>
    <row r="34" spans="1:14" ht="148.5" customHeight="1" x14ac:dyDescent="0.25">
      <c r="A34" s="11" t="s">
        <v>127</v>
      </c>
      <c r="B34" s="11" t="s">
        <v>129</v>
      </c>
      <c r="C34" s="12" t="s">
        <v>119</v>
      </c>
      <c r="D34" s="12" t="s">
        <v>121</v>
      </c>
      <c r="E34" s="244" t="s">
        <v>130</v>
      </c>
      <c r="F34" s="245"/>
      <c r="G34" s="11" t="s">
        <v>1</v>
      </c>
      <c r="H34" s="13"/>
      <c r="I34" s="11" t="s">
        <v>123</v>
      </c>
      <c r="J34" s="16">
        <v>422.24864006116167</v>
      </c>
      <c r="K34" s="15">
        <v>1</v>
      </c>
      <c r="L34" s="17">
        <f t="shared" si="0"/>
        <v>422.24864006116167</v>
      </c>
      <c r="M34" s="170"/>
      <c r="N34" s="171"/>
    </row>
    <row r="35" spans="1:14" x14ac:dyDescent="0.25">
      <c r="A35" s="11"/>
      <c r="B35" s="11"/>
      <c r="C35" s="12"/>
      <c r="D35" s="12"/>
      <c r="E35" s="244"/>
      <c r="F35" s="245"/>
      <c r="G35" s="11"/>
      <c r="H35" s="13"/>
      <c r="I35" s="11"/>
      <c r="J35" s="16"/>
      <c r="K35" s="15"/>
      <c r="L35" s="17"/>
      <c r="M35" s="172"/>
      <c r="N35" s="173"/>
    </row>
    <row r="36" spans="1:14" x14ac:dyDescent="0.25">
      <c r="A36" s="11"/>
      <c r="B36" s="11"/>
      <c r="C36" s="12"/>
      <c r="D36" s="12"/>
      <c r="E36" s="244"/>
      <c r="F36" s="245"/>
      <c r="G36" s="11"/>
      <c r="H36" s="13"/>
      <c r="I36" s="11"/>
      <c r="J36" s="16"/>
      <c r="K36" s="15"/>
      <c r="L36" s="17"/>
      <c r="M36" s="172"/>
      <c r="N36" s="173"/>
    </row>
    <row r="37" spans="1:14" ht="20.100000000000001" customHeight="1" x14ac:dyDescent="0.25">
      <c r="A37" s="4"/>
      <c r="B37" s="4"/>
      <c r="C37" s="4"/>
      <c r="D37" s="9"/>
      <c r="E37" s="9"/>
      <c r="F37" s="9"/>
      <c r="G37" s="9"/>
      <c r="H37" s="3"/>
      <c r="I37" s="3"/>
      <c r="J37" s="6"/>
      <c r="L37" s="9"/>
      <c r="M37" s="9"/>
      <c r="N37" s="9"/>
    </row>
    <row r="38" spans="1:14" x14ac:dyDescent="0.25">
      <c r="A38" s="9"/>
      <c r="B38" s="9"/>
      <c r="C38" s="9"/>
      <c r="D38" s="9"/>
      <c r="E38" s="9"/>
      <c r="F38" s="9"/>
      <c r="G38" s="9"/>
      <c r="K38" s="9"/>
      <c r="L38" s="9"/>
      <c r="M38" s="9"/>
      <c r="N38" s="9"/>
    </row>
    <row r="39" spans="1:14" ht="31.5" customHeight="1" x14ac:dyDescent="0.25">
      <c r="B39" s="9"/>
      <c r="C39" s="9"/>
      <c r="D39" s="9"/>
      <c r="E39" s="9"/>
      <c r="F39" s="9"/>
      <c r="G39" s="9"/>
      <c r="H39" s="9"/>
      <c r="I39" s="9"/>
      <c r="J39" s="1"/>
    </row>
    <row r="40" spans="1:14" ht="12.75" customHeight="1" x14ac:dyDescent="0.25">
      <c r="C40" s="9"/>
      <c r="D40" s="9"/>
      <c r="E40" s="9"/>
      <c r="F40" s="9"/>
      <c r="G40" s="9"/>
      <c r="H40" s="9"/>
      <c r="I40" s="9"/>
      <c r="J40" s="6"/>
      <c r="K40" s="9"/>
      <c r="L40" s="9"/>
      <c r="M40" s="9"/>
      <c r="N40" s="9"/>
    </row>
    <row r="41" spans="1:14" ht="18.75" x14ac:dyDescent="0.25">
      <c r="B41" s="187" t="s">
        <v>35</v>
      </c>
      <c r="C41" s="187"/>
      <c r="D41" s="235" t="s">
        <v>36</v>
      </c>
      <c r="E41" s="236"/>
      <c r="F41" s="236"/>
      <c r="G41" s="237"/>
      <c r="H41" s="9"/>
      <c r="I41" s="7"/>
      <c r="J41" s="1"/>
    </row>
    <row r="42" spans="1:14" ht="18.600000000000001" customHeight="1" x14ac:dyDescent="0.25">
      <c r="B42" s="187"/>
      <c r="C42" s="187"/>
      <c r="D42" s="18">
        <v>1</v>
      </c>
      <c r="E42" s="18">
        <v>2</v>
      </c>
      <c r="F42" s="18">
        <v>3</v>
      </c>
      <c r="G42" s="18">
        <v>4</v>
      </c>
      <c r="H42" s="9"/>
      <c r="I42" s="7"/>
      <c r="J42" s="1"/>
    </row>
    <row r="43" spans="1:14" ht="55.5" customHeight="1" x14ac:dyDescent="0.25">
      <c r="B43" s="186" t="s">
        <v>24</v>
      </c>
      <c r="C43" s="186"/>
      <c r="D43" s="63" t="s">
        <v>121</v>
      </c>
      <c r="E43" s="63" t="s">
        <v>135</v>
      </c>
      <c r="F43" s="63" t="s">
        <v>121</v>
      </c>
      <c r="G43" s="63"/>
      <c r="H43" s="9"/>
      <c r="I43" s="7"/>
      <c r="J43" s="1"/>
    </row>
    <row r="44" spans="1:14" x14ac:dyDescent="0.25">
      <c r="B44" s="176" t="s">
        <v>37</v>
      </c>
      <c r="C44" s="176"/>
      <c r="D44" s="20" t="s">
        <v>1</v>
      </c>
      <c r="E44" s="20" t="s">
        <v>1</v>
      </c>
      <c r="F44" s="20" t="s">
        <v>1</v>
      </c>
      <c r="G44" s="20"/>
      <c r="I44" s="7"/>
      <c r="J44" s="1"/>
    </row>
    <row r="45" spans="1:14" x14ac:dyDescent="0.25">
      <c r="B45" s="176" t="s">
        <v>38</v>
      </c>
      <c r="C45" s="176"/>
      <c r="D45" s="20" t="s">
        <v>1</v>
      </c>
      <c r="E45" s="20" t="s">
        <v>1</v>
      </c>
      <c r="F45" s="20" t="s">
        <v>1</v>
      </c>
      <c r="G45" s="20"/>
      <c r="I45" s="7"/>
      <c r="J45" s="1"/>
    </row>
    <row r="46" spans="1:14" x14ac:dyDescent="0.25">
      <c r="B46" s="176" t="s">
        <v>39</v>
      </c>
      <c r="C46" s="176"/>
      <c r="D46" s="20" t="s">
        <v>5</v>
      </c>
      <c r="E46" s="20" t="s">
        <v>5</v>
      </c>
      <c r="F46" s="20" t="s">
        <v>5</v>
      </c>
      <c r="G46" s="20"/>
      <c r="I46" s="7"/>
      <c r="J46" s="1"/>
    </row>
    <row r="47" spans="1:14" x14ac:dyDescent="0.25">
      <c r="B47" s="176" t="s">
        <v>40</v>
      </c>
      <c r="C47" s="176"/>
      <c r="D47" s="20" t="s">
        <v>5</v>
      </c>
      <c r="E47" s="20" t="s">
        <v>5</v>
      </c>
      <c r="F47" s="20" t="s">
        <v>5</v>
      </c>
      <c r="G47" s="20"/>
      <c r="I47" s="54"/>
      <c r="J47" s="1"/>
    </row>
    <row r="48" spans="1:14" x14ac:dyDescent="0.25">
      <c r="B48" s="176" t="s">
        <v>41</v>
      </c>
      <c r="C48" s="176"/>
      <c r="D48" s="20" t="s">
        <v>1</v>
      </c>
      <c r="E48" s="20" t="s">
        <v>5</v>
      </c>
      <c r="F48" s="20" t="s">
        <v>1</v>
      </c>
      <c r="G48" s="20"/>
      <c r="I48" s="54"/>
      <c r="J48" s="1"/>
    </row>
    <row r="49" spans="2:10" x14ac:dyDescent="0.25">
      <c r="B49" s="176" t="s">
        <v>42</v>
      </c>
      <c r="C49" s="176"/>
      <c r="D49" s="20" t="s">
        <v>5</v>
      </c>
      <c r="E49" s="20" t="s">
        <v>5</v>
      </c>
      <c r="F49" s="20" t="s">
        <v>5</v>
      </c>
      <c r="G49" s="20"/>
      <c r="I49" s="54"/>
      <c r="J49" s="1"/>
    </row>
    <row r="50" spans="2:10" ht="23.25" customHeight="1" x14ac:dyDescent="0.25">
      <c r="B50" s="176" t="s">
        <v>43</v>
      </c>
      <c r="C50" s="176"/>
      <c r="D50" s="20" t="s">
        <v>1</v>
      </c>
      <c r="E50" s="20" t="s">
        <v>1</v>
      </c>
      <c r="F50" s="20" t="s">
        <v>1</v>
      </c>
      <c r="G50" s="20"/>
      <c r="I50" s="54"/>
      <c r="J50" s="1"/>
    </row>
    <row r="51" spans="2:10" ht="20.25" customHeight="1" x14ac:dyDescent="0.25">
      <c r="B51" s="176" t="s">
        <v>44</v>
      </c>
      <c r="C51" s="176"/>
      <c r="D51" s="20" t="s">
        <v>1</v>
      </c>
      <c r="E51" s="20" t="s">
        <v>1</v>
      </c>
      <c r="F51" s="20" t="s">
        <v>1</v>
      </c>
      <c r="G51" s="20"/>
      <c r="I51" s="54"/>
      <c r="J51" s="1"/>
    </row>
    <row r="52" spans="2:10" x14ac:dyDescent="0.25">
      <c r="B52" s="176" t="s">
        <v>45</v>
      </c>
      <c r="C52" s="176"/>
      <c r="D52" s="20" t="s">
        <v>1</v>
      </c>
      <c r="E52" s="20" t="s">
        <v>1</v>
      </c>
      <c r="F52" s="20" t="s">
        <v>1</v>
      </c>
      <c r="G52" s="20"/>
      <c r="H52" s="1"/>
      <c r="I52" s="54"/>
      <c r="J52" s="1"/>
    </row>
    <row r="53" spans="2:10" x14ac:dyDescent="0.25">
      <c r="B53" s="176" t="s">
        <v>46</v>
      </c>
      <c r="C53" s="176"/>
      <c r="D53" s="20" t="s">
        <v>1</v>
      </c>
      <c r="E53" s="20" t="s">
        <v>1</v>
      </c>
      <c r="F53" s="20" t="s">
        <v>1</v>
      </c>
      <c r="G53" s="20"/>
      <c r="H53" s="1"/>
      <c r="I53" s="54"/>
      <c r="J53" s="1"/>
    </row>
    <row r="54" spans="2:10" x14ac:dyDescent="0.25">
      <c r="B54" s="176" t="s">
        <v>47</v>
      </c>
      <c r="C54" s="176"/>
      <c r="D54" s="20" t="s">
        <v>1</v>
      </c>
      <c r="E54" s="20" t="s">
        <v>1</v>
      </c>
      <c r="F54" s="20" t="s">
        <v>1</v>
      </c>
      <c r="G54" s="20"/>
      <c r="H54" s="1"/>
      <c r="I54" s="54"/>
      <c r="J54" s="1"/>
    </row>
    <row r="55" spans="2:10" x14ac:dyDescent="0.25">
      <c r="B55" s="184" t="s">
        <v>48</v>
      </c>
      <c r="C55" s="185"/>
      <c r="D55" s="20" t="s">
        <v>1</v>
      </c>
      <c r="E55" s="20" t="s">
        <v>1</v>
      </c>
      <c r="F55" s="20" t="s">
        <v>1</v>
      </c>
      <c r="G55" s="20"/>
      <c r="H55" s="1"/>
      <c r="I55" s="54"/>
      <c r="J55" s="1"/>
    </row>
    <row r="56" spans="2:10" x14ac:dyDescent="0.2">
      <c r="B56" s="176" t="s">
        <v>49</v>
      </c>
      <c r="C56" s="176"/>
      <c r="D56" s="20" t="s">
        <v>1</v>
      </c>
      <c r="E56" s="20" t="s">
        <v>1</v>
      </c>
      <c r="F56" s="20" t="s">
        <v>1</v>
      </c>
      <c r="G56" s="20"/>
      <c r="H56" s="1"/>
      <c r="I56" s="55"/>
      <c r="J56" s="1"/>
    </row>
    <row r="57" spans="2:10" ht="54.75" customHeight="1" x14ac:dyDescent="0.25">
      <c r="B57" s="177" t="s">
        <v>50</v>
      </c>
      <c r="C57" s="177"/>
      <c r="D57" s="20" t="s">
        <v>1</v>
      </c>
      <c r="E57" s="20" t="s">
        <v>1</v>
      </c>
      <c r="F57" s="20" t="s">
        <v>1</v>
      </c>
      <c r="G57" s="20"/>
      <c r="H57" s="1"/>
      <c r="I57" s="1"/>
      <c r="J57" s="1"/>
    </row>
    <row r="58" spans="2:10" ht="46.5" customHeight="1" x14ac:dyDescent="0.25">
      <c r="B58" s="177" t="s">
        <v>51</v>
      </c>
      <c r="C58" s="177"/>
      <c r="D58" s="11" t="s">
        <v>131</v>
      </c>
      <c r="E58" s="11" t="s">
        <v>131</v>
      </c>
      <c r="F58" s="11" t="s">
        <v>131</v>
      </c>
      <c r="G58" s="11"/>
      <c r="H58" s="1"/>
      <c r="I58" s="1"/>
      <c r="J58" s="1"/>
    </row>
    <row r="59" spans="2:10" x14ac:dyDescent="0.25">
      <c r="B59" s="182" t="s">
        <v>52</v>
      </c>
      <c r="C59" s="183"/>
      <c r="D59" s="79"/>
      <c r="E59" s="102"/>
      <c r="F59" s="102"/>
      <c r="G59" s="79"/>
      <c r="H59" s="1"/>
      <c r="I59" s="1"/>
      <c r="J59" s="1"/>
    </row>
    <row r="60" spans="2:10" ht="29.1" customHeight="1" x14ac:dyDescent="0.25">
      <c r="B60" s="178" t="s">
        <v>53</v>
      </c>
      <c r="C60" s="179"/>
      <c r="D60" s="79"/>
      <c r="E60" s="102"/>
      <c r="F60" s="102"/>
      <c r="G60" s="79"/>
      <c r="H60" s="1"/>
      <c r="I60" s="1"/>
      <c r="J60" s="1"/>
    </row>
    <row r="61" spans="2:10" x14ac:dyDescent="0.25">
      <c r="B61" s="180"/>
      <c r="C61" s="181"/>
      <c r="D61" s="60"/>
      <c r="E61" s="60"/>
      <c r="F61" s="60"/>
      <c r="G61" s="60"/>
      <c r="H61" s="1"/>
      <c r="I61" s="1"/>
      <c r="J61" s="1"/>
    </row>
    <row r="62" spans="2:10" ht="69.75" customHeight="1" x14ac:dyDescent="0.25">
      <c r="B62" s="174" t="s">
        <v>54</v>
      </c>
      <c r="C62" s="175"/>
      <c r="D62" s="11" t="s">
        <v>127</v>
      </c>
      <c r="E62" s="11" t="s">
        <v>127</v>
      </c>
      <c r="F62" s="11" t="s">
        <v>127</v>
      </c>
      <c r="G62" s="11"/>
      <c r="H62" s="1"/>
      <c r="I62" s="1"/>
      <c r="J62" s="1"/>
    </row>
    <row r="63" spans="2:10" x14ac:dyDescent="0.25">
      <c r="B63" s="174" t="s">
        <v>55</v>
      </c>
      <c r="C63" s="175"/>
      <c r="D63" s="52" t="s">
        <v>132</v>
      </c>
      <c r="E63" s="64" t="s">
        <v>133</v>
      </c>
      <c r="F63" s="52" t="s">
        <v>134</v>
      </c>
      <c r="G63" s="52"/>
      <c r="H63" s="1"/>
      <c r="I63" s="1"/>
      <c r="J63" s="1"/>
    </row>
    <row r="64" spans="2:10" x14ac:dyDescent="0.25">
      <c r="H64" s="1"/>
      <c r="I64" s="1"/>
      <c r="J64" s="1"/>
    </row>
    <row r="65" spans="8:10" x14ac:dyDescent="0.25">
      <c r="H65" s="1"/>
      <c r="I65" s="1"/>
      <c r="J65" s="1"/>
    </row>
    <row r="66" spans="8:10" x14ac:dyDescent="0.25">
      <c r="H66" s="1"/>
      <c r="I66" s="1"/>
      <c r="J66" s="1"/>
    </row>
    <row r="67" spans="8:10" x14ac:dyDescent="0.25">
      <c r="H67" s="1"/>
      <c r="I67" s="1"/>
      <c r="J67" s="1"/>
    </row>
    <row r="68" spans="8:10" x14ac:dyDescent="0.25">
      <c r="H68" s="1"/>
      <c r="I68" s="1"/>
      <c r="J68" s="1"/>
    </row>
    <row r="69" spans="8:10" x14ac:dyDescent="0.25">
      <c r="H69" s="1"/>
      <c r="I69" s="1"/>
      <c r="J69" s="1"/>
    </row>
    <row r="70" spans="8:10" x14ac:dyDescent="0.25">
      <c r="H70" s="1"/>
      <c r="I70" s="1"/>
      <c r="J70" s="1"/>
    </row>
    <row r="71" spans="8:10" x14ac:dyDescent="0.25">
      <c r="H71" s="1"/>
      <c r="I71" s="1"/>
      <c r="J71" s="1"/>
    </row>
    <row r="72" spans="8:10" x14ac:dyDescent="0.25">
      <c r="H72" s="1"/>
      <c r="I72" s="1"/>
      <c r="J72" s="1"/>
    </row>
    <row r="73" spans="8:10" x14ac:dyDescent="0.25">
      <c r="H73" s="1"/>
      <c r="I73" s="1"/>
      <c r="J73" s="1"/>
    </row>
    <row r="74" spans="8:10" x14ac:dyDescent="0.25">
      <c r="H74" s="1"/>
      <c r="I74" s="1"/>
      <c r="J74" s="1"/>
    </row>
    <row r="75" spans="8:10" x14ac:dyDescent="0.25">
      <c r="H75" s="1"/>
      <c r="I75" s="1"/>
      <c r="J75" s="1"/>
    </row>
    <row r="76" spans="8:10" x14ac:dyDescent="0.25">
      <c r="H76" s="1"/>
      <c r="I76" s="1"/>
      <c r="J76" s="1"/>
    </row>
    <row r="77" spans="8:10" x14ac:dyDescent="0.25">
      <c r="H77" s="1"/>
      <c r="I77" s="1"/>
      <c r="J77" s="1"/>
    </row>
    <row r="78" spans="8:10" x14ac:dyDescent="0.25">
      <c r="H78" s="1"/>
      <c r="I78" s="1"/>
      <c r="J78" s="1"/>
    </row>
    <row r="79" spans="8:10" x14ac:dyDescent="0.25">
      <c r="H79" s="1"/>
      <c r="I79" s="1"/>
      <c r="J79" s="1"/>
    </row>
    <row r="80" spans="8:10" x14ac:dyDescent="0.25">
      <c r="H80" s="1"/>
      <c r="I80" s="1"/>
      <c r="J80" s="1"/>
    </row>
    <row r="81" spans="8:10" x14ac:dyDescent="0.25">
      <c r="H81" s="1"/>
      <c r="I81" s="1"/>
      <c r="J81" s="1"/>
    </row>
    <row r="82" spans="8:10" x14ac:dyDescent="0.25">
      <c r="H82" s="1"/>
      <c r="I82" s="1"/>
      <c r="J82" s="1"/>
    </row>
    <row r="83" spans="8:10" x14ac:dyDescent="0.25">
      <c r="H83" s="1"/>
      <c r="I83" s="1"/>
      <c r="J83" s="1"/>
    </row>
    <row r="84" spans="8:10" x14ac:dyDescent="0.25">
      <c r="H84" s="1"/>
      <c r="I84" s="1"/>
      <c r="J84" s="1"/>
    </row>
    <row r="85" spans="8:10" x14ac:dyDescent="0.25">
      <c r="H85" s="1"/>
      <c r="I85" s="1"/>
      <c r="J85" s="1"/>
    </row>
    <row r="86" spans="8:10" x14ac:dyDescent="0.25">
      <c r="H86" s="1"/>
      <c r="I86" s="1"/>
      <c r="J86" s="1"/>
    </row>
    <row r="87" spans="8:10" x14ac:dyDescent="0.25">
      <c r="H87" s="1"/>
      <c r="I87" s="1"/>
      <c r="J87" s="1"/>
    </row>
    <row r="88" spans="8:10" x14ac:dyDescent="0.25">
      <c r="H88" s="1"/>
      <c r="I88" s="1"/>
      <c r="J88" s="1"/>
    </row>
    <row r="89" spans="8:10" x14ac:dyDescent="0.25">
      <c r="H89" s="1"/>
      <c r="I89" s="1"/>
      <c r="J89" s="1"/>
    </row>
    <row r="90" spans="8:10" x14ac:dyDescent="0.25">
      <c r="H90" s="1"/>
      <c r="I90" s="1"/>
      <c r="J90" s="1"/>
    </row>
    <row r="91" spans="8:10" x14ac:dyDescent="0.25">
      <c r="H91" s="1"/>
      <c r="I91" s="1"/>
      <c r="J91" s="1"/>
    </row>
    <row r="92" spans="8:10" x14ac:dyDescent="0.25">
      <c r="H92" s="1"/>
      <c r="I92" s="1"/>
      <c r="J92" s="1"/>
    </row>
    <row r="93" spans="8:10" x14ac:dyDescent="0.25">
      <c r="H93" s="1"/>
      <c r="I93" s="1"/>
      <c r="J93" s="1"/>
    </row>
    <row r="94" spans="8:10" x14ac:dyDescent="0.25">
      <c r="H94" s="1"/>
      <c r="I94" s="1"/>
      <c r="J94" s="1"/>
    </row>
    <row r="95" spans="8:10" x14ac:dyDescent="0.25">
      <c r="H95" s="1"/>
      <c r="I95" s="1"/>
      <c r="J95" s="1"/>
    </row>
    <row r="96" spans="8:10" x14ac:dyDescent="0.25">
      <c r="H96" s="1"/>
      <c r="I96" s="1"/>
      <c r="J96" s="1"/>
    </row>
    <row r="97" spans="8:10" x14ac:dyDescent="0.25">
      <c r="H97" s="1"/>
      <c r="I97" s="1"/>
      <c r="J97" s="1"/>
    </row>
    <row r="98" spans="8:10" x14ac:dyDescent="0.25">
      <c r="H98" s="1"/>
      <c r="I98" s="1"/>
      <c r="J98" s="1"/>
    </row>
    <row r="99" spans="8:10" x14ac:dyDescent="0.25">
      <c r="H99" s="1"/>
      <c r="I99" s="1"/>
      <c r="J99" s="1"/>
    </row>
    <row r="100" spans="8:10" x14ac:dyDescent="0.25">
      <c r="H100" s="1"/>
      <c r="I100" s="1"/>
      <c r="J100" s="1"/>
    </row>
    <row r="101" spans="8:10" x14ac:dyDescent="0.25">
      <c r="H101" s="1"/>
      <c r="I101" s="1"/>
      <c r="J101" s="1"/>
    </row>
    <row r="102" spans="8:10" x14ac:dyDescent="0.25">
      <c r="H102" s="1"/>
      <c r="I102" s="1"/>
      <c r="J102" s="1"/>
    </row>
    <row r="103" spans="8:10" x14ac:dyDescent="0.25">
      <c r="H103" s="1"/>
      <c r="I103" s="1"/>
      <c r="J103" s="1"/>
    </row>
    <row r="104" spans="8:10" x14ac:dyDescent="0.25">
      <c r="H104" s="1"/>
      <c r="I104" s="1"/>
      <c r="J104" s="1"/>
    </row>
    <row r="105" spans="8:10" x14ac:dyDescent="0.25">
      <c r="H105" s="1"/>
      <c r="I105" s="1"/>
      <c r="J105" s="1"/>
    </row>
    <row r="106" spans="8:10" x14ac:dyDescent="0.25">
      <c r="H106" s="1"/>
      <c r="I106" s="1"/>
      <c r="J106" s="1"/>
    </row>
    <row r="107" spans="8:10" x14ac:dyDescent="0.25">
      <c r="H107" s="1"/>
      <c r="I107" s="1"/>
      <c r="J107" s="1"/>
    </row>
    <row r="108" spans="8:10" x14ac:dyDescent="0.25">
      <c r="H108" s="1"/>
      <c r="I108" s="1"/>
      <c r="J108" s="1"/>
    </row>
    <row r="109" spans="8:10" x14ac:dyDescent="0.25">
      <c r="H109" s="1"/>
      <c r="I109" s="1"/>
      <c r="J109" s="1"/>
    </row>
    <row r="110" spans="8:10" x14ac:dyDescent="0.25">
      <c r="H110" s="1"/>
      <c r="I110" s="1"/>
      <c r="J110" s="1"/>
    </row>
    <row r="111" spans="8:10" x14ac:dyDescent="0.25">
      <c r="H111" s="1"/>
      <c r="I111" s="1"/>
      <c r="J111" s="1"/>
    </row>
    <row r="112" spans="8:10" x14ac:dyDescent="0.25">
      <c r="H112" s="1"/>
      <c r="I112" s="1"/>
      <c r="J112" s="1"/>
    </row>
    <row r="113" spans="8:10" x14ac:dyDescent="0.25">
      <c r="H113" s="1"/>
      <c r="I113" s="1"/>
      <c r="J113" s="1"/>
    </row>
    <row r="114" spans="8:10" x14ac:dyDescent="0.25">
      <c r="H114" s="1"/>
      <c r="I114" s="1"/>
      <c r="J114" s="1"/>
    </row>
    <row r="115" spans="8:10" x14ac:dyDescent="0.25">
      <c r="H115" s="1"/>
      <c r="I115" s="1"/>
      <c r="J115" s="1"/>
    </row>
    <row r="116" spans="8:10" x14ac:dyDescent="0.25">
      <c r="H116" s="1"/>
      <c r="I116" s="1"/>
      <c r="J116" s="1"/>
    </row>
    <row r="117" spans="8:10" x14ac:dyDescent="0.25">
      <c r="H117" s="1"/>
      <c r="I117" s="1"/>
      <c r="J117" s="1"/>
    </row>
    <row r="118" spans="8:10" x14ac:dyDescent="0.25">
      <c r="H118" s="1"/>
      <c r="I118" s="1"/>
      <c r="J118" s="1"/>
    </row>
    <row r="119" spans="8:10" x14ac:dyDescent="0.25">
      <c r="H119" s="1"/>
      <c r="I119" s="1"/>
      <c r="J119" s="1"/>
    </row>
    <row r="120" spans="8:10" x14ac:dyDescent="0.25">
      <c r="H120" s="1"/>
      <c r="I120" s="1"/>
      <c r="J120" s="1"/>
    </row>
    <row r="121" spans="8:10" x14ac:dyDescent="0.25">
      <c r="H121" s="1"/>
      <c r="I121" s="1"/>
      <c r="J121" s="1"/>
    </row>
    <row r="122" spans="8:10" x14ac:dyDescent="0.25">
      <c r="H122" s="1"/>
      <c r="I122" s="1"/>
      <c r="J122" s="1"/>
    </row>
    <row r="123" spans="8:10" x14ac:dyDescent="0.25">
      <c r="H123" s="1"/>
      <c r="I123" s="1"/>
      <c r="J123" s="1"/>
    </row>
    <row r="124" spans="8:10" x14ac:dyDescent="0.25">
      <c r="H124" s="1"/>
      <c r="I124" s="1"/>
      <c r="J124" s="1"/>
    </row>
    <row r="125" spans="8:10" x14ac:dyDescent="0.25">
      <c r="H125" s="1"/>
      <c r="I125" s="1"/>
      <c r="J125" s="1"/>
    </row>
    <row r="126" spans="8:10" x14ac:dyDescent="0.25">
      <c r="H126" s="1"/>
      <c r="I126" s="1"/>
      <c r="J126" s="1"/>
    </row>
    <row r="127" spans="8:10" x14ac:dyDescent="0.25">
      <c r="H127" s="1"/>
      <c r="I127" s="1"/>
      <c r="J127" s="1"/>
    </row>
    <row r="128" spans="8:10" x14ac:dyDescent="0.25">
      <c r="H128" s="1"/>
      <c r="I128" s="1"/>
      <c r="J128" s="1"/>
    </row>
    <row r="129" spans="8:10" x14ac:dyDescent="0.25">
      <c r="H129" s="1"/>
      <c r="I129" s="1"/>
      <c r="J129" s="1"/>
    </row>
    <row r="130" spans="8:10" x14ac:dyDescent="0.25">
      <c r="H130" s="1"/>
      <c r="I130" s="1"/>
      <c r="J130" s="1"/>
    </row>
    <row r="131" spans="8:10" x14ac:dyDescent="0.25">
      <c r="H131" s="1"/>
      <c r="I131" s="1"/>
      <c r="J131" s="1"/>
    </row>
    <row r="132" spans="8:10" x14ac:dyDescent="0.25">
      <c r="H132" s="1"/>
      <c r="I132" s="1"/>
      <c r="J132" s="1"/>
    </row>
    <row r="133" spans="8:10" x14ac:dyDescent="0.25">
      <c r="H133" s="1"/>
      <c r="I133" s="1"/>
      <c r="J133" s="1"/>
    </row>
    <row r="134" spans="8:10" x14ac:dyDescent="0.25">
      <c r="H134" s="1"/>
      <c r="I134" s="1"/>
      <c r="J134" s="1"/>
    </row>
    <row r="135" spans="8:10" x14ac:dyDescent="0.25">
      <c r="H135" s="1"/>
      <c r="I135" s="1"/>
      <c r="J135" s="1"/>
    </row>
    <row r="136" spans="8:10" x14ac:dyDescent="0.25">
      <c r="H136" s="1"/>
      <c r="I136" s="1"/>
      <c r="J136" s="1"/>
    </row>
    <row r="137" spans="8:10" x14ac:dyDescent="0.25">
      <c r="H137" s="1"/>
      <c r="I137" s="1"/>
      <c r="J137" s="1"/>
    </row>
    <row r="138" spans="8:10" x14ac:dyDescent="0.25">
      <c r="H138" s="1"/>
      <c r="I138" s="1"/>
      <c r="J138" s="1"/>
    </row>
    <row r="139" spans="8:10" x14ac:dyDescent="0.25">
      <c r="H139" s="1"/>
      <c r="I139" s="1"/>
      <c r="J139" s="1"/>
    </row>
    <row r="140" spans="8:10" x14ac:dyDescent="0.25">
      <c r="H140" s="1"/>
      <c r="I140" s="1"/>
      <c r="J140" s="1"/>
    </row>
    <row r="141" spans="8:10" x14ac:dyDescent="0.25">
      <c r="H141" s="1"/>
      <c r="I141" s="1"/>
      <c r="J141" s="1"/>
    </row>
    <row r="142" spans="8:10" x14ac:dyDescent="0.25">
      <c r="H142" s="1"/>
      <c r="I142" s="1"/>
      <c r="J142" s="1"/>
    </row>
    <row r="143" spans="8:10" x14ac:dyDescent="0.25">
      <c r="H143" s="1"/>
      <c r="I143" s="1"/>
      <c r="J143" s="1"/>
    </row>
    <row r="144" spans="8:10" x14ac:dyDescent="0.25">
      <c r="H144" s="1"/>
      <c r="I144" s="1"/>
      <c r="J144" s="1"/>
    </row>
    <row r="145" spans="8:10" x14ac:dyDescent="0.25">
      <c r="H145" s="1"/>
      <c r="I145" s="1"/>
      <c r="J145" s="1"/>
    </row>
    <row r="146" spans="8:10" x14ac:dyDescent="0.25">
      <c r="H146" s="1"/>
      <c r="I146" s="1"/>
      <c r="J146" s="1"/>
    </row>
    <row r="147" spans="8:10" x14ac:dyDescent="0.25">
      <c r="H147" s="1"/>
      <c r="I147" s="1"/>
      <c r="J147" s="1"/>
    </row>
    <row r="148" spans="8:10" x14ac:dyDescent="0.25">
      <c r="H148" s="1"/>
      <c r="I148" s="1"/>
      <c r="J148" s="1"/>
    </row>
    <row r="149" spans="8:10" x14ac:dyDescent="0.25">
      <c r="H149" s="1"/>
      <c r="I149" s="1"/>
      <c r="J149" s="1"/>
    </row>
    <row r="150" spans="8:10" x14ac:dyDescent="0.25">
      <c r="H150" s="1"/>
      <c r="I150" s="1"/>
      <c r="J150" s="1"/>
    </row>
    <row r="151" spans="8:10" x14ac:dyDescent="0.25">
      <c r="H151" s="1"/>
      <c r="I151" s="1"/>
      <c r="J151" s="1"/>
    </row>
    <row r="152" spans="8:10" x14ac:dyDescent="0.25">
      <c r="H152" s="1"/>
      <c r="I152" s="1"/>
      <c r="J152" s="1"/>
    </row>
    <row r="153" spans="8:10" x14ac:dyDescent="0.25">
      <c r="H153" s="1"/>
      <c r="I153" s="1"/>
      <c r="J153" s="1"/>
    </row>
    <row r="154" spans="8:10" x14ac:dyDescent="0.25">
      <c r="H154" s="1"/>
      <c r="I154" s="1"/>
      <c r="J154" s="1"/>
    </row>
    <row r="155" spans="8:10" x14ac:dyDescent="0.25">
      <c r="H155" s="1"/>
      <c r="I155" s="1"/>
      <c r="J155" s="1"/>
    </row>
    <row r="156" spans="8:10" x14ac:dyDescent="0.25">
      <c r="H156" s="1"/>
      <c r="I156" s="1"/>
      <c r="J156" s="1"/>
    </row>
    <row r="157" spans="8:10" x14ac:dyDescent="0.25">
      <c r="H157" s="1"/>
      <c r="I157" s="1"/>
      <c r="J157" s="1"/>
    </row>
    <row r="158" spans="8:10" x14ac:dyDescent="0.25">
      <c r="H158" s="1"/>
      <c r="I158" s="1"/>
      <c r="J158" s="1"/>
    </row>
    <row r="159" spans="8:10" x14ac:dyDescent="0.25">
      <c r="H159" s="1"/>
      <c r="I159" s="1"/>
      <c r="J159" s="1"/>
    </row>
    <row r="160" spans="8:10" x14ac:dyDescent="0.25">
      <c r="H160" s="1"/>
      <c r="I160" s="1"/>
      <c r="J160" s="1"/>
    </row>
    <row r="161" spans="8:10" x14ac:dyDescent="0.25">
      <c r="H161" s="1"/>
      <c r="I161" s="1"/>
      <c r="J161" s="1"/>
    </row>
    <row r="162" spans="8:10" x14ac:dyDescent="0.25">
      <c r="H162" s="1"/>
      <c r="I162" s="1"/>
      <c r="J162" s="1"/>
    </row>
    <row r="163" spans="8:10" x14ac:dyDescent="0.25">
      <c r="H163" s="1"/>
      <c r="I163" s="1"/>
      <c r="J163" s="1"/>
    </row>
    <row r="164" spans="8:10" x14ac:dyDescent="0.25">
      <c r="H164" s="1"/>
      <c r="I164" s="1"/>
      <c r="J164" s="1"/>
    </row>
    <row r="165" spans="8:10" x14ac:dyDescent="0.25">
      <c r="H165" s="1"/>
      <c r="I165" s="1"/>
      <c r="J165" s="1"/>
    </row>
    <row r="166" spans="8:10" x14ac:dyDescent="0.25">
      <c r="H166" s="1"/>
      <c r="I166" s="1"/>
      <c r="J166" s="1"/>
    </row>
    <row r="167" spans="8:10" x14ac:dyDescent="0.25">
      <c r="H167" s="1"/>
      <c r="I167" s="1"/>
      <c r="J167" s="1"/>
    </row>
    <row r="168" spans="8:10" x14ac:dyDescent="0.25">
      <c r="H168" s="1"/>
      <c r="I168" s="1"/>
      <c r="J168" s="1"/>
    </row>
    <row r="169" spans="8:10" x14ac:dyDescent="0.25">
      <c r="H169" s="1"/>
      <c r="I169" s="1"/>
      <c r="J169" s="1"/>
    </row>
    <row r="170" spans="8:10" x14ac:dyDescent="0.25">
      <c r="H170" s="1"/>
      <c r="I170" s="1"/>
      <c r="J170" s="1"/>
    </row>
    <row r="171" spans="8:10" x14ac:dyDescent="0.25">
      <c r="H171" s="1"/>
      <c r="I171" s="1"/>
      <c r="J171" s="1"/>
    </row>
    <row r="172" spans="8:10" x14ac:dyDescent="0.25">
      <c r="H172" s="1"/>
      <c r="I172" s="1"/>
      <c r="J172" s="1"/>
    </row>
    <row r="173" spans="8:10" x14ac:dyDescent="0.25">
      <c r="H173" s="1"/>
      <c r="I173" s="1"/>
      <c r="J173" s="1"/>
    </row>
    <row r="174" spans="8:10" x14ac:dyDescent="0.25">
      <c r="H174" s="1"/>
      <c r="I174" s="1"/>
      <c r="J174" s="1"/>
    </row>
    <row r="175" spans="8:10" x14ac:dyDescent="0.25">
      <c r="H175" s="1"/>
      <c r="I175" s="1"/>
      <c r="J175" s="1"/>
    </row>
    <row r="176" spans="8:10" x14ac:dyDescent="0.25">
      <c r="H176" s="1"/>
      <c r="I176" s="1"/>
      <c r="J176" s="1"/>
    </row>
    <row r="177" spans="8:10" x14ac:dyDescent="0.25">
      <c r="H177" s="1"/>
      <c r="I177" s="1"/>
      <c r="J177" s="1"/>
    </row>
    <row r="178" spans="8:10" x14ac:dyDescent="0.25">
      <c r="H178" s="1"/>
      <c r="I178" s="1"/>
      <c r="J178" s="1"/>
    </row>
    <row r="179" spans="8:10" x14ac:dyDescent="0.25">
      <c r="H179" s="1"/>
      <c r="I179" s="1"/>
      <c r="J179" s="1"/>
    </row>
    <row r="180" spans="8:10" x14ac:dyDescent="0.25">
      <c r="H180" s="1"/>
      <c r="I180" s="1"/>
      <c r="J180" s="1"/>
    </row>
    <row r="181" spans="8:10" x14ac:dyDescent="0.25">
      <c r="H181" s="1"/>
      <c r="I181" s="1"/>
      <c r="J181" s="1"/>
    </row>
    <row r="182" spans="8:10" x14ac:dyDescent="0.25">
      <c r="H182" s="1"/>
      <c r="I182" s="1"/>
      <c r="J182" s="1"/>
    </row>
    <row r="183" spans="8:10" x14ac:dyDescent="0.25">
      <c r="H183" s="1"/>
      <c r="I183" s="1"/>
      <c r="J183" s="1"/>
    </row>
    <row r="184" spans="8:10" x14ac:dyDescent="0.25">
      <c r="H184" s="1"/>
      <c r="I184" s="1"/>
      <c r="J184" s="1"/>
    </row>
    <row r="185" spans="8:10" x14ac:dyDescent="0.25">
      <c r="H185" s="1"/>
      <c r="I185" s="1"/>
      <c r="J185" s="1"/>
    </row>
    <row r="186" spans="8:10" x14ac:dyDescent="0.25">
      <c r="H186" s="1"/>
      <c r="I186" s="1"/>
      <c r="J186" s="1"/>
    </row>
    <row r="187" spans="8:10" x14ac:dyDescent="0.25">
      <c r="H187" s="1"/>
      <c r="I187" s="1"/>
      <c r="J187" s="1"/>
    </row>
    <row r="188" spans="8:10" x14ac:dyDescent="0.25">
      <c r="H188" s="1"/>
      <c r="I188" s="1"/>
      <c r="J188" s="1"/>
    </row>
    <row r="189" spans="8:10" x14ac:dyDescent="0.25">
      <c r="H189" s="1"/>
      <c r="I189" s="1"/>
      <c r="J189" s="1"/>
    </row>
    <row r="190" spans="8:10" x14ac:dyDescent="0.25">
      <c r="H190" s="1"/>
      <c r="I190" s="1"/>
      <c r="J190" s="1"/>
    </row>
    <row r="191" spans="8:10" x14ac:dyDescent="0.25">
      <c r="H191" s="1"/>
      <c r="I191" s="1"/>
      <c r="J191" s="1"/>
    </row>
    <row r="192" spans="8:10" x14ac:dyDescent="0.25">
      <c r="H192" s="1"/>
      <c r="I192" s="1"/>
      <c r="J192" s="1"/>
    </row>
    <row r="193" spans="8:10" x14ac:dyDescent="0.25">
      <c r="H193" s="1"/>
      <c r="I193" s="1"/>
      <c r="J193" s="1"/>
    </row>
    <row r="194" spans="8:10" x14ac:dyDescent="0.25">
      <c r="H194" s="1"/>
      <c r="I194" s="1"/>
      <c r="J194" s="1"/>
    </row>
    <row r="195" spans="8:10" x14ac:dyDescent="0.25">
      <c r="H195" s="1"/>
      <c r="I195" s="1"/>
      <c r="J195" s="1"/>
    </row>
    <row r="196" spans="8:10" x14ac:dyDescent="0.25">
      <c r="H196" s="1"/>
      <c r="I196" s="1"/>
      <c r="J196" s="1"/>
    </row>
    <row r="197" spans="8:10" x14ac:dyDescent="0.25">
      <c r="H197" s="1"/>
      <c r="I197" s="1"/>
      <c r="J197" s="1"/>
    </row>
    <row r="198" spans="8:10" x14ac:dyDescent="0.25">
      <c r="H198" s="1"/>
      <c r="I198" s="1"/>
      <c r="J198" s="1"/>
    </row>
    <row r="199" spans="8:10" x14ac:dyDescent="0.25">
      <c r="H199" s="1"/>
      <c r="I199" s="1"/>
      <c r="J199" s="1"/>
    </row>
    <row r="200" spans="8:10" x14ac:dyDescent="0.25">
      <c r="H200" s="1"/>
      <c r="I200" s="1"/>
      <c r="J200" s="1"/>
    </row>
    <row r="201" spans="8:10" x14ac:dyDescent="0.25">
      <c r="H201" s="1"/>
      <c r="I201" s="1"/>
      <c r="J201" s="1"/>
    </row>
    <row r="202" spans="8:10" x14ac:dyDescent="0.25">
      <c r="H202" s="1"/>
      <c r="I202" s="1"/>
      <c r="J202" s="1"/>
    </row>
    <row r="203" spans="8:10" x14ac:dyDescent="0.25">
      <c r="H203" s="1"/>
      <c r="I203" s="1"/>
      <c r="J203" s="1"/>
    </row>
    <row r="204" spans="8:10" x14ac:dyDescent="0.25">
      <c r="H204" s="1"/>
      <c r="I204" s="1"/>
      <c r="J204" s="1"/>
    </row>
    <row r="205" spans="8:10" x14ac:dyDescent="0.25">
      <c r="H205" s="1"/>
      <c r="I205" s="1"/>
      <c r="J205" s="1"/>
    </row>
    <row r="206" spans="8:10" x14ac:dyDescent="0.25">
      <c r="H206" s="1"/>
      <c r="I206" s="1"/>
      <c r="J206" s="1"/>
    </row>
    <row r="207" spans="8:10" x14ac:dyDescent="0.25">
      <c r="H207" s="1"/>
      <c r="I207" s="1"/>
      <c r="J207" s="1"/>
    </row>
    <row r="208" spans="8:10" x14ac:dyDescent="0.25">
      <c r="H208" s="1"/>
      <c r="I208" s="1"/>
      <c r="J208" s="1"/>
    </row>
    <row r="209" spans="8:10" x14ac:dyDescent="0.25">
      <c r="H209" s="1"/>
      <c r="I209" s="1"/>
      <c r="J209" s="1"/>
    </row>
    <row r="210" spans="8:10" x14ac:dyDescent="0.25">
      <c r="H210" s="1"/>
      <c r="I210" s="1"/>
      <c r="J210" s="1"/>
    </row>
    <row r="211" spans="8:10" x14ac:dyDescent="0.25">
      <c r="H211" s="1"/>
      <c r="I211" s="1"/>
      <c r="J211" s="1"/>
    </row>
    <row r="212" spans="8:10" x14ac:dyDescent="0.25">
      <c r="H212" s="1"/>
      <c r="I212" s="1"/>
      <c r="J212" s="1"/>
    </row>
    <row r="213" spans="8:10" x14ac:dyDescent="0.25">
      <c r="H213" s="1"/>
      <c r="I213" s="1"/>
      <c r="J213" s="1"/>
    </row>
    <row r="214" spans="8:10" x14ac:dyDescent="0.25">
      <c r="H214" s="1"/>
      <c r="I214" s="1"/>
      <c r="J214" s="1"/>
    </row>
    <row r="215" spans="8:10" x14ac:dyDescent="0.25">
      <c r="H215" s="1"/>
      <c r="I215" s="1"/>
      <c r="J215" s="1"/>
    </row>
    <row r="216" spans="8:10" x14ac:dyDescent="0.25">
      <c r="H216" s="1"/>
      <c r="I216" s="1"/>
      <c r="J216" s="1"/>
    </row>
    <row r="217" spans="8:10" x14ac:dyDescent="0.25">
      <c r="H217" s="1"/>
      <c r="I217" s="1"/>
      <c r="J217" s="1"/>
    </row>
    <row r="218" spans="8:10" x14ac:dyDescent="0.25">
      <c r="H218" s="1"/>
      <c r="I218" s="1"/>
      <c r="J218" s="1"/>
    </row>
    <row r="219" spans="8:10" x14ac:dyDescent="0.25">
      <c r="H219" s="1"/>
      <c r="I219" s="1"/>
      <c r="J219" s="1"/>
    </row>
    <row r="220" spans="8:10" x14ac:dyDescent="0.25">
      <c r="H220" s="1"/>
      <c r="I220" s="1"/>
      <c r="J220" s="1"/>
    </row>
    <row r="221" spans="8:10" x14ac:dyDescent="0.25">
      <c r="H221" s="1"/>
      <c r="I221" s="1"/>
      <c r="J221" s="1"/>
    </row>
    <row r="222" spans="8:10" x14ac:dyDescent="0.25">
      <c r="H222" s="1"/>
      <c r="I222" s="1"/>
      <c r="J222" s="1"/>
    </row>
    <row r="223" spans="8:10" x14ac:dyDescent="0.25">
      <c r="H223" s="1"/>
      <c r="I223" s="1"/>
      <c r="J223" s="1"/>
    </row>
    <row r="224" spans="8:10" x14ac:dyDescent="0.25">
      <c r="H224" s="1"/>
      <c r="I224" s="1"/>
      <c r="J224" s="1"/>
    </row>
    <row r="225" spans="8:10" x14ac:dyDescent="0.25">
      <c r="H225" s="1"/>
      <c r="I225" s="1"/>
      <c r="J225" s="1"/>
    </row>
    <row r="226" spans="8:10" x14ac:dyDescent="0.25">
      <c r="H226" s="1"/>
      <c r="I226" s="1"/>
      <c r="J226" s="1"/>
    </row>
    <row r="227" spans="8:10" x14ac:dyDescent="0.25">
      <c r="H227" s="1"/>
      <c r="I227" s="1"/>
      <c r="J227" s="1"/>
    </row>
    <row r="228" spans="8:10" x14ac:dyDescent="0.25">
      <c r="H228" s="1"/>
      <c r="I228" s="1"/>
      <c r="J228" s="1"/>
    </row>
    <row r="229" spans="8:10" x14ac:dyDescent="0.25">
      <c r="H229" s="1"/>
      <c r="I229" s="1"/>
      <c r="J229" s="1"/>
    </row>
    <row r="230" spans="8:10" x14ac:dyDescent="0.25">
      <c r="H230" s="1"/>
      <c r="I230" s="1"/>
      <c r="J230" s="1"/>
    </row>
    <row r="231" spans="8:10" x14ac:dyDescent="0.25">
      <c r="H231" s="1"/>
      <c r="I231" s="1"/>
      <c r="J231" s="1"/>
    </row>
    <row r="232" spans="8:10" x14ac:dyDescent="0.25">
      <c r="H232" s="1"/>
      <c r="I232" s="1"/>
      <c r="J232" s="1"/>
    </row>
    <row r="233" spans="8:10" x14ac:dyDescent="0.25">
      <c r="H233" s="1"/>
      <c r="I233" s="1"/>
      <c r="J233" s="1"/>
    </row>
    <row r="234" spans="8:10" x14ac:dyDescent="0.25">
      <c r="H234" s="1"/>
      <c r="I234" s="1"/>
      <c r="J234" s="1"/>
    </row>
    <row r="235" spans="8:10" x14ac:dyDescent="0.25">
      <c r="H235" s="1"/>
      <c r="I235" s="1"/>
      <c r="J235" s="1"/>
    </row>
    <row r="236" spans="8:10" x14ac:dyDescent="0.25">
      <c r="H236" s="1"/>
      <c r="I236" s="1"/>
      <c r="J236" s="1"/>
    </row>
    <row r="237" spans="8:10" x14ac:dyDescent="0.25">
      <c r="H237" s="1"/>
      <c r="I237" s="1"/>
      <c r="J237" s="1"/>
    </row>
    <row r="238" spans="8:10" x14ac:dyDescent="0.25">
      <c r="H238" s="1"/>
      <c r="I238" s="1"/>
      <c r="J238" s="1"/>
    </row>
    <row r="239" spans="8:10" x14ac:dyDescent="0.25">
      <c r="H239" s="1"/>
      <c r="I239" s="1"/>
      <c r="J239" s="1"/>
    </row>
    <row r="240" spans="8:10" x14ac:dyDescent="0.25">
      <c r="H240" s="1"/>
      <c r="I240" s="1"/>
      <c r="J240" s="1"/>
    </row>
    <row r="241" spans="8:10" x14ac:dyDescent="0.25">
      <c r="H241" s="1"/>
      <c r="I241" s="1"/>
      <c r="J241" s="1"/>
    </row>
    <row r="242" spans="8:10" x14ac:dyDescent="0.25">
      <c r="H242" s="1"/>
      <c r="I242" s="1"/>
      <c r="J242" s="1"/>
    </row>
    <row r="243" spans="8:10" x14ac:dyDescent="0.25">
      <c r="H243" s="1"/>
      <c r="I243" s="1"/>
      <c r="J243" s="1"/>
    </row>
    <row r="244" spans="8:10" x14ac:dyDescent="0.25">
      <c r="H244" s="1"/>
      <c r="I244" s="1"/>
      <c r="J244" s="1"/>
    </row>
    <row r="245" spans="8:10" x14ac:dyDescent="0.25">
      <c r="H245" s="1"/>
      <c r="I245" s="1"/>
      <c r="J245" s="1"/>
    </row>
    <row r="246" spans="8:10" x14ac:dyDescent="0.25">
      <c r="H246" s="1"/>
      <c r="I246" s="1"/>
      <c r="J246" s="1"/>
    </row>
    <row r="247" spans="8:10" x14ac:dyDescent="0.25">
      <c r="H247" s="1"/>
      <c r="I247" s="1"/>
      <c r="J247" s="1"/>
    </row>
    <row r="248" spans="8:10" x14ac:dyDescent="0.25">
      <c r="H248" s="1"/>
      <c r="I248" s="1"/>
      <c r="J248" s="1"/>
    </row>
    <row r="249" spans="8:10" x14ac:dyDescent="0.25">
      <c r="H249" s="1"/>
      <c r="I249" s="1"/>
      <c r="J249" s="1"/>
    </row>
    <row r="250" spans="8:10" x14ac:dyDescent="0.25">
      <c r="H250" s="1"/>
      <c r="I250" s="1"/>
      <c r="J250" s="1"/>
    </row>
    <row r="251" spans="8:10" x14ac:dyDescent="0.25">
      <c r="H251" s="1"/>
      <c r="I251" s="1"/>
      <c r="J251" s="1"/>
    </row>
    <row r="252" spans="8:10" x14ac:dyDescent="0.25">
      <c r="H252" s="1"/>
      <c r="I252" s="1"/>
      <c r="J252" s="1"/>
    </row>
    <row r="253" spans="8:10" x14ac:dyDescent="0.25">
      <c r="H253" s="1"/>
      <c r="I253" s="1"/>
      <c r="J253" s="1"/>
    </row>
    <row r="254" spans="8:10" x14ac:dyDescent="0.25">
      <c r="H254" s="1"/>
      <c r="I254" s="1"/>
      <c r="J254" s="1"/>
    </row>
    <row r="255" spans="8:10" x14ac:dyDescent="0.25">
      <c r="H255" s="1"/>
      <c r="I255" s="1"/>
      <c r="J255" s="1"/>
    </row>
    <row r="256" spans="8:10" x14ac:dyDescent="0.25">
      <c r="H256" s="1"/>
      <c r="I256" s="1"/>
      <c r="J256" s="1"/>
    </row>
    <row r="257" spans="8:10" x14ac:dyDescent="0.25">
      <c r="H257" s="1"/>
      <c r="I257" s="1"/>
      <c r="J257" s="1"/>
    </row>
    <row r="258" spans="8:10" x14ac:dyDescent="0.25">
      <c r="H258" s="1"/>
      <c r="I258" s="1"/>
      <c r="J258" s="1"/>
    </row>
    <row r="259" spans="8:10" x14ac:dyDescent="0.25">
      <c r="H259" s="1"/>
      <c r="I259" s="1"/>
      <c r="J259" s="1"/>
    </row>
    <row r="260" spans="8:10" x14ac:dyDescent="0.25">
      <c r="H260" s="1"/>
      <c r="I260" s="1"/>
      <c r="J260" s="1"/>
    </row>
    <row r="261" spans="8:10" x14ac:dyDescent="0.25">
      <c r="H261" s="1"/>
      <c r="I261" s="1"/>
      <c r="J261" s="1"/>
    </row>
    <row r="262" spans="8:10" x14ac:dyDescent="0.25">
      <c r="H262" s="1"/>
      <c r="I262" s="1"/>
      <c r="J262" s="1"/>
    </row>
    <row r="263" spans="8:10" x14ac:dyDescent="0.25">
      <c r="H263" s="1"/>
      <c r="I263" s="1"/>
      <c r="J263" s="1"/>
    </row>
    <row r="264" spans="8:10" x14ac:dyDescent="0.25">
      <c r="H264" s="1"/>
      <c r="I264" s="1"/>
      <c r="J264" s="1"/>
    </row>
    <row r="265" spans="8:10" x14ac:dyDescent="0.25">
      <c r="H265" s="1"/>
      <c r="I265" s="1"/>
      <c r="J265" s="1"/>
    </row>
    <row r="266" spans="8:10" x14ac:dyDescent="0.25">
      <c r="H266" s="1"/>
      <c r="I266" s="1"/>
      <c r="J266" s="1"/>
    </row>
    <row r="267" spans="8:10" x14ac:dyDescent="0.25">
      <c r="H267" s="1"/>
      <c r="I267" s="1"/>
      <c r="J267" s="1"/>
    </row>
    <row r="268" spans="8:10" x14ac:dyDescent="0.25">
      <c r="H268" s="1"/>
      <c r="I268" s="1"/>
      <c r="J268" s="1"/>
    </row>
    <row r="269" spans="8:10" x14ac:dyDescent="0.25">
      <c r="H269" s="1"/>
      <c r="I269" s="1"/>
      <c r="J269" s="1"/>
    </row>
    <row r="270" spans="8:10" x14ac:dyDescent="0.25">
      <c r="H270" s="1"/>
      <c r="I270" s="1"/>
      <c r="J270" s="1"/>
    </row>
    <row r="271" spans="8:10" x14ac:dyDescent="0.25">
      <c r="H271" s="1"/>
      <c r="I271" s="1"/>
      <c r="J271" s="1"/>
    </row>
    <row r="272" spans="8:10" x14ac:dyDescent="0.25">
      <c r="H272" s="1"/>
      <c r="I272" s="1"/>
      <c r="J272" s="1"/>
    </row>
    <row r="273" spans="8:10" x14ac:dyDescent="0.25">
      <c r="H273" s="1"/>
      <c r="I273" s="1"/>
      <c r="J273" s="1"/>
    </row>
    <row r="274" spans="8:10" x14ac:dyDescent="0.25">
      <c r="H274" s="1"/>
      <c r="I274" s="1"/>
      <c r="J274" s="1"/>
    </row>
    <row r="275" spans="8:10" x14ac:dyDescent="0.25">
      <c r="H275" s="1"/>
      <c r="I275" s="1"/>
      <c r="J275" s="1"/>
    </row>
    <row r="276" spans="8:10" x14ac:dyDescent="0.25">
      <c r="H276" s="1"/>
      <c r="I276" s="1"/>
      <c r="J276" s="1"/>
    </row>
    <row r="277" spans="8:10" x14ac:dyDescent="0.25">
      <c r="H277" s="1"/>
      <c r="I277" s="1"/>
      <c r="J277" s="1"/>
    </row>
    <row r="278" spans="8:10" x14ac:dyDescent="0.25">
      <c r="H278" s="1"/>
      <c r="I278" s="1"/>
      <c r="J278" s="1"/>
    </row>
    <row r="279" spans="8:10" x14ac:dyDescent="0.25">
      <c r="H279" s="1"/>
      <c r="I279" s="1"/>
      <c r="J279" s="1"/>
    </row>
    <row r="280" spans="8:10" x14ac:dyDescent="0.25">
      <c r="H280" s="1"/>
      <c r="I280" s="1"/>
      <c r="J280" s="1"/>
    </row>
    <row r="281" spans="8:10" x14ac:dyDescent="0.25">
      <c r="H281" s="1"/>
      <c r="I281" s="1"/>
      <c r="J281" s="1"/>
    </row>
    <row r="282" spans="8:10" x14ac:dyDescent="0.25">
      <c r="H282" s="1"/>
      <c r="I282" s="1"/>
      <c r="J282" s="1"/>
    </row>
    <row r="283" spans="8:10" x14ac:dyDescent="0.25">
      <c r="H283" s="1"/>
      <c r="I283" s="1"/>
      <c r="J283" s="1"/>
    </row>
    <row r="284" spans="8:10" x14ac:dyDescent="0.25">
      <c r="H284" s="1"/>
      <c r="I284" s="1"/>
      <c r="J284" s="1"/>
    </row>
    <row r="285" spans="8:10" x14ac:dyDescent="0.25">
      <c r="H285" s="1"/>
      <c r="I285" s="1"/>
      <c r="J285" s="1"/>
    </row>
    <row r="286" spans="8:10" x14ac:dyDescent="0.25">
      <c r="H286" s="1"/>
      <c r="I286" s="1"/>
      <c r="J286" s="1"/>
    </row>
    <row r="287" spans="8:10" x14ac:dyDescent="0.25">
      <c r="H287" s="1"/>
      <c r="I287" s="1"/>
      <c r="J287" s="1"/>
    </row>
    <row r="288" spans="8:10" x14ac:dyDescent="0.25">
      <c r="H288" s="1"/>
      <c r="I288" s="1"/>
      <c r="J288" s="1"/>
    </row>
    <row r="289" spans="8:10" x14ac:dyDescent="0.25">
      <c r="H289" s="1"/>
      <c r="I289" s="1"/>
      <c r="J289" s="1"/>
    </row>
    <row r="290" spans="8:10" x14ac:dyDescent="0.25">
      <c r="H290" s="1"/>
      <c r="I290" s="1"/>
      <c r="J290" s="1"/>
    </row>
    <row r="291" spans="8:10" x14ac:dyDescent="0.25">
      <c r="H291" s="1"/>
      <c r="I291" s="1"/>
      <c r="J291" s="1"/>
    </row>
    <row r="292" spans="8:10" x14ac:dyDescent="0.25">
      <c r="H292" s="1"/>
      <c r="I292" s="1"/>
      <c r="J292" s="1"/>
    </row>
    <row r="293" spans="8:10" x14ac:dyDescent="0.25">
      <c r="H293" s="1"/>
      <c r="I293" s="1"/>
      <c r="J293" s="1"/>
    </row>
    <row r="294" spans="8:10" x14ac:dyDescent="0.25">
      <c r="H294" s="1"/>
      <c r="I294" s="1"/>
      <c r="J294" s="1"/>
    </row>
    <row r="295" spans="8:10" x14ac:dyDescent="0.25">
      <c r="H295" s="1"/>
      <c r="I295" s="1"/>
      <c r="J295" s="1"/>
    </row>
    <row r="296" spans="8:10" x14ac:dyDescent="0.25">
      <c r="H296" s="1"/>
      <c r="I296" s="1"/>
      <c r="J296" s="1"/>
    </row>
    <row r="297" spans="8:10" x14ac:dyDescent="0.25">
      <c r="H297" s="1"/>
      <c r="I297" s="1"/>
      <c r="J297" s="1"/>
    </row>
    <row r="298" spans="8:10" x14ac:dyDescent="0.25">
      <c r="H298" s="1"/>
      <c r="I298" s="1"/>
      <c r="J298" s="1"/>
    </row>
    <row r="299" spans="8:10" x14ac:dyDescent="0.25">
      <c r="H299" s="1"/>
      <c r="I299" s="1"/>
      <c r="J299" s="1"/>
    </row>
    <row r="300" spans="8:10" x14ac:dyDescent="0.25">
      <c r="H300" s="1"/>
      <c r="I300" s="1"/>
      <c r="J300" s="1"/>
    </row>
    <row r="301" spans="8:10" x14ac:dyDescent="0.25">
      <c r="H301" s="1"/>
      <c r="I301" s="1"/>
      <c r="J301" s="1"/>
    </row>
    <row r="302" spans="8:10" x14ac:dyDescent="0.25">
      <c r="H302" s="1"/>
      <c r="I302" s="1"/>
      <c r="J302" s="1"/>
    </row>
    <row r="303" spans="8:10" x14ac:dyDescent="0.25">
      <c r="H303" s="1"/>
      <c r="I303" s="1"/>
      <c r="J303" s="1"/>
    </row>
    <row r="304" spans="8:10" x14ac:dyDescent="0.25">
      <c r="H304" s="1"/>
      <c r="I304" s="1"/>
      <c r="J304" s="1"/>
    </row>
    <row r="305" spans="8:10" x14ac:dyDescent="0.25">
      <c r="H305" s="1"/>
      <c r="I305" s="1"/>
      <c r="J305" s="1"/>
    </row>
    <row r="306" spans="8:10" x14ac:dyDescent="0.25">
      <c r="H306" s="1"/>
      <c r="I306" s="1"/>
      <c r="J306" s="1"/>
    </row>
    <row r="307" spans="8:10" x14ac:dyDescent="0.25">
      <c r="H307" s="1"/>
      <c r="I307" s="1"/>
      <c r="J307" s="1"/>
    </row>
  </sheetData>
  <mergeCells count="67">
    <mergeCell ref="C8:N8"/>
    <mergeCell ref="B51:C51"/>
    <mergeCell ref="D41:G41"/>
    <mergeCell ref="B63:C63"/>
    <mergeCell ref="A29:A31"/>
    <mergeCell ref="E29:F31"/>
    <mergeCell ref="E32:F32"/>
    <mergeCell ref="E33:F33"/>
    <mergeCell ref="E34:F34"/>
    <mergeCell ref="E35:F35"/>
    <mergeCell ref="E36:F36"/>
    <mergeCell ref="M10:N10"/>
    <mergeCell ref="M36:N36"/>
    <mergeCell ref="L29:L31"/>
    <mergeCell ref="J29:J30"/>
    <mergeCell ref="M9:N9"/>
    <mergeCell ref="C1:N1"/>
    <mergeCell ref="C2:N2"/>
    <mergeCell ref="C3:N3"/>
    <mergeCell ref="C4:N4"/>
    <mergeCell ref="C5:N5"/>
    <mergeCell ref="D9:G9"/>
    <mergeCell ref="H9:L9"/>
    <mergeCell ref="D10:G10"/>
    <mergeCell ref="H10:L10"/>
    <mergeCell ref="M32:N32"/>
    <mergeCell ref="K16:K17"/>
    <mergeCell ref="K18:K19"/>
    <mergeCell ref="K29:K31"/>
    <mergeCell ref="D29:D31"/>
    <mergeCell ref="G29:G31"/>
    <mergeCell ref="M33:N33"/>
    <mergeCell ref="M29:N31"/>
    <mergeCell ref="H16:J17"/>
    <mergeCell ref="J18:J19"/>
    <mergeCell ref="B29:B31"/>
    <mergeCell ref="H18:H19"/>
    <mergeCell ref="I18:I19"/>
    <mergeCell ref="H29:I30"/>
    <mergeCell ref="C29:C31"/>
    <mergeCell ref="B16:B23"/>
    <mergeCell ref="C20:G20"/>
    <mergeCell ref="C21:G21"/>
    <mergeCell ref="C22:G22"/>
    <mergeCell ref="C23:G23"/>
    <mergeCell ref="C16:G19"/>
    <mergeCell ref="B50:C50"/>
    <mergeCell ref="B52:C52"/>
    <mergeCell ref="B49:C49"/>
    <mergeCell ref="B48:C48"/>
    <mergeCell ref="B41:C42"/>
    <mergeCell ref="M34:N34"/>
    <mergeCell ref="M35:N35"/>
    <mergeCell ref="B62:C62"/>
    <mergeCell ref="B56:C56"/>
    <mergeCell ref="B57:C57"/>
    <mergeCell ref="B58:C58"/>
    <mergeCell ref="B60:C61"/>
    <mergeCell ref="B59:C59"/>
    <mergeCell ref="B53:C53"/>
    <mergeCell ref="B54:C54"/>
    <mergeCell ref="B55:C55"/>
    <mergeCell ref="B43:C43"/>
    <mergeCell ref="B44:C44"/>
    <mergeCell ref="B45:C45"/>
    <mergeCell ref="B46:C46"/>
    <mergeCell ref="B47:C47"/>
  </mergeCells>
  <dataValidations count="3">
    <dataValidation type="list" allowBlank="1" showInputMessage="1" showErrorMessage="1" sqref="G32:G36">
      <formula1>$R$1:$R$2</formula1>
    </dataValidation>
    <dataValidation type="list" allowBlank="1" showInputMessage="1" showErrorMessage="1" sqref="F34:F36">
      <formula1>$C$21:C$24</formula1>
    </dataValidation>
    <dataValidation type="list" allowBlank="1" showInputMessage="1" showErrorMessage="1" sqref="D44:G57">
      <formula1>$R$1:$R$3</formula1>
    </dataValidation>
  </dataValidations>
  <printOptions horizontalCentered="1" verticalCentered="1"/>
  <pageMargins left="0.70866141732283472" right="0.70866141732283472" top="0.74803149606299213" bottom="0.74803149606299213" header="0.31496062992125984" footer="0.31496062992125984"/>
  <pageSetup paperSize="9" scale="26" orientation="landscape" horizontalDpi="4294967294" verticalDpi="4294967294" r:id="rId1"/>
  <rowBreaks count="1" manualBreakCount="1">
    <brk id="73" max="1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17"/>
  <sheetViews>
    <sheetView showGridLines="0" topLeftCell="A70" zoomScale="55" zoomScaleNormal="55" zoomScaleSheetLayoutView="70" workbookViewId="0">
      <selection activeCell="F12" sqref="F12:H12"/>
    </sheetView>
  </sheetViews>
  <sheetFormatPr baseColWidth="10" defaultColWidth="10.85546875" defaultRowHeight="15" x14ac:dyDescent="0.25"/>
  <cols>
    <col min="1" max="1" width="3.85546875" style="22" customWidth="1"/>
    <col min="2" max="2" width="50.140625" style="22" customWidth="1"/>
    <col min="3" max="3" width="39.140625" style="22" customWidth="1"/>
    <col min="4" max="4" width="33.5703125" style="22" customWidth="1"/>
    <col min="5" max="5" width="33.85546875" style="22" customWidth="1"/>
    <col min="6" max="6" width="37.85546875" style="22" customWidth="1"/>
    <col min="7" max="7" width="47" style="22" customWidth="1"/>
    <col min="8" max="8" width="42.28515625" style="22" customWidth="1"/>
    <col min="9" max="9" width="32.7109375" style="22" customWidth="1"/>
    <col min="10" max="10" width="34.85546875" style="22" customWidth="1"/>
    <col min="11" max="12" width="31.28515625" style="22" bestFit="1" customWidth="1"/>
    <col min="13" max="13" width="29.140625" style="22" customWidth="1"/>
    <col min="14" max="14" width="9.85546875" style="22" customWidth="1"/>
    <col min="15" max="15" width="24.5703125" style="22" customWidth="1"/>
    <col min="16" max="16" width="17" style="22" customWidth="1"/>
    <col min="17" max="17" width="17.42578125" style="22" customWidth="1"/>
    <col min="18" max="18" width="17.7109375" style="22" customWidth="1"/>
    <col min="19" max="19" width="32.5703125" style="22" customWidth="1"/>
    <col min="20" max="257" width="10.85546875" style="22"/>
    <col min="258" max="258" width="30.5703125" style="22" customWidth="1"/>
    <col min="259" max="259" width="39.140625" style="22" customWidth="1"/>
    <col min="260" max="260" width="33.5703125" style="22" customWidth="1"/>
    <col min="261" max="262" width="33.85546875" style="22" customWidth="1"/>
    <col min="263" max="263" width="53.140625" style="22" customWidth="1"/>
    <col min="264" max="264" width="42.28515625" style="22" customWidth="1"/>
    <col min="265" max="265" width="18.42578125" style="22" customWidth="1"/>
    <col min="266" max="266" width="30.42578125" style="22" customWidth="1"/>
    <col min="267" max="267" width="27.140625" style="22" customWidth="1"/>
    <col min="268" max="268" width="48.42578125" style="22" customWidth="1"/>
    <col min="269" max="269" width="19.85546875" style="22" customWidth="1"/>
    <col min="270" max="270" width="9.85546875" style="22" customWidth="1"/>
    <col min="271" max="271" width="24.5703125" style="22" customWidth="1"/>
    <col min="272" max="272" width="17" style="22" customWidth="1"/>
    <col min="273" max="273" width="17.42578125" style="22" customWidth="1"/>
    <col min="274" max="274" width="17.7109375" style="22" customWidth="1"/>
    <col min="275" max="275" width="32.5703125" style="22" customWidth="1"/>
    <col min="276" max="513" width="10.85546875" style="22"/>
    <col min="514" max="514" width="30.5703125" style="22" customWidth="1"/>
    <col min="515" max="515" width="39.140625" style="22" customWidth="1"/>
    <col min="516" max="516" width="33.5703125" style="22" customWidth="1"/>
    <col min="517" max="518" width="33.85546875" style="22" customWidth="1"/>
    <col min="519" max="519" width="53.140625" style="22" customWidth="1"/>
    <col min="520" max="520" width="42.28515625" style="22" customWidth="1"/>
    <col min="521" max="521" width="18.42578125" style="22" customWidth="1"/>
    <col min="522" max="522" width="30.42578125" style="22" customWidth="1"/>
    <col min="523" max="523" width="27.140625" style="22" customWidth="1"/>
    <col min="524" max="524" width="48.42578125" style="22" customWidth="1"/>
    <col min="525" max="525" width="19.85546875" style="22" customWidth="1"/>
    <col min="526" max="526" width="9.85546875" style="22" customWidth="1"/>
    <col min="527" max="527" width="24.5703125" style="22" customWidth="1"/>
    <col min="528" max="528" width="17" style="22" customWidth="1"/>
    <col min="529" max="529" width="17.42578125" style="22" customWidth="1"/>
    <col min="530" max="530" width="17.7109375" style="22" customWidth="1"/>
    <col min="531" max="531" width="32.5703125" style="22" customWidth="1"/>
    <col min="532" max="769" width="10.85546875" style="22"/>
    <col min="770" max="770" width="30.5703125" style="22" customWidth="1"/>
    <col min="771" max="771" width="39.140625" style="22" customWidth="1"/>
    <col min="772" max="772" width="33.5703125" style="22" customWidth="1"/>
    <col min="773" max="774" width="33.85546875" style="22" customWidth="1"/>
    <col min="775" max="775" width="53.140625" style="22" customWidth="1"/>
    <col min="776" max="776" width="42.28515625" style="22" customWidth="1"/>
    <col min="777" max="777" width="18.42578125" style="22" customWidth="1"/>
    <col min="778" max="778" width="30.42578125" style="22" customWidth="1"/>
    <col min="779" max="779" width="27.140625" style="22" customWidth="1"/>
    <col min="780" max="780" width="48.42578125" style="22" customWidth="1"/>
    <col min="781" max="781" width="19.85546875" style="22" customWidth="1"/>
    <col min="782" max="782" width="9.85546875" style="22" customWidth="1"/>
    <col min="783" max="783" width="24.5703125" style="22" customWidth="1"/>
    <col min="784" max="784" width="17" style="22" customWidth="1"/>
    <col min="785" max="785" width="17.42578125" style="22" customWidth="1"/>
    <col min="786" max="786" width="17.7109375" style="22" customWidth="1"/>
    <col min="787" max="787" width="32.5703125" style="22" customWidth="1"/>
    <col min="788" max="1025" width="10.85546875" style="22"/>
    <col min="1026" max="1026" width="30.5703125" style="22" customWidth="1"/>
    <col min="1027" max="1027" width="39.140625" style="22" customWidth="1"/>
    <col min="1028" max="1028" width="33.5703125" style="22" customWidth="1"/>
    <col min="1029" max="1030" width="33.85546875" style="22" customWidth="1"/>
    <col min="1031" max="1031" width="53.140625" style="22" customWidth="1"/>
    <col min="1032" max="1032" width="42.28515625" style="22" customWidth="1"/>
    <col min="1033" max="1033" width="18.42578125" style="22" customWidth="1"/>
    <col min="1034" max="1034" width="30.42578125" style="22" customWidth="1"/>
    <col min="1035" max="1035" width="27.140625" style="22" customWidth="1"/>
    <col min="1036" max="1036" width="48.42578125" style="22" customWidth="1"/>
    <col min="1037" max="1037" width="19.85546875" style="22" customWidth="1"/>
    <col min="1038" max="1038" width="9.85546875" style="22" customWidth="1"/>
    <col min="1039" max="1039" width="24.5703125" style="22" customWidth="1"/>
    <col min="1040" max="1040" width="17" style="22" customWidth="1"/>
    <col min="1041" max="1041" width="17.42578125" style="22" customWidth="1"/>
    <col min="1042" max="1042" width="17.7109375" style="22" customWidth="1"/>
    <col min="1043" max="1043" width="32.5703125" style="22" customWidth="1"/>
    <col min="1044" max="1281" width="10.85546875" style="22"/>
    <col min="1282" max="1282" width="30.5703125" style="22" customWidth="1"/>
    <col min="1283" max="1283" width="39.140625" style="22" customWidth="1"/>
    <col min="1284" max="1284" width="33.5703125" style="22" customWidth="1"/>
    <col min="1285" max="1286" width="33.85546875" style="22" customWidth="1"/>
    <col min="1287" max="1287" width="53.140625" style="22" customWidth="1"/>
    <col min="1288" max="1288" width="42.28515625" style="22" customWidth="1"/>
    <col min="1289" max="1289" width="18.42578125" style="22" customWidth="1"/>
    <col min="1290" max="1290" width="30.42578125" style="22" customWidth="1"/>
    <col min="1291" max="1291" width="27.140625" style="22" customWidth="1"/>
    <col min="1292" max="1292" width="48.42578125" style="22" customWidth="1"/>
    <col min="1293" max="1293" width="19.85546875" style="22" customWidth="1"/>
    <col min="1294" max="1294" width="9.85546875" style="22" customWidth="1"/>
    <col min="1295" max="1295" width="24.5703125" style="22" customWidth="1"/>
    <col min="1296" max="1296" width="17" style="22" customWidth="1"/>
    <col min="1297" max="1297" width="17.42578125" style="22" customWidth="1"/>
    <col min="1298" max="1298" width="17.7109375" style="22" customWidth="1"/>
    <col min="1299" max="1299" width="32.5703125" style="22" customWidth="1"/>
    <col min="1300" max="1537" width="10.85546875" style="22"/>
    <col min="1538" max="1538" width="30.5703125" style="22" customWidth="1"/>
    <col min="1539" max="1539" width="39.140625" style="22" customWidth="1"/>
    <col min="1540" max="1540" width="33.5703125" style="22" customWidth="1"/>
    <col min="1541" max="1542" width="33.85546875" style="22" customWidth="1"/>
    <col min="1543" max="1543" width="53.140625" style="22" customWidth="1"/>
    <col min="1544" max="1544" width="42.28515625" style="22" customWidth="1"/>
    <col min="1545" max="1545" width="18.42578125" style="22" customWidth="1"/>
    <col min="1546" max="1546" width="30.42578125" style="22" customWidth="1"/>
    <col min="1547" max="1547" width="27.140625" style="22" customWidth="1"/>
    <col min="1548" max="1548" width="48.42578125" style="22" customWidth="1"/>
    <col min="1549" max="1549" width="19.85546875" style="22" customWidth="1"/>
    <col min="1550" max="1550" width="9.85546875" style="22" customWidth="1"/>
    <col min="1551" max="1551" width="24.5703125" style="22" customWidth="1"/>
    <col min="1552" max="1552" width="17" style="22" customWidth="1"/>
    <col min="1553" max="1553" width="17.42578125" style="22" customWidth="1"/>
    <col min="1554" max="1554" width="17.7109375" style="22" customWidth="1"/>
    <col min="1555" max="1555" width="32.5703125" style="22" customWidth="1"/>
    <col min="1556" max="1793" width="10.85546875" style="22"/>
    <col min="1794" max="1794" width="30.5703125" style="22" customWidth="1"/>
    <col min="1795" max="1795" width="39.140625" style="22" customWidth="1"/>
    <col min="1796" max="1796" width="33.5703125" style="22" customWidth="1"/>
    <col min="1797" max="1798" width="33.85546875" style="22" customWidth="1"/>
    <col min="1799" max="1799" width="53.140625" style="22" customWidth="1"/>
    <col min="1800" max="1800" width="42.28515625" style="22" customWidth="1"/>
    <col min="1801" max="1801" width="18.42578125" style="22" customWidth="1"/>
    <col min="1802" max="1802" width="30.42578125" style="22" customWidth="1"/>
    <col min="1803" max="1803" width="27.140625" style="22" customWidth="1"/>
    <col min="1804" max="1804" width="48.42578125" style="22" customWidth="1"/>
    <col min="1805" max="1805" width="19.85546875" style="22" customWidth="1"/>
    <col min="1806" max="1806" width="9.85546875" style="22" customWidth="1"/>
    <col min="1807" max="1807" width="24.5703125" style="22" customWidth="1"/>
    <col min="1808" max="1808" width="17" style="22" customWidth="1"/>
    <col min="1809" max="1809" width="17.42578125" style="22" customWidth="1"/>
    <col min="1810" max="1810" width="17.7109375" style="22" customWidth="1"/>
    <col min="1811" max="1811" width="32.5703125" style="22" customWidth="1"/>
    <col min="1812" max="2049" width="10.85546875" style="22"/>
    <col min="2050" max="2050" width="30.5703125" style="22" customWidth="1"/>
    <col min="2051" max="2051" width="39.140625" style="22" customWidth="1"/>
    <col min="2052" max="2052" width="33.5703125" style="22" customWidth="1"/>
    <col min="2053" max="2054" width="33.85546875" style="22" customWidth="1"/>
    <col min="2055" max="2055" width="53.140625" style="22" customWidth="1"/>
    <col min="2056" max="2056" width="42.28515625" style="22" customWidth="1"/>
    <col min="2057" max="2057" width="18.42578125" style="22" customWidth="1"/>
    <col min="2058" max="2058" width="30.42578125" style="22" customWidth="1"/>
    <col min="2059" max="2059" width="27.140625" style="22" customWidth="1"/>
    <col min="2060" max="2060" width="48.42578125" style="22" customWidth="1"/>
    <col min="2061" max="2061" width="19.85546875" style="22" customWidth="1"/>
    <col min="2062" max="2062" width="9.85546875" style="22" customWidth="1"/>
    <col min="2063" max="2063" width="24.5703125" style="22" customWidth="1"/>
    <col min="2064" max="2064" width="17" style="22" customWidth="1"/>
    <col min="2065" max="2065" width="17.42578125" style="22" customWidth="1"/>
    <col min="2066" max="2066" width="17.7109375" style="22" customWidth="1"/>
    <col min="2067" max="2067" width="32.5703125" style="22" customWidth="1"/>
    <col min="2068" max="2305" width="10.85546875" style="22"/>
    <col min="2306" max="2306" width="30.5703125" style="22" customWidth="1"/>
    <col min="2307" max="2307" width="39.140625" style="22" customWidth="1"/>
    <col min="2308" max="2308" width="33.5703125" style="22" customWidth="1"/>
    <col min="2309" max="2310" width="33.85546875" style="22" customWidth="1"/>
    <col min="2311" max="2311" width="53.140625" style="22" customWidth="1"/>
    <col min="2312" max="2312" width="42.28515625" style="22" customWidth="1"/>
    <col min="2313" max="2313" width="18.42578125" style="22" customWidth="1"/>
    <col min="2314" max="2314" width="30.42578125" style="22" customWidth="1"/>
    <col min="2315" max="2315" width="27.140625" style="22" customWidth="1"/>
    <col min="2316" max="2316" width="48.42578125" style="22" customWidth="1"/>
    <col min="2317" max="2317" width="19.85546875" style="22" customWidth="1"/>
    <col min="2318" max="2318" width="9.85546875" style="22" customWidth="1"/>
    <col min="2319" max="2319" width="24.5703125" style="22" customWidth="1"/>
    <col min="2320" max="2320" width="17" style="22" customWidth="1"/>
    <col min="2321" max="2321" width="17.42578125" style="22" customWidth="1"/>
    <col min="2322" max="2322" width="17.7109375" style="22" customWidth="1"/>
    <col min="2323" max="2323" width="32.5703125" style="22" customWidth="1"/>
    <col min="2324" max="2561" width="10.85546875" style="22"/>
    <col min="2562" max="2562" width="30.5703125" style="22" customWidth="1"/>
    <col min="2563" max="2563" width="39.140625" style="22" customWidth="1"/>
    <col min="2564" max="2564" width="33.5703125" style="22" customWidth="1"/>
    <col min="2565" max="2566" width="33.85546875" style="22" customWidth="1"/>
    <col min="2567" max="2567" width="53.140625" style="22" customWidth="1"/>
    <col min="2568" max="2568" width="42.28515625" style="22" customWidth="1"/>
    <col min="2569" max="2569" width="18.42578125" style="22" customWidth="1"/>
    <col min="2570" max="2570" width="30.42578125" style="22" customWidth="1"/>
    <col min="2571" max="2571" width="27.140625" style="22" customWidth="1"/>
    <col min="2572" max="2572" width="48.42578125" style="22" customWidth="1"/>
    <col min="2573" max="2573" width="19.85546875" style="22" customWidth="1"/>
    <col min="2574" max="2574" width="9.85546875" style="22" customWidth="1"/>
    <col min="2575" max="2575" width="24.5703125" style="22" customWidth="1"/>
    <col min="2576" max="2576" width="17" style="22" customWidth="1"/>
    <col min="2577" max="2577" width="17.42578125" style="22" customWidth="1"/>
    <col min="2578" max="2578" width="17.7109375" style="22" customWidth="1"/>
    <col min="2579" max="2579" width="32.5703125" style="22" customWidth="1"/>
    <col min="2580" max="2817" width="10.85546875" style="22"/>
    <col min="2818" max="2818" width="30.5703125" style="22" customWidth="1"/>
    <col min="2819" max="2819" width="39.140625" style="22" customWidth="1"/>
    <col min="2820" max="2820" width="33.5703125" style="22" customWidth="1"/>
    <col min="2821" max="2822" width="33.85546875" style="22" customWidth="1"/>
    <col min="2823" max="2823" width="53.140625" style="22" customWidth="1"/>
    <col min="2824" max="2824" width="42.28515625" style="22" customWidth="1"/>
    <col min="2825" max="2825" width="18.42578125" style="22" customWidth="1"/>
    <col min="2826" max="2826" width="30.42578125" style="22" customWidth="1"/>
    <col min="2827" max="2827" width="27.140625" style="22" customWidth="1"/>
    <col min="2828" max="2828" width="48.42578125" style="22" customWidth="1"/>
    <col min="2829" max="2829" width="19.85546875" style="22" customWidth="1"/>
    <col min="2830" max="2830" width="9.85546875" style="22" customWidth="1"/>
    <col min="2831" max="2831" width="24.5703125" style="22" customWidth="1"/>
    <col min="2832" max="2832" width="17" style="22" customWidth="1"/>
    <col min="2833" max="2833" width="17.42578125" style="22" customWidth="1"/>
    <col min="2834" max="2834" width="17.7109375" style="22" customWidth="1"/>
    <col min="2835" max="2835" width="32.5703125" style="22" customWidth="1"/>
    <col min="2836" max="3073" width="10.85546875" style="22"/>
    <col min="3074" max="3074" width="30.5703125" style="22" customWidth="1"/>
    <col min="3075" max="3075" width="39.140625" style="22" customWidth="1"/>
    <col min="3076" max="3076" width="33.5703125" style="22" customWidth="1"/>
    <col min="3077" max="3078" width="33.85546875" style="22" customWidth="1"/>
    <col min="3079" max="3079" width="53.140625" style="22" customWidth="1"/>
    <col min="3080" max="3080" width="42.28515625" style="22" customWidth="1"/>
    <col min="3081" max="3081" width="18.42578125" style="22" customWidth="1"/>
    <col min="3082" max="3082" width="30.42578125" style="22" customWidth="1"/>
    <col min="3083" max="3083" width="27.140625" style="22" customWidth="1"/>
    <col min="3084" max="3084" width="48.42578125" style="22" customWidth="1"/>
    <col min="3085" max="3085" width="19.85546875" style="22" customWidth="1"/>
    <col min="3086" max="3086" width="9.85546875" style="22" customWidth="1"/>
    <col min="3087" max="3087" width="24.5703125" style="22" customWidth="1"/>
    <col min="3088" max="3088" width="17" style="22" customWidth="1"/>
    <col min="3089" max="3089" width="17.42578125" style="22" customWidth="1"/>
    <col min="3090" max="3090" width="17.7109375" style="22" customWidth="1"/>
    <col min="3091" max="3091" width="32.5703125" style="22" customWidth="1"/>
    <col min="3092" max="3329" width="10.85546875" style="22"/>
    <col min="3330" max="3330" width="30.5703125" style="22" customWidth="1"/>
    <col min="3331" max="3331" width="39.140625" style="22" customWidth="1"/>
    <col min="3332" max="3332" width="33.5703125" style="22" customWidth="1"/>
    <col min="3333" max="3334" width="33.85546875" style="22" customWidth="1"/>
    <col min="3335" max="3335" width="53.140625" style="22" customWidth="1"/>
    <col min="3336" max="3336" width="42.28515625" style="22" customWidth="1"/>
    <col min="3337" max="3337" width="18.42578125" style="22" customWidth="1"/>
    <col min="3338" max="3338" width="30.42578125" style="22" customWidth="1"/>
    <col min="3339" max="3339" width="27.140625" style="22" customWidth="1"/>
    <col min="3340" max="3340" width="48.42578125" style="22" customWidth="1"/>
    <col min="3341" max="3341" width="19.85546875" style="22" customWidth="1"/>
    <col min="3342" max="3342" width="9.85546875" style="22" customWidth="1"/>
    <col min="3343" max="3343" width="24.5703125" style="22" customWidth="1"/>
    <col min="3344" max="3344" width="17" style="22" customWidth="1"/>
    <col min="3345" max="3345" width="17.42578125" style="22" customWidth="1"/>
    <col min="3346" max="3346" width="17.7109375" style="22" customWidth="1"/>
    <col min="3347" max="3347" width="32.5703125" style="22" customWidth="1"/>
    <col min="3348" max="3585" width="10.85546875" style="22"/>
    <col min="3586" max="3586" width="30.5703125" style="22" customWidth="1"/>
    <col min="3587" max="3587" width="39.140625" style="22" customWidth="1"/>
    <col min="3588" max="3588" width="33.5703125" style="22" customWidth="1"/>
    <col min="3589" max="3590" width="33.85546875" style="22" customWidth="1"/>
    <col min="3591" max="3591" width="53.140625" style="22" customWidth="1"/>
    <col min="3592" max="3592" width="42.28515625" style="22" customWidth="1"/>
    <col min="3593" max="3593" width="18.42578125" style="22" customWidth="1"/>
    <col min="3594" max="3594" width="30.42578125" style="22" customWidth="1"/>
    <col min="3595" max="3595" width="27.140625" style="22" customWidth="1"/>
    <col min="3596" max="3596" width="48.42578125" style="22" customWidth="1"/>
    <col min="3597" max="3597" width="19.85546875" style="22" customWidth="1"/>
    <col min="3598" max="3598" width="9.85546875" style="22" customWidth="1"/>
    <col min="3599" max="3599" width="24.5703125" style="22" customWidth="1"/>
    <col min="3600" max="3600" width="17" style="22" customWidth="1"/>
    <col min="3601" max="3601" width="17.42578125" style="22" customWidth="1"/>
    <col min="3602" max="3602" width="17.7109375" style="22" customWidth="1"/>
    <col min="3603" max="3603" width="32.5703125" style="22" customWidth="1"/>
    <col min="3604" max="3841" width="10.85546875" style="22"/>
    <col min="3842" max="3842" width="30.5703125" style="22" customWidth="1"/>
    <col min="3843" max="3843" width="39.140625" style="22" customWidth="1"/>
    <col min="3844" max="3844" width="33.5703125" style="22" customWidth="1"/>
    <col min="3845" max="3846" width="33.85546875" style="22" customWidth="1"/>
    <col min="3847" max="3847" width="53.140625" style="22" customWidth="1"/>
    <col min="3848" max="3848" width="42.28515625" style="22" customWidth="1"/>
    <col min="3849" max="3849" width="18.42578125" style="22" customWidth="1"/>
    <col min="3850" max="3850" width="30.42578125" style="22" customWidth="1"/>
    <col min="3851" max="3851" width="27.140625" style="22" customWidth="1"/>
    <col min="3852" max="3852" width="48.42578125" style="22" customWidth="1"/>
    <col min="3853" max="3853" width="19.85546875" style="22" customWidth="1"/>
    <col min="3854" max="3854" width="9.85546875" style="22" customWidth="1"/>
    <col min="3855" max="3855" width="24.5703125" style="22" customWidth="1"/>
    <col min="3856" max="3856" width="17" style="22" customWidth="1"/>
    <col min="3857" max="3857" width="17.42578125" style="22" customWidth="1"/>
    <col min="3858" max="3858" width="17.7109375" style="22" customWidth="1"/>
    <col min="3859" max="3859" width="32.5703125" style="22" customWidth="1"/>
    <col min="3860" max="4097" width="10.85546875" style="22"/>
    <col min="4098" max="4098" width="30.5703125" style="22" customWidth="1"/>
    <col min="4099" max="4099" width="39.140625" style="22" customWidth="1"/>
    <col min="4100" max="4100" width="33.5703125" style="22" customWidth="1"/>
    <col min="4101" max="4102" width="33.85546875" style="22" customWidth="1"/>
    <col min="4103" max="4103" width="53.140625" style="22" customWidth="1"/>
    <col min="4104" max="4104" width="42.28515625" style="22" customWidth="1"/>
    <col min="4105" max="4105" width="18.42578125" style="22" customWidth="1"/>
    <col min="4106" max="4106" width="30.42578125" style="22" customWidth="1"/>
    <col min="4107" max="4107" width="27.140625" style="22" customWidth="1"/>
    <col min="4108" max="4108" width="48.42578125" style="22" customWidth="1"/>
    <col min="4109" max="4109" width="19.85546875" style="22" customWidth="1"/>
    <col min="4110" max="4110" width="9.85546875" style="22" customWidth="1"/>
    <col min="4111" max="4111" width="24.5703125" style="22" customWidth="1"/>
    <col min="4112" max="4112" width="17" style="22" customWidth="1"/>
    <col min="4113" max="4113" width="17.42578125" style="22" customWidth="1"/>
    <col min="4114" max="4114" width="17.7109375" style="22" customWidth="1"/>
    <col min="4115" max="4115" width="32.5703125" style="22" customWidth="1"/>
    <col min="4116" max="4353" width="10.85546875" style="22"/>
    <col min="4354" max="4354" width="30.5703125" style="22" customWidth="1"/>
    <col min="4355" max="4355" width="39.140625" style="22" customWidth="1"/>
    <col min="4356" max="4356" width="33.5703125" style="22" customWidth="1"/>
    <col min="4357" max="4358" width="33.85546875" style="22" customWidth="1"/>
    <col min="4359" max="4359" width="53.140625" style="22" customWidth="1"/>
    <col min="4360" max="4360" width="42.28515625" style="22" customWidth="1"/>
    <col min="4361" max="4361" width="18.42578125" style="22" customWidth="1"/>
    <col min="4362" max="4362" width="30.42578125" style="22" customWidth="1"/>
    <col min="4363" max="4363" width="27.140625" style="22" customWidth="1"/>
    <col min="4364" max="4364" width="48.42578125" style="22" customWidth="1"/>
    <col min="4365" max="4365" width="19.85546875" style="22" customWidth="1"/>
    <col min="4366" max="4366" width="9.85546875" style="22" customWidth="1"/>
    <col min="4367" max="4367" width="24.5703125" style="22" customWidth="1"/>
    <col min="4368" max="4368" width="17" style="22" customWidth="1"/>
    <col min="4369" max="4369" width="17.42578125" style="22" customWidth="1"/>
    <col min="4370" max="4370" width="17.7109375" style="22" customWidth="1"/>
    <col min="4371" max="4371" width="32.5703125" style="22" customWidth="1"/>
    <col min="4372" max="4609" width="10.85546875" style="22"/>
    <col min="4610" max="4610" width="30.5703125" style="22" customWidth="1"/>
    <col min="4611" max="4611" width="39.140625" style="22" customWidth="1"/>
    <col min="4612" max="4612" width="33.5703125" style="22" customWidth="1"/>
    <col min="4613" max="4614" width="33.85546875" style="22" customWidth="1"/>
    <col min="4615" max="4615" width="53.140625" style="22" customWidth="1"/>
    <col min="4616" max="4616" width="42.28515625" style="22" customWidth="1"/>
    <col min="4617" max="4617" width="18.42578125" style="22" customWidth="1"/>
    <col min="4618" max="4618" width="30.42578125" style="22" customWidth="1"/>
    <col min="4619" max="4619" width="27.140625" style="22" customWidth="1"/>
    <col min="4620" max="4620" width="48.42578125" style="22" customWidth="1"/>
    <col min="4621" max="4621" width="19.85546875" style="22" customWidth="1"/>
    <col min="4622" max="4622" width="9.85546875" style="22" customWidth="1"/>
    <col min="4623" max="4623" width="24.5703125" style="22" customWidth="1"/>
    <col min="4624" max="4624" width="17" style="22" customWidth="1"/>
    <col min="4625" max="4625" width="17.42578125" style="22" customWidth="1"/>
    <col min="4626" max="4626" width="17.7109375" style="22" customWidth="1"/>
    <col min="4627" max="4627" width="32.5703125" style="22" customWidth="1"/>
    <col min="4628" max="4865" width="10.85546875" style="22"/>
    <col min="4866" max="4866" width="30.5703125" style="22" customWidth="1"/>
    <col min="4867" max="4867" width="39.140625" style="22" customWidth="1"/>
    <col min="4868" max="4868" width="33.5703125" style="22" customWidth="1"/>
    <col min="4869" max="4870" width="33.85546875" style="22" customWidth="1"/>
    <col min="4871" max="4871" width="53.140625" style="22" customWidth="1"/>
    <col min="4872" max="4872" width="42.28515625" style="22" customWidth="1"/>
    <col min="4873" max="4873" width="18.42578125" style="22" customWidth="1"/>
    <col min="4874" max="4874" width="30.42578125" style="22" customWidth="1"/>
    <col min="4875" max="4875" width="27.140625" style="22" customWidth="1"/>
    <col min="4876" max="4876" width="48.42578125" style="22" customWidth="1"/>
    <col min="4877" max="4877" width="19.85546875" style="22" customWidth="1"/>
    <col min="4878" max="4878" width="9.85546875" style="22" customWidth="1"/>
    <col min="4879" max="4879" width="24.5703125" style="22" customWidth="1"/>
    <col min="4880" max="4880" width="17" style="22" customWidth="1"/>
    <col min="4881" max="4881" width="17.42578125" style="22" customWidth="1"/>
    <col min="4882" max="4882" width="17.7109375" style="22" customWidth="1"/>
    <col min="4883" max="4883" width="32.5703125" style="22" customWidth="1"/>
    <col min="4884" max="5121" width="10.85546875" style="22"/>
    <col min="5122" max="5122" width="30.5703125" style="22" customWidth="1"/>
    <col min="5123" max="5123" width="39.140625" style="22" customWidth="1"/>
    <col min="5124" max="5124" width="33.5703125" style="22" customWidth="1"/>
    <col min="5125" max="5126" width="33.85546875" style="22" customWidth="1"/>
    <col min="5127" max="5127" width="53.140625" style="22" customWidth="1"/>
    <col min="5128" max="5128" width="42.28515625" style="22" customWidth="1"/>
    <col min="5129" max="5129" width="18.42578125" style="22" customWidth="1"/>
    <col min="5130" max="5130" width="30.42578125" style="22" customWidth="1"/>
    <col min="5131" max="5131" width="27.140625" style="22" customWidth="1"/>
    <col min="5132" max="5132" width="48.42578125" style="22" customWidth="1"/>
    <col min="5133" max="5133" width="19.85546875" style="22" customWidth="1"/>
    <col min="5134" max="5134" width="9.85546875" style="22" customWidth="1"/>
    <col min="5135" max="5135" width="24.5703125" style="22" customWidth="1"/>
    <col min="5136" max="5136" width="17" style="22" customWidth="1"/>
    <col min="5137" max="5137" width="17.42578125" style="22" customWidth="1"/>
    <col min="5138" max="5138" width="17.7109375" style="22" customWidth="1"/>
    <col min="5139" max="5139" width="32.5703125" style="22" customWidth="1"/>
    <col min="5140" max="5377" width="10.85546875" style="22"/>
    <col min="5378" max="5378" width="30.5703125" style="22" customWidth="1"/>
    <col min="5379" max="5379" width="39.140625" style="22" customWidth="1"/>
    <col min="5380" max="5380" width="33.5703125" style="22" customWidth="1"/>
    <col min="5381" max="5382" width="33.85546875" style="22" customWidth="1"/>
    <col min="5383" max="5383" width="53.140625" style="22" customWidth="1"/>
    <col min="5384" max="5384" width="42.28515625" style="22" customWidth="1"/>
    <col min="5385" max="5385" width="18.42578125" style="22" customWidth="1"/>
    <col min="5386" max="5386" width="30.42578125" style="22" customWidth="1"/>
    <col min="5387" max="5387" width="27.140625" style="22" customWidth="1"/>
    <col min="5388" max="5388" width="48.42578125" style="22" customWidth="1"/>
    <col min="5389" max="5389" width="19.85546875" style="22" customWidth="1"/>
    <col min="5390" max="5390" width="9.85546875" style="22" customWidth="1"/>
    <col min="5391" max="5391" width="24.5703125" style="22" customWidth="1"/>
    <col min="5392" max="5392" width="17" style="22" customWidth="1"/>
    <col min="5393" max="5393" width="17.42578125" style="22" customWidth="1"/>
    <col min="5394" max="5394" width="17.7109375" style="22" customWidth="1"/>
    <col min="5395" max="5395" width="32.5703125" style="22" customWidth="1"/>
    <col min="5396" max="5633" width="10.85546875" style="22"/>
    <col min="5634" max="5634" width="30.5703125" style="22" customWidth="1"/>
    <col min="5635" max="5635" width="39.140625" style="22" customWidth="1"/>
    <col min="5636" max="5636" width="33.5703125" style="22" customWidth="1"/>
    <col min="5637" max="5638" width="33.85546875" style="22" customWidth="1"/>
    <col min="5639" max="5639" width="53.140625" style="22" customWidth="1"/>
    <col min="5640" max="5640" width="42.28515625" style="22" customWidth="1"/>
    <col min="5641" max="5641" width="18.42578125" style="22" customWidth="1"/>
    <col min="5642" max="5642" width="30.42578125" style="22" customWidth="1"/>
    <col min="5643" max="5643" width="27.140625" style="22" customWidth="1"/>
    <col min="5644" max="5644" width="48.42578125" style="22" customWidth="1"/>
    <col min="5645" max="5645" width="19.85546875" style="22" customWidth="1"/>
    <col min="5646" max="5646" width="9.85546875" style="22" customWidth="1"/>
    <col min="5647" max="5647" width="24.5703125" style="22" customWidth="1"/>
    <col min="5648" max="5648" width="17" style="22" customWidth="1"/>
    <col min="5649" max="5649" width="17.42578125" style="22" customWidth="1"/>
    <col min="5650" max="5650" width="17.7109375" style="22" customWidth="1"/>
    <col min="5651" max="5651" width="32.5703125" style="22" customWidth="1"/>
    <col min="5652" max="5889" width="10.85546875" style="22"/>
    <col min="5890" max="5890" width="30.5703125" style="22" customWidth="1"/>
    <col min="5891" max="5891" width="39.140625" style="22" customWidth="1"/>
    <col min="5892" max="5892" width="33.5703125" style="22" customWidth="1"/>
    <col min="5893" max="5894" width="33.85546875" style="22" customWidth="1"/>
    <col min="5895" max="5895" width="53.140625" style="22" customWidth="1"/>
    <col min="5896" max="5896" width="42.28515625" style="22" customWidth="1"/>
    <col min="5897" max="5897" width="18.42578125" style="22" customWidth="1"/>
    <col min="5898" max="5898" width="30.42578125" style="22" customWidth="1"/>
    <col min="5899" max="5899" width="27.140625" style="22" customWidth="1"/>
    <col min="5900" max="5900" width="48.42578125" style="22" customWidth="1"/>
    <col min="5901" max="5901" width="19.85546875" style="22" customWidth="1"/>
    <col min="5902" max="5902" width="9.85546875" style="22" customWidth="1"/>
    <col min="5903" max="5903" width="24.5703125" style="22" customWidth="1"/>
    <col min="5904" max="5904" width="17" style="22" customWidth="1"/>
    <col min="5905" max="5905" width="17.42578125" style="22" customWidth="1"/>
    <col min="5906" max="5906" width="17.7109375" style="22" customWidth="1"/>
    <col min="5907" max="5907" width="32.5703125" style="22" customWidth="1"/>
    <col min="5908" max="6145" width="10.85546875" style="22"/>
    <col min="6146" max="6146" width="30.5703125" style="22" customWidth="1"/>
    <col min="6147" max="6147" width="39.140625" style="22" customWidth="1"/>
    <col min="6148" max="6148" width="33.5703125" style="22" customWidth="1"/>
    <col min="6149" max="6150" width="33.85546875" style="22" customWidth="1"/>
    <col min="6151" max="6151" width="53.140625" style="22" customWidth="1"/>
    <col min="6152" max="6152" width="42.28515625" style="22" customWidth="1"/>
    <col min="6153" max="6153" width="18.42578125" style="22" customWidth="1"/>
    <col min="6154" max="6154" width="30.42578125" style="22" customWidth="1"/>
    <col min="6155" max="6155" width="27.140625" style="22" customWidth="1"/>
    <col min="6156" max="6156" width="48.42578125" style="22" customWidth="1"/>
    <col min="6157" max="6157" width="19.85546875" style="22" customWidth="1"/>
    <col min="6158" max="6158" width="9.85546875" style="22" customWidth="1"/>
    <col min="6159" max="6159" width="24.5703125" style="22" customWidth="1"/>
    <col min="6160" max="6160" width="17" style="22" customWidth="1"/>
    <col min="6161" max="6161" width="17.42578125" style="22" customWidth="1"/>
    <col min="6162" max="6162" width="17.7109375" style="22" customWidth="1"/>
    <col min="6163" max="6163" width="32.5703125" style="22" customWidth="1"/>
    <col min="6164" max="6401" width="10.85546875" style="22"/>
    <col min="6402" max="6402" width="30.5703125" style="22" customWidth="1"/>
    <col min="6403" max="6403" width="39.140625" style="22" customWidth="1"/>
    <col min="6404" max="6404" width="33.5703125" style="22" customWidth="1"/>
    <col min="6405" max="6406" width="33.85546875" style="22" customWidth="1"/>
    <col min="6407" max="6407" width="53.140625" style="22" customWidth="1"/>
    <col min="6408" max="6408" width="42.28515625" style="22" customWidth="1"/>
    <col min="6409" max="6409" width="18.42578125" style="22" customWidth="1"/>
    <col min="6410" max="6410" width="30.42578125" style="22" customWidth="1"/>
    <col min="6411" max="6411" width="27.140625" style="22" customWidth="1"/>
    <col min="6412" max="6412" width="48.42578125" style="22" customWidth="1"/>
    <col min="6413" max="6413" width="19.85546875" style="22" customWidth="1"/>
    <col min="6414" max="6414" width="9.85546875" style="22" customWidth="1"/>
    <col min="6415" max="6415" width="24.5703125" style="22" customWidth="1"/>
    <col min="6416" max="6416" width="17" style="22" customWidth="1"/>
    <col min="6417" max="6417" width="17.42578125" style="22" customWidth="1"/>
    <col min="6418" max="6418" width="17.7109375" style="22" customWidth="1"/>
    <col min="6419" max="6419" width="32.5703125" style="22" customWidth="1"/>
    <col min="6420" max="6657" width="10.85546875" style="22"/>
    <col min="6658" max="6658" width="30.5703125" style="22" customWidth="1"/>
    <col min="6659" max="6659" width="39.140625" style="22" customWidth="1"/>
    <col min="6660" max="6660" width="33.5703125" style="22" customWidth="1"/>
    <col min="6661" max="6662" width="33.85546875" style="22" customWidth="1"/>
    <col min="6663" max="6663" width="53.140625" style="22" customWidth="1"/>
    <col min="6664" max="6664" width="42.28515625" style="22" customWidth="1"/>
    <col min="6665" max="6665" width="18.42578125" style="22" customWidth="1"/>
    <col min="6666" max="6666" width="30.42578125" style="22" customWidth="1"/>
    <col min="6667" max="6667" width="27.140625" style="22" customWidth="1"/>
    <col min="6668" max="6668" width="48.42578125" style="22" customWidth="1"/>
    <col min="6669" max="6669" width="19.85546875" style="22" customWidth="1"/>
    <col min="6670" max="6670" width="9.85546875" style="22" customWidth="1"/>
    <col min="6671" max="6671" width="24.5703125" style="22" customWidth="1"/>
    <col min="6672" max="6672" width="17" style="22" customWidth="1"/>
    <col min="6673" max="6673" width="17.42578125" style="22" customWidth="1"/>
    <col min="6674" max="6674" width="17.7109375" style="22" customWidth="1"/>
    <col min="6675" max="6675" width="32.5703125" style="22" customWidth="1"/>
    <col min="6676" max="6913" width="10.85546875" style="22"/>
    <col min="6914" max="6914" width="30.5703125" style="22" customWidth="1"/>
    <col min="6915" max="6915" width="39.140625" style="22" customWidth="1"/>
    <col min="6916" max="6916" width="33.5703125" style="22" customWidth="1"/>
    <col min="6917" max="6918" width="33.85546875" style="22" customWidth="1"/>
    <col min="6919" max="6919" width="53.140625" style="22" customWidth="1"/>
    <col min="6920" max="6920" width="42.28515625" style="22" customWidth="1"/>
    <col min="6921" max="6921" width="18.42578125" style="22" customWidth="1"/>
    <col min="6922" max="6922" width="30.42578125" style="22" customWidth="1"/>
    <col min="6923" max="6923" width="27.140625" style="22" customWidth="1"/>
    <col min="6924" max="6924" width="48.42578125" style="22" customWidth="1"/>
    <col min="6925" max="6925" width="19.85546875" style="22" customWidth="1"/>
    <col min="6926" max="6926" width="9.85546875" style="22" customWidth="1"/>
    <col min="6927" max="6927" width="24.5703125" style="22" customWidth="1"/>
    <col min="6928" max="6928" width="17" style="22" customWidth="1"/>
    <col min="6929" max="6929" width="17.42578125" style="22" customWidth="1"/>
    <col min="6930" max="6930" width="17.7109375" style="22" customWidth="1"/>
    <col min="6931" max="6931" width="32.5703125" style="22" customWidth="1"/>
    <col min="6932" max="7169" width="10.85546875" style="22"/>
    <col min="7170" max="7170" width="30.5703125" style="22" customWidth="1"/>
    <col min="7171" max="7171" width="39.140625" style="22" customWidth="1"/>
    <col min="7172" max="7172" width="33.5703125" style="22" customWidth="1"/>
    <col min="7173" max="7174" width="33.85546875" style="22" customWidth="1"/>
    <col min="7175" max="7175" width="53.140625" style="22" customWidth="1"/>
    <col min="7176" max="7176" width="42.28515625" style="22" customWidth="1"/>
    <col min="7177" max="7177" width="18.42578125" style="22" customWidth="1"/>
    <col min="7178" max="7178" width="30.42578125" style="22" customWidth="1"/>
    <col min="7179" max="7179" width="27.140625" style="22" customWidth="1"/>
    <col min="7180" max="7180" width="48.42578125" style="22" customWidth="1"/>
    <col min="7181" max="7181" width="19.85546875" style="22" customWidth="1"/>
    <col min="7182" max="7182" width="9.85546875" style="22" customWidth="1"/>
    <col min="7183" max="7183" width="24.5703125" style="22" customWidth="1"/>
    <col min="7184" max="7184" width="17" style="22" customWidth="1"/>
    <col min="7185" max="7185" width="17.42578125" style="22" customWidth="1"/>
    <col min="7186" max="7186" width="17.7109375" style="22" customWidth="1"/>
    <col min="7187" max="7187" width="32.5703125" style="22" customWidth="1"/>
    <col min="7188" max="7425" width="10.85546875" style="22"/>
    <col min="7426" max="7426" width="30.5703125" style="22" customWidth="1"/>
    <col min="7427" max="7427" width="39.140625" style="22" customWidth="1"/>
    <col min="7428" max="7428" width="33.5703125" style="22" customWidth="1"/>
    <col min="7429" max="7430" width="33.85546875" style="22" customWidth="1"/>
    <col min="7431" max="7431" width="53.140625" style="22" customWidth="1"/>
    <col min="7432" max="7432" width="42.28515625" style="22" customWidth="1"/>
    <col min="7433" max="7433" width="18.42578125" style="22" customWidth="1"/>
    <col min="7434" max="7434" width="30.42578125" style="22" customWidth="1"/>
    <col min="7435" max="7435" width="27.140625" style="22" customWidth="1"/>
    <col min="7436" max="7436" width="48.42578125" style="22" customWidth="1"/>
    <col min="7437" max="7437" width="19.85546875" style="22" customWidth="1"/>
    <col min="7438" max="7438" width="9.85546875" style="22" customWidth="1"/>
    <col min="7439" max="7439" width="24.5703125" style="22" customWidth="1"/>
    <col min="7440" max="7440" width="17" style="22" customWidth="1"/>
    <col min="7441" max="7441" width="17.42578125" style="22" customWidth="1"/>
    <col min="7442" max="7442" width="17.7109375" style="22" customWidth="1"/>
    <col min="7443" max="7443" width="32.5703125" style="22" customWidth="1"/>
    <col min="7444" max="7681" width="10.85546875" style="22"/>
    <col min="7682" max="7682" width="30.5703125" style="22" customWidth="1"/>
    <col min="7683" max="7683" width="39.140625" style="22" customWidth="1"/>
    <col min="7684" max="7684" width="33.5703125" style="22" customWidth="1"/>
    <col min="7685" max="7686" width="33.85546875" style="22" customWidth="1"/>
    <col min="7687" max="7687" width="53.140625" style="22" customWidth="1"/>
    <col min="7688" max="7688" width="42.28515625" style="22" customWidth="1"/>
    <col min="7689" max="7689" width="18.42578125" style="22" customWidth="1"/>
    <col min="7690" max="7690" width="30.42578125" style="22" customWidth="1"/>
    <col min="7691" max="7691" width="27.140625" style="22" customWidth="1"/>
    <col min="7692" max="7692" width="48.42578125" style="22" customWidth="1"/>
    <col min="7693" max="7693" width="19.85546875" style="22" customWidth="1"/>
    <col min="7694" max="7694" width="9.85546875" style="22" customWidth="1"/>
    <col min="7695" max="7695" width="24.5703125" style="22" customWidth="1"/>
    <col min="7696" max="7696" width="17" style="22" customWidth="1"/>
    <col min="7697" max="7697" width="17.42578125" style="22" customWidth="1"/>
    <col min="7698" max="7698" width="17.7109375" style="22" customWidth="1"/>
    <col min="7699" max="7699" width="32.5703125" style="22" customWidth="1"/>
    <col min="7700" max="7937" width="10.85546875" style="22"/>
    <col min="7938" max="7938" width="30.5703125" style="22" customWidth="1"/>
    <col min="7939" max="7939" width="39.140625" style="22" customWidth="1"/>
    <col min="7940" max="7940" width="33.5703125" style="22" customWidth="1"/>
    <col min="7941" max="7942" width="33.85546875" style="22" customWidth="1"/>
    <col min="7943" max="7943" width="53.140625" style="22" customWidth="1"/>
    <col min="7944" max="7944" width="42.28515625" style="22" customWidth="1"/>
    <col min="7945" max="7945" width="18.42578125" style="22" customWidth="1"/>
    <col min="7946" max="7946" width="30.42578125" style="22" customWidth="1"/>
    <col min="7947" max="7947" width="27.140625" style="22" customWidth="1"/>
    <col min="7948" max="7948" width="48.42578125" style="22" customWidth="1"/>
    <col min="7949" max="7949" width="19.85546875" style="22" customWidth="1"/>
    <col min="7950" max="7950" width="9.85546875" style="22" customWidth="1"/>
    <col min="7951" max="7951" width="24.5703125" style="22" customWidth="1"/>
    <col min="7952" max="7952" width="17" style="22" customWidth="1"/>
    <col min="7953" max="7953" width="17.42578125" style="22" customWidth="1"/>
    <col min="7954" max="7954" width="17.7109375" style="22" customWidth="1"/>
    <col min="7955" max="7955" width="32.5703125" style="22" customWidth="1"/>
    <col min="7956" max="8193" width="10.85546875" style="22"/>
    <col min="8194" max="8194" width="30.5703125" style="22" customWidth="1"/>
    <col min="8195" max="8195" width="39.140625" style="22" customWidth="1"/>
    <col min="8196" max="8196" width="33.5703125" style="22" customWidth="1"/>
    <col min="8197" max="8198" width="33.85546875" style="22" customWidth="1"/>
    <col min="8199" max="8199" width="53.140625" style="22" customWidth="1"/>
    <col min="8200" max="8200" width="42.28515625" style="22" customWidth="1"/>
    <col min="8201" max="8201" width="18.42578125" style="22" customWidth="1"/>
    <col min="8202" max="8202" width="30.42578125" style="22" customWidth="1"/>
    <col min="8203" max="8203" width="27.140625" style="22" customWidth="1"/>
    <col min="8204" max="8204" width="48.42578125" style="22" customWidth="1"/>
    <col min="8205" max="8205" width="19.85546875" style="22" customWidth="1"/>
    <col min="8206" max="8206" width="9.85546875" style="22" customWidth="1"/>
    <col min="8207" max="8207" width="24.5703125" style="22" customWidth="1"/>
    <col min="8208" max="8208" width="17" style="22" customWidth="1"/>
    <col min="8209" max="8209" width="17.42578125" style="22" customWidth="1"/>
    <col min="8210" max="8210" width="17.7109375" style="22" customWidth="1"/>
    <col min="8211" max="8211" width="32.5703125" style="22" customWidth="1"/>
    <col min="8212" max="8449" width="10.85546875" style="22"/>
    <col min="8450" max="8450" width="30.5703125" style="22" customWidth="1"/>
    <col min="8451" max="8451" width="39.140625" style="22" customWidth="1"/>
    <col min="8452" max="8452" width="33.5703125" style="22" customWidth="1"/>
    <col min="8453" max="8454" width="33.85546875" style="22" customWidth="1"/>
    <col min="8455" max="8455" width="53.140625" style="22" customWidth="1"/>
    <col min="8456" max="8456" width="42.28515625" style="22" customWidth="1"/>
    <col min="8457" max="8457" width="18.42578125" style="22" customWidth="1"/>
    <col min="8458" max="8458" width="30.42578125" style="22" customWidth="1"/>
    <col min="8459" max="8459" width="27.140625" style="22" customWidth="1"/>
    <col min="8460" max="8460" width="48.42578125" style="22" customWidth="1"/>
    <col min="8461" max="8461" width="19.85546875" style="22" customWidth="1"/>
    <col min="8462" max="8462" width="9.85546875" style="22" customWidth="1"/>
    <col min="8463" max="8463" width="24.5703125" style="22" customWidth="1"/>
    <col min="8464" max="8464" width="17" style="22" customWidth="1"/>
    <col min="8465" max="8465" width="17.42578125" style="22" customWidth="1"/>
    <col min="8466" max="8466" width="17.7109375" style="22" customWidth="1"/>
    <col min="8467" max="8467" width="32.5703125" style="22" customWidth="1"/>
    <col min="8468" max="8705" width="10.85546875" style="22"/>
    <col min="8706" max="8706" width="30.5703125" style="22" customWidth="1"/>
    <col min="8707" max="8707" width="39.140625" style="22" customWidth="1"/>
    <col min="8708" max="8708" width="33.5703125" style="22" customWidth="1"/>
    <col min="8709" max="8710" width="33.85546875" style="22" customWidth="1"/>
    <col min="8711" max="8711" width="53.140625" style="22" customWidth="1"/>
    <col min="8712" max="8712" width="42.28515625" style="22" customWidth="1"/>
    <col min="8713" max="8713" width="18.42578125" style="22" customWidth="1"/>
    <col min="8714" max="8714" width="30.42578125" style="22" customWidth="1"/>
    <col min="8715" max="8715" width="27.140625" style="22" customWidth="1"/>
    <col min="8716" max="8716" width="48.42578125" style="22" customWidth="1"/>
    <col min="8717" max="8717" width="19.85546875" style="22" customWidth="1"/>
    <col min="8718" max="8718" width="9.85546875" style="22" customWidth="1"/>
    <col min="8719" max="8719" width="24.5703125" style="22" customWidth="1"/>
    <col min="8720" max="8720" width="17" style="22" customWidth="1"/>
    <col min="8721" max="8721" width="17.42578125" style="22" customWidth="1"/>
    <col min="8722" max="8722" width="17.7109375" style="22" customWidth="1"/>
    <col min="8723" max="8723" width="32.5703125" style="22" customWidth="1"/>
    <col min="8724" max="8961" width="10.85546875" style="22"/>
    <col min="8962" max="8962" width="30.5703125" style="22" customWidth="1"/>
    <col min="8963" max="8963" width="39.140625" style="22" customWidth="1"/>
    <col min="8964" max="8964" width="33.5703125" style="22" customWidth="1"/>
    <col min="8965" max="8966" width="33.85546875" style="22" customWidth="1"/>
    <col min="8967" max="8967" width="53.140625" style="22" customWidth="1"/>
    <col min="8968" max="8968" width="42.28515625" style="22" customWidth="1"/>
    <col min="8969" max="8969" width="18.42578125" style="22" customWidth="1"/>
    <col min="8970" max="8970" width="30.42578125" style="22" customWidth="1"/>
    <col min="8971" max="8971" width="27.140625" style="22" customWidth="1"/>
    <col min="8972" max="8972" width="48.42578125" style="22" customWidth="1"/>
    <col min="8973" max="8973" width="19.85546875" style="22" customWidth="1"/>
    <col min="8974" max="8974" width="9.85546875" style="22" customWidth="1"/>
    <col min="8975" max="8975" width="24.5703125" style="22" customWidth="1"/>
    <col min="8976" max="8976" width="17" style="22" customWidth="1"/>
    <col min="8977" max="8977" width="17.42578125" style="22" customWidth="1"/>
    <col min="8978" max="8978" width="17.7109375" style="22" customWidth="1"/>
    <col min="8979" max="8979" width="32.5703125" style="22" customWidth="1"/>
    <col min="8980" max="9217" width="10.85546875" style="22"/>
    <col min="9218" max="9218" width="30.5703125" style="22" customWidth="1"/>
    <col min="9219" max="9219" width="39.140625" style="22" customWidth="1"/>
    <col min="9220" max="9220" width="33.5703125" style="22" customWidth="1"/>
    <col min="9221" max="9222" width="33.85546875" style="22" customWidth="1"/>
    <col min="9223" max="9223" width="53.140625" style="22" customWidth="1"/>
    <col min="9224" max="9224" width="42.28515625" style="22" customWidth="1"/>
    <col min="9225" max="9225" width="18.42578125" style="22" customWidth="1"/>
    <col min="9226" max="9226" width="30.42578125" style="22" customWidth="1"/>
    <col min="9227" max="9227" width="27.140625" style="22" customWidth="1"/>
    <col min="9228" max="9228" width="48.42578125" style="22" customWidth="1"/>
    <col min="9229" max="9229" width="19.85546875" style="22" customWidth="1"/>
    <col min="9230" max="9230" width="9.85546875" style="22" customWidth="1"/>
    <col min="9231" max="9231" width="24.5703125" style="22" customWidth="1"/>
    <col min="9232" max="9232" width="17" style="22" customWidth="1"/>
    <col min="9233" max="9233" width="17.42578125" style="22" customWidth="1"/>
    <col min="9234" max="9234" width="17.7109375" style="22" customWidth="1"/>
    <col min="9235" max="9235" width="32.5703125" style="22" customWidth="1"/>
    <col min="9236" max="9473" width="10.85546875" style="22"/>
    <col min="9474" max="9474" width="30.5703125" style="22" customWidth="1"/>
    <col min="9475" max="9475" width="39.140625" style="22" customWidth="1"/>
    <col min="9476" max="9476" width="33.5703125" style="22" customWidth="1"/>
    <col min="9477" max="9478" width="33.85546875" style="22" customWidth="1"/>
    <col min="9479" max="9479" width="53.140625" style="22" customWidth="1"/>
    <col min="9480" max="9480" width="42.28515625" style="22" customWidth="1"/>
    <col min="9481" max="9481" width="18.42578125" style="22" customWidth="1"/>
    <col min="9482" max="9482" width="30.42578125" style="22" customWidth="1"/>
    <col min="9483" max="9483" width="27.140625" style="22" customWidth="1"/>
    <col min="9484" max="9484" width="48.42578125" style="22" customWidth="1"/>
    <col min="9485" max="9485" width="19.85546875" style="22" customWidth="1"/>
    <col min="9486" max="9486" width="9.85546875" style="22" customWidth="1"/>
    <col min="9487" max="9487" width="24.5703125" style="22" customWidth="1"/>
    <col min="9488" max="9488" width="17" style="22" customWidth="1"/>
    <col min="9489" max="9489" width="17.42578125" style="22" customWidth="1"/>
    <col min="9490" max="9490" width="17.7109375" style="22" customWidth="1"/>
    <col min="9491" max="9491" width="32.5703125" style="22" customWidth="1"/>
    <col min="9492" max="9729" width="10.85546875" style="22"/>
    <col min="9730" max="9730" width="30.5703125" style="22" customWidth="1"/>
    <col min="9731" max="9731" width="39.140625" style="22" customWidth="1"/>
    <col min="9732" max="9732" width="33.5703125" style="22" customWidth="1"/>
    <col min="9733" max="9734" width="33.85546875" style="22" customWidth="1"/>
    <col min="9735" max="9735" width="53.140625" style="22" customWidth="1"/>
    <col min="9736" max="9736" width="42.28515625" style="22" customWidth="1"/>
    <col min="9737" max="9737" width="18.42578125" style="22" customWidth="1"/>
    <col min="9738" max="9738" width="30.42578125" style="22" customWidth="1"/>
    <col min="9739" max="9739" width="27.140625" style="22" customWidth="1"/>
    <col min="9740" max="9740" width="48.42578125" style="22" customWidth="1"/>
    <col min="9741" max="9741" width="19.85546875" style="22" customWidth="1"/>
    <col min="9742" max="9742" width="9.85546875" style="22" customWidth="1"/>
    <col min="9743" max="9743" width="24.5703125" style="22" customWidth="1"/>
    <col min="9744" max="9744" width="17" style="22" customWidth="1"/>
    <col min="9745" max="9745" width="17.42578125" style="22" customWidth="1"/>
    <col min="9746" max="9746" width="17.7109375" style="22" customWidth="1"/>
    <col min="9747" max="9747" width="32.5703125" style="22" customWidth="1"/>
    <col min="9748" max="9985" width="10.85546875" style="22"/>
    <col min="9986" max="9986" width="30.5703125" style="22" customWidth="1"/>
    <col min="9987" max="9987" width="39.140625" style="22" customWidth="1"/>
    <col min="9988" max="9988" width="33.5703125" style="22" customWidth="1"/>
    <col min="9989" max="9990" width="33.85546875" style="22" customWidth="1"/>
    <col min="9991" max="9991" width="53.140625" style="22" customWidth="1"/>
    <col min="9992" max="9992" width="42.28515625" style="22" customWidth="1"/>
    <col min="9993" max="9993" width="18.42578125" style="22" customWidth="1"/>
    <col min="9994" max="9994" width="30.42578125" style="22" customWidth="1"/>
    <col min="9995" max="9995" width="27.140625" style="22" customWidth="1"/>
    <col min="9996" max="9996" width="48.42578125" style="22" customWidth="1"/>
    <col min="9997" max="9997" width="19.85546875" style="22" customWidth="1"/>
    <col min="9998" max="9998" width="9.85546875" style="22" customWidth="1"/>
    <col min="9999" max="9999" width="24.5703125" style="22" customWidth="1"/>
    <col min="10000" max="10000" width="17" style="22" customWidth="1"/>
    <col min="10001" max="10001" width="17.42578125" style="22" customWidth="1"/>
    <col min="10002" max="10002" width="17.7109375" style="22" customWidth="1"/>
    <col min="10003" max="10003" width="32.5703125" style="22" customWidth="1"/>
    <col min="10004" max="10241" width="10.85546875" style="22"/>
    <col min="10242" max="10242" width="30.5703125" style="22" customWidth="1"/>
    <col min="10243" max="10243" width="39.140625" style="22" customWidth="1"/>
    <col min="10244" max="10244" width="33.5703125" style="22" customWidth="1"/>
    <col min="10245" max="10246" width="33.85546875" style="22" customWidth="1"/>
    <col min="10247" max="10247" width="53.140625" style="22" customWidth="1"/>
    <col min="10248" max="10248" width="42.28515625" style="22" customWidth="1"/>
    <col min="10249" max="10249" width="18.42578125" style="22" customWidth="1"/>
    <col min="10250" max="10250" width="30.42578125" style="22" customWidth="1"/>
    <col min="10251" max="10251" width="27.140625" style="22" customWidth="1"/>
    <col min="10252" max="10252" width="48.42578125" style="22" customWidth="1"/>
    <col min="10253" max="10253" width="19.85546875" style="22" customWidth="1"/>
    <col min="10254" max="10254" width="9.85546875" style="22" customWidth="1"/>
    <col min="10255" max="10255" width="24.5703125" style="22" customWidth="1"/>
    <col min="10256" max="10256" width="17" style="22" customWidth="1"/>
    <col min="10257" max="10257" width="17.42578125" style="22" customWidth="1"/>
    <col min="10258" max="10258" width="17.7109375" style="22" customWidth="1"/>
    <col min="10259" max="10259" width="32.5703125" style="22" customWidth="1"/>
    <col min="10260" max="10497" width="10.85546875" style="22"/>
    <col min="10498" max="10498" width="30.5703125" style="22" customWidth="1"/>
    <col min="10499" max="10499" width="39.140625" style="22" customWidth="1"/>
    <col min="10500" max="10500" width="33.5703125" style="22" customWidth="1"/>
    <col min="10501" max="10502" width="33.85546875" style="22" customWidth="1"/>
    <col min="10503" max="10503" width="53.140625" style="22" customWidth="1"/>
    <col min="10504" max="10504" width="42.28515625" style="22" customWidth="1"/>
    <col min="10505" max="10505" width="18.42578125" style="22" customWidth="1"/>
    <col min="10506" max="10506" width="30.42578125" style="22" customWidth="1"/>
    <col min="10507" max="10507" width="27.140625" style="22" customWidth="1"/>
    <col min="10508" max="10508" width="48.42578125" style="22" customWidth="1"/>
    <col min="10509" max="10509" width="19.85546875" style="22" customWidth="1"/>
    <col min="10510" max="10510" width="9.85546875" style="22" customWidth="1"/>
    <col min="10511" max="10511" width="24.5703125" style="22" customWidth="1"/>
    <col min="10512" max="10512" width="17" style="22" customWidth="1"/>
    <col min="10513" max="10513" width="17.42578125" style="22" customWidth="1"/>
    <col min="10514" max="10514" width="17.7109375" style="22" customWidth="1"/>
    <col min="10515" max="10515" width="32.5703125" style="22" customWidth="1"/>
    <col min="10516" max="10753" width="10.85546875" style="22"/>
    <col min="10754" max="10754" width="30.5703125" style="22" customWidth="1"/>
    <col min="10755" max="10755" width="39.140625" style="22" customWidth="1"/>
    <col min="10756" max="10756" width="33.5703125" style="22" customWidth="1"/>
    <col min="10757" max="10758" width="33.85546875" style="22" customWidth="1"/>
    <col min="10759" max="10759" width="53.140625" style="22" customWidth="1"/>
    <col min="10760" max="10760" width="42.28515625" style="22" customWidth="1"/>
    <col min="10761" max="10761" width="18.42578125" style="22" customWidth="1"/>
    <col min="10762" max="10762" width="30.42578125" style="22" customWidth="1"/>
    <col min="10763" max="10763" width="27.140625" style="22" customWidth="1"/>
    <col min="10764" max="10764" width="48.42578125" style="22" customWidth="1"/>
    <col min="10765" max="10765" width="19.85546875" style="22" customWidth="1"/>
    <col min="10766" max="10766" width="9.85546875" style="22" customWidth="1"/>
    <col min="10767" max="10767" width="24.5703125" style="22" customWidth="1"/>
    <col min="10768" max="10768" width="17" style="22" customWidth="1"/>
    <col min="10769" max="10769" width="17.42578125" style="22" customWidth="1"/>
    <col min="10770" max="10770" width="17.7109375" style="22" customWidth="1"/>
    <col min="10771" max="10771" width="32.5703125" style="22" customWidth="1"/>
    <col min="10772" max="11009" width="10.85546875" style="22"/>
    <col min="11010" max="11010" width="30.5703125" style="22" customWidth="1"/>
    <col min="11011" max="11011" width="39.140625" style="22" customWidth="1"/>
    <col min="11012" max="11012" width="33.5703125" style="22" customWidth="1"/>
    <col min="11013" max="11014" width="33.85546875" style="22" customWidth="1"/>
    <col min="11015" max="11015" width="53.140625" style="22" customWidth="1"/>
    <col min="11016" max="11016" width="42.28515625" style="22" customWidth="1"/>
    <col min="11017" max="11017" width="18.42578125" style="22" customWidth="1"/>
    <col min="11018" max="11018" width="30.42578125" style="22" customWidth="1"/>
    <col min="11019" max="11019" width="27.140625" style="22" customWidth="1"/>
    <col min="11020" max="11020" width="48.42578125" style="22" customWidth="1"/>
    <col min="11021" max="11021" width="19.85546875" style="22" customWidth="1"/>
    <col min="11022" max="11022" width="9.85546875" style="22" customWidth="1"/>
    <col min="11023" max="11023" width="24.5703125" style="22" customWidth="1"/>
    <col min="11024" max="11024" width="17" style="22" customWidth="1"/>
    <col min="11025" max="11025" width="17.42578125" style="22" customWidth="1"/>
    <col min="11026" max="11026" width="17.7109375" style="22" customWidth="1"/>
    <col min="11027" max="11027" width="32.5703125" style="22" customWidth="1"/>
    <col min="11028" max="11265" width="10.85546875" style="22"/>
    <col min="11266" max="11266" width="30.5703125" style="22" customWidth="1"/>
    <col min="11267" max="11267" width="39.140625" style="22" customWidth="1"/>
    <col min="11268" max="11268" width="33.5703125" style="22" customWidth="1"/>
    <col min="11269" max="11270" width="33.85546875" style="22" customWidth="1"/>
    <col min="11271" max="11271" width="53.140625" style="22" customWidth="1"/>
    <col min="11272" max="11272" width="42.28515625" style="22" customWidth="1"/>
    <col min="11273" max="11273" width="18.42578125" style="22" customWidth="1"/>
    <col min="11274" max="11274" width="30.42578125" style="22" customWidth="1"/>
    <col min="11275" max="11275" width="27.140625" style="22" customWidth="1"/>
    <col min="11276" max="11276" width="48.42578125" style="22" customWidth="1"/>
    <col min="11277" max="11277" width="19.85546875" style="22" customWidth="1"/>
    <col min="11278" max="11278" width="9.85546875" style="22" customWidth="1"/>
    <col min="11279" max="11279" width="24.5703125" style="22" customWidth="1"/>
    <col min="11280" max="11280" width="17" style="22" customWidth="1"/>
    <col min="11281" max="11281" width="17.42578125" style="22" customWidth="1"/>
    <col min="11282" max="11282" width="17.7109375" style="22" customWidth="1"/>
    <col min="11283" max="11283" width="32.5703125" style="22" customWidth="1"/>
    <col min="11284" max="11521" width="10.85546875" style="22"/>
    <col min="11522" max="11522" width="30.5703125" style="22" customWidth="1"/>
    <col min="11523" max="11523" width="39.140625" style="22" customWidth="1"/>
    <col min="11524" max="11524" width="33.5703125" style="22" customWidth="1"/>
    <col min="11525" max="11526" width="33.85546875" style="22" customWidth="1"/>
    <col min="11527" max="11527" width="53.140625" style="22" customWidth="1"/>
    <col min="11528" max="11528" width="42.28515625" style="22" customWidth="1"/>
    <col min="11529" max="11529" width="18.42578125" style="22" customWidth="1"/>
    <col min="11530" max="11530" width="30.42578125" style="22" customWidth="1"/>
    <col min="11531" max="11531" width="27.140625" style="22" customWidth="1"/>
    <col min="11532" max="11532" width="48.42578125" style="22" customWidth="1"/>
    <col min="11533" max="11533" width="19.85546875" style="22" customWidth="1"/>
    <col min="11534" max="11534" width="9.85546875" style="22" customWidth="1"/>
    <col min="11535" max="11535" width="24.5703125" style="22" customWidth="1"/>
    <col min="11536" max="11536" width="17" style="22" customWidth="1"/>
    <col min="11537" max="11537" width="17.42578125" style="22" customWidth="1"/>
    <col min="11538" max="11538" width="17.7109375" style="22" customWidth="1"/>
    <col min="11539" max="11539" width="32.5703125" style="22" customWidth="1"/>
    <col min="11540" max="11777" width="10.85546875" style="22"/>
    <col min="11778" max="11778" width="30.5703125" style="22" customWidth="1"/>
    <col min="11779" max="11779" width="39.140625" style="22" customWidth="1"/>
    <col min="11780" max="11780" width="33.5703125" style="22" customWidth="1"/>
    <col min="11781" max="11782" width="33.85546875" style="22" customWidth="1"/>
    <col min="11783" max="11783" width="53.140625" style="22" customWidth="1"/>
    <col min="11784" max="11784" width="42.28515625" style="22" customWidth="1"/>
    <col min="11785" max="11785" width="18.42578125" style="22" customWidth="1"/>
    <col min="11786" max="11786" width="30.42578125" style="22" customWidth="1"/>
    <col min="11787" max="11787" width="27.140625" style="22" customWidth="1"/>
    <col min="11788" max="11788" width="48.42578125" style="22" customWidth="1"/>
    <col min="11789" max="11789" width="19.85546875" style="22" customWidth="1"/>
    <col min="11790" max="11790" width="9.85546875" style="22" customWidth="1"/>
    <col min="11791" max="11791" width="24.5703125" style="22" customWidth="1"/>
    <col min="11792" max="11792" width="17" style="22" customWidth="1"/>
    <col min="11793" max="11793" width="17.42578125" style="22" customWidth="1"/>
    <col min="11794" max="11794" width="17.7109375" style="22" customWidth="1"/>
    <col min="11795" max="11795" width="32.5703125" style="22" customWidth="1"/>
    <col min="11796" max="12033" width="10.85546875" style="22"/>
    <col min="12034" max="12034" width="30.5703125" style="22" customWidth="1"/>
    <col min="12035" max="12035" width="39.140625" style="22" customWidth="1"/>
    <col min="12036" max="12036" width="33.5703125" style="22" customWidth="1"/>
    <col min="12037" max="12038" width="33.85546875" style="22" customWidth="1"/>
    <col min="12039" max="12039" width="53.140625" style="22" customWidth="1"/>
    <col min="12040" max="12040" width="42.28515625" style="22" customWidth="1"/>
    <col min="12041" max="12041" width="18.42578125" style="22" customWidth="1"/>
    <col min="12042" max="12042" width="30.42578125" style="22" customWidth="1"/>
    <col min="12043" max="12043" width="27.140625" style="22" customWidth="1"/>
    <col min="12044" max="12044" width="48.42578125" style="22" customWidth="1"/>
    <col min="12045" max="12045" width="19.85546875" style="22" customWidth="1"/>
    <col min="12046" max="12046" width="9.85546875" style="22" customWidth="1"/>
    <col min="12047" max="12047" width="24.5703125" style="22" customWidth="1"/>
    <col min="12048" max="12048" width="17" style="22" customWidth="1"/>
    <col min="12049" max="12049" width="17.42578125" style="22" customWidth="1"/>
    <col min="12050" max="12050" width="17.7109375" style="22" customWidth="1"/>
    <col min="12051" max="12051" width="32.5703125" style="22" customWidth="1"/>
    <col min="12052" max="12289" width="10.85546875" style="22"/>
    <col min="12290" max="12290" width="30.5703125" style="22" customWidth="1"/>
    <col min="12291" max="12291" width="39.140625" style="22" customWidth="1"/>
    <col min="12292" max="12292" width="33.5703125" style="22" customWidth="1"/>
    <col min="12293" max="12294" width="33.85546875" style="22" customWidth="1"/>
    <col min="12295" max="12295" width="53.140625" style="22" customWidth="1"/>
    <col min="12296" max="12296" width="42.28515625" style="22" customWidth="1"/>
    <col min="12297" max="12297" width="18.42578125" style="22" customWidth="1"/>
    <col min="12298" max="12298" width="30.42578125" style="22" customWidth="1"/>
    <col min="12299" max="12299" width="27.140625" style="22" customWidth="1"/>
    <col min="12300" max="12300" width="48.42578125" style="22" customWidth="1"/>
    <col min="12301" max="12301" width="19.85546875" style="22" customWidth="1"/>
    <col min="12302" max="12302" width="9.85546875" style="22" customWidth="1"/>
    <col min="12303" max="12303" width="24.5703125" style="22" customWidth="1"/>
    <col min="12304" max="12304" width="17" style="22" customWidth="1"/>
    <col min="12305" max="12305" width="17.42578125" style="22" customWidth="1"/>
    <col min="12306" max="12306" width="17.7109375" style="22" customWidth="1"/>
    <col min="12307" max="12307" width="32.5703125" style="22" customWidth="1"/>
    <col min="12308" max="12545" width="10.85546875" style="22"/>
    <col min="12546" max="12546" width="30.5703125" style="22" customWidth="1"/>
    <col min="12547" max="12547" width="39.140625" style="22" customWidth="1"/>
    <col min="12548" max="12548" width="33.5703125" style="22" customWidth="1"/>
    <col min="12549" max="12550" width="33.85546875" style="22" customWidth="1"/>
    <col min="12551" max="12551" width="53.140625" style="22" customWidth="1"/>
    <col min="12552" max="12552" width="42.28515625" style="22" customWidth="1"/>
    <col min="12553" max="12553" width="18.42578125" style="22" customWidth="1"/>
    <col min="12554" max="12554" width="30.42578125" style="22" customWidth="1"/>
    <col min="12555" max="12555" width="27.140625" style="22" customWidth="1"/>
    <col min="12556" max="12556" width="48.42578125" style="22" customWidth="1"/>
    <col min="12557" max="12557" width="19.85546875" style="22" customWidth="1"/>
    <col min="12558" max="12558" width="9.85546875" style="22" customWidth="1"/>
    <col min="12559" max="12559" width="24.5703125" style="22" customWidth="1"/>
    <col min="12560" max="12560" width="17" style="22" customWidth="1"/>
    <col min="12561" max="12561" width="17.42578125" style="22" customWidth="1"/>
    <col min="12562" max="12562" width="17.7109375" style="22" customWidth="1"/>
    <col min="12563" max="12563" width="32.5703125" style="22" customWidth="1"/>
    <col min="12564" max="12801" width="10.85546875" style="22"/>
    <col min="12802" max="12802" width="30.5703125" style="22" customWidth="1"/>
    <col min="12803" max="12803" width="39.140625" style="22" customWidth="1"/>
    <col min="12804" max="12804" width="33.5703125" style="22" customWidth="1"/>
    <col min="12805" max="12806" width="33.85546875" style="22" customWidth="1"/>
    <col min="12807" max="12807" width="53.140625" style="22" customWidth="1"/>
    <col min="12808" max="12808" width="42.28515625" style="22" customWidth="1"/>
    <col min="12809" max="12809" width="18.42578125" style="22" customWidth="1"/>
    <col min="12810" max="12810" width="30.42578125" style="22" customWidth="1"/>
    <col min="12811" max="12811" width="27.140625" style="22" customWidth="1"/>
    <col min="12812" max="12812" width="48.42578125" style="22" customWidth="1"/>
    <col min="12813" max="12813" width="19.85546875" style="22" customWidth="1"/>
    <col min="12814" max="12814" width="9.85546875" style="22" customWidth="1"/>
    <col min="12815" max="12815" width="24.5703125" style="22" customWidth="1"/>
    <col min="12816" max="12816" width="17" style="22" customWidth="1"/>
    <col min="12817" max="12817" width="17.42578125" style="22" customWidth="1"/>
    <col min="12818" max="12818" width="17.7109375" style="22" customWidth="1"/>
    <col min="12819" max="12819" width="32.5703125" style="22" customWidth="1"/>
    <col min="12820" max="13057" width="10.85546875" style="22"/>
    <col min="13058" max="13058" width="30.5703125" style="22" customWidth="1"/>
    <col min="13059" max="13059" width="39.140625" style="22" customWidth="1"/>
    <col min="13060" max="13060" width="33.5703125" style="22" customWidth="1"/>
    <col min="13061" max="13062" width="33.85546875" style="22" customWidth="1"/>
    <col min="13063" max="13063" width="53.140625" style="22" customWidth="1"/>
    <col min="13064" max="13064" width="42.28515625" style="22" customWidth="1"/>
    <col min="13065" max="13065" width="18.42578125" style="22" customWidth="1"/>
    <col min="13066" max="13066" width="30.42578125" style="22" customWidth="1"/>
    <col min="13067" max="13067" width="27.140625" style="22" customWidth="1"/>
    <col min="13068" max="13068" width="48.42578125" style="22" customWidth="1"/>
    <col min="13069" max="13069" width="19.85546875" style="22" customWidth="1"/>
    <col min="13070" max="13070" width="9.85546875" style="22" customWidth="1"/>
    <col min="13071" max="13071" width="24.5703125" style="22" customWidth="1"/>
    <col min="13072" max="13072" width="17" style="22" customWidth="1"/>
    <col min="13073" max="13073" width="17.42578125" style="22" customWidth="1"/>
    <col min="13074" max="13074" width="17.7109375" style="22" customWidth="1"/>
    <col min="13075" max="13075" width="32.5703125" style="22" customWidth="1"/>
    <col min="13076" max="13313" width="10.85546875" style="22"/>
    <col min="13314" max="13314" width="30.5703125" style="22" customWidth="1"/>
    <col min="13315" max="13315" width="39.140625" style="22" customWidth="1"/>
    <col min="13316" max="13316" width="33.5703125" style="22" customWidth="1"/>
    <col min="13317" max="13318" width="33.85546875" style="22" customWidth="1"/>
    <col min="13319" max="13319" width="53.140625" style="22" customWidth="1"/>
    <col min="13320" max="13320" width="42.28515625" style="22" customWidth="1"/>
    <col min="13321" max="13321" width="18.42578125" style="22" customWidth="1"/>
    <col min="13322" max="13322" width="30.42578125" style="22" customWidth="1"/>
    <col min="13323" max="13323" width="27.140625" style="22" customWidth="1"/>
    <col min="13324" max="13324" width="48.42578125" style="22" customWidth="1"/>
    <col min="13325" max="13325" width="19.85546875" style="22" customWidth="1"/>
    <col min="13326" max="13326" width="9.85546875" style="22" customWidth="1"/>
    <col min="13327" max="13327" width="24.5703125" style="22" customWidth="1"/>
    <col min="13328" max="13328" width="17" style="22" customWidth="1"/>
    <col min="13329" max="13329" width="17.42578125" style="22" customWidth="1"/>
    <col min="13330" max="13330" width="17.7109375" style="22" customWidth="1"/>
    <col min="13331" max="13331" width="32.5703125" style="22" customWidth="1"/>
    <col min="13332" max="13569" width="10.85546875" style="22"/>
    <col min="13570" max="13570" width="30.5703125" style="22" customWidth="1"/>
    <col min="13571" max="13571" width="39.140625" style="22" customWidth="1"/>
    <col min="13572" max="13572" width="33.5703125" style="22" customWidth="1"/>
    <col min="13573" max="13574" width="33.85546875" style="22" customWidth="1"/>
    <col min="13575" max="13575" width="53.140625" style="22" customWidth="1"/>
    <col min="13576" max="13576" width="42.28515625" style="22" customWidth="1"/>
    <col min="13577" max="13577" width="18.42578125" style="22" customWidth="1"/>
    <col min="13578" max="13578" width="30.42578125" style="22" customWidth="1"/>
    <col min="13579" max="13579" width="27.140625" style="22" customWidth="1"/>
    <col min="13580" max="13580" width="48.42578125" style="22" customWidth="1"/>
    <col min="13581" max="13581" width="19.85546875" style="22" customWidth="1"/>
    <col min="13582" max="13582" width="9.85546875" style="22" customWidth="1"/>
    <col min="13583" max="13583" width="24.5703125" style="22" customWidth="1"/>
    <col min="13584" max="13584" width="17" style="22" customWidth="1"/>
    <col min="13585" max="13585" width="17.42578125" style="22" customWidth="1"/>
    <col min="13586" max="13586" width="17.7109375" style="22" customWidth="1"/>
    <col min="13587" max="13587" width="32.5703125" style="22" customWidth="1"/>
    <col min="13588" max="13825" width="10.85546875" style="22"/>
    <col min="13826" max="13826" width="30.5703125" style="22" customWidth="1"/>
    <col min="13827" max="13827" width="39.140625" style="22" customWidth="1"/>
    <col min="13828" max="13828" width="33.5703125" style="22" customWidth="1"/>
    <col min="13829" max="13830" width="33.85546875" style="22" customWidth="1"/>
    <col min="13831" max="13831" width="53.140625" style="22" customWidth="1"/>
    <col min="13832" max="13832" width="42.28515625" style="22" customWidth="1"/>
    <col min="13833" max="13833" width="18.42578125" style="22" customWidth="1"/>
    <col min="13834" max="13834" width="30.42578125" style="22" customWidth="1"/>
    <col min="13835" max="13835" width="27.140625" style="22" customWidth="1"/>
    <col min="13836" max="13836" width="48.42578125" style="22" customWidth="1"/>
    <col min="13837" max="13837" width="19.85546875" style="22" customWidth="1"/>
    <col min="13838" max="13838" width="9.85546875" style="22" customWidth="1"/>
    <col min="13839" max="13839" width="24.5703125" style="22" customWidth="1"/>
    <col min="13840" max="13840" width="17" style="22" customWidth="1"/>
    <col min="13841" max="13841" width="17.42578125" style="22" customWidth="1"/>
    <col min="13842" max="13842" width="17.7109375" style="22" customWidth="1"/>
    <col min="13843" max="13843" width="32.5703125" style="22" customWidth="1"/>
    <col min="13844" max="14081" width="10.85546875" style="22"/>
    <col min="14082" max="14082" width="30.5703125" style="22" customWidth="1"/>
    <col min="14083" max="14083" width="39.140625" style="22" customWidth="1"/>
    <col min="14084" max="14084" width="33.5703125" style="22" customWidth="1"/>
    <col min="14085" max="14086" width="33.85546875" style="22" customWidth="1"/>
    <col min="14087" max="14087" width="53.140625" style="22" customWidth="1"/>
    <col min="14088" max="14088" width="42.28515625" style="22" customWidth="1"/>
    <col min="14089" max="14089" width="18.42578125" style="22" customWidth="1"/>
    <col min="14090" max="14090" width="30.42578125" style="22" customWidth="1"/>
    <col min="14091" max="14091" width="27.140625" style="22" customWidth="1"/>
    <col min="14092" max="14092" width="48.42578125" style="22" customWidth="1"/>
    <col min="14093" max="14093" width="19.85546875" style="22" customWidth="1"/>
    <col min="14094" max="14094" width="9.85546875" style="22" customWidth="1"/>
    <col min="14095" max="14095" width="24.5703125" style="22" customWidth="1"/>
    <col min="14096" max="14096" width="17" style="22" customWidth="1"/>
    <col min="14097" max="14097" width="17.42578125" style="22" customWidth="1"/>
    <col min="14098" max="14098" width="17.7109375" style="22" customWidth="1"/>
    <col min="14099" max="14099" width="32.5703125" style="22" customWidth="1"/>
    <col min="14100" max="14337" width="10.85546875" style="22"/>
    <col min="14338" max="14338" width="30.5703125" style="22" customWidth="1"/>
    <col min="14339" max="14339" width="39.140625" style="22" customWidth="1"/>
    <col min="14340" max="14340" width="33.5703125" style="22" customWidth="1"/>
    <col min="14341" max="14342" width="33.85546875" style="22" customWidth="1"/>
    <col min="14343" max="14343" width="53.140625" style="22" customWidth="1"/>
    <col min="14344" max="14344" width="42.28515625" style="22" customWidth="1"/>
    <col min="14345" max="14345" width="18.42578125" style="22" customWidth="1"/>
    <col min="14346" max="14346" width="30.42578125" style="22" customWidth="1"/>
    <col min="14347" max="14347" width="27.140625" style="22" customWidth="1"/>
    <col min="14348" max="14348" width="48.42578125" style="22" customWidth="1"/>
    <col min="14349" max="14349" width="19.85546875" style="22" customWidth="1"/>
    <col min="14350" max="14350" width="9.85546875" style="22" customWidth="1"/>
    <col min="14351" max="14351" width="24.5703125" style="22" customWidth="1"/>
    <col min="14352" max="14352" width="17" style="22" customWidth="1"/>
    <col min="14353" max="14353" width="17.42578125" style="22" customWidth="1"/>
    <col min="14354" max="14354" width="17.7109375" style="22" customWidth="1"/>
    <col min="14355" max="14355" width="32.5703125" style="22" customWidth="1"/>
    <col min="14356" max="14593" width="10.85546875" style="22"/>
    <col min="14594" max="14594" width="30.5703125" style="22" customWidth="1"/>
    <col min="14595" max="14595" width="39.140625" style="22" customWidth="1"/>
    <col min="14596" max="14596" width="33.5703125" style="22" customWidth="1"/>
    <col min="14597" max="14598" width="33.85546875" style="22" customWidth="1"/>
    <col min="14599" max="14599" width="53.140625" style="22" customWidth="1"/>
    <col min="14600" max="14600" width="42.28515625" style="22" customWidth="1"/>
    <col min="14601" max="14601" width="18.42578125" style="22" customWidth="1"/>
    <col min="14602" max="14602" width="30.42578125" style="22" customWidth="1"/>
    <col min="14603" max="14603" width="27.140625" style="22" customWidth="1"/>
    <col min="14604" max="14604" width="48.42578125" style="22" customWidth="1"/>
    <col min="14605" max="14605" width="19.85546875" style="22" customWidth="1"/>
    <col min="14606" max="14606" width="9.85546875" style="22" customWidth="1"/>
    <col min="14607" max="14607" width="24.5703125" style="22" customWidth="1"/>
    <col min="14608" max="14608" width="17" style="22" customWidth="1"/>
    <col min="14609" max="14609" width="17.42578125" style="22" customWidth="1"/>
    <col min="14610" max="14610" width="17.7109375" style="22" customWidth="1"/>
    <col min="14611" max="14611" width="32.5703125" style="22" customWidth="1"/>
    <col min="14612" max="14849" width="10.85546875" style="22"/>
    <col min="14850" max="14850" width="30.5703125" style="22" customWidth="1"/>
    <col min="14851" max="14851" width="39.140625" style="22" customWidth="1"/>
    <col min="14852" max="14852" width="33.5703125" style="22" customWidth="1"/>
    <col min="14853" max="14854" width="33.85546875" style="22" customWidth="1"/>
    <col min="14855" max="14855" width="53.140625" style="22" customWidth="1"/>
    <col min="14856" max="14856" width="42.28515625" style="22" customWidth="1"/>
    <col min="14857" max="14857" width="18.42578125" style="22" customWidth="1"/>
    <col min="14858" max="14858" width="30.42578125" style="22" customWidth="1"/>
    <col min="14859" max="14859" width="27.140625" style="22" customWidth="1"/>
    <col min="14860" max="14860" width="48.42578125" style="22" customWidth="1"/>
    <col min="14861" max="14861" width="19.85546875" style="22" customWidth="1"/>
    <col min="14862" max="14862" width="9.85546875" style="22" customWidth="1"/>
    <col min="14863" max="14863" width="24.5703125" style="22" customWidth="1"/>
    <col min="14864" max="14864" width="17" style="22" customWidth="1"/>
    <col min="14865" max="14865" width="17.42578125" style="22" customWidth="1"/>
    <col min="14866" max="14866" width="17.7109375" style="22" customWidth="1"/>
    <col min="14867" max="14867" width="32.5703125" style="22" customWidth="1"/>
    <col min="14868" max="15105" width="10.85546875" style="22"/>
    <col min="15106" max="15106" width="30.5703125" style="22" customWidth="1"/>
    <col min="15107" max="15107" width="39.140625" style="22" customWidth="1"/>
    <col min="15108" max="15108" width="33.5703125" style="22" customWidth="1"/>
    <col min="15109" max="15110" width="33.85546875" style="22" customWidth="1"/>
    <col min="15111" max="15111" width="53.140625" style="22" customWidth="1"/>
    <col min="15112" max="15112" width="42.28515625" style="22" customWidth="1"/>
    <col min="15113" max="15113" width="18.42578125" style="22" customWidth="1"/>
    <col min="15114" max="15114" width="30.42578125" style="22" customWidth="1"/>
    <col min="15115" max="15115" width="27.140625" style="22" customWidth="1"/>
    <col min="15116" max="15116" width="48.42578125" style="22" customWidth="1"/>
    <col min="15117" max="15117" width="19.85546875" style="22" customWidth="1"/>
    <col min="15118" max="15118" width="9.85546875" style="22" customWidth="1"/>
    <col min="15119" max="15119" width="24.5703125" style="22" customWidth="1"/>
    <col min="15120" max="15120" width="17" style="22" customWidth="1"/>
    <col min="15121" max="15121" width="17.42578125" style="22" customWidth="1"/>
    <col min="15122" max="15122" width="17.7109375" style="22" customWidth="1"/>
    <col min="15123" max="15123" width="32.5703125" style="22" customWidth="1"/>
    <col min="15124" max="15361" width="10.85546875" style="22"/>
    <col min="15362" max="15362" width="30.5703125" style="22" customWidth="1"/>
    <col min="15363" max="15363" width="39.140625" style="22" customWidth="1"/>
    <col min="15364" max="15364" width="33.5703125" style="22" customWidth="1"/>
    <col min="15365" max="15366" width="33.85546875" style="22" customWidth="1"/>
    <col min="15367" max="15367" width="53.140625" style="22" customWidth="1"/>
    <col min="15368" max="15368" width="42.28515625" style="22" customWidth="1"/>
    <col min="15369" max="15369" width="18.42578125" style="22" customWidth="1"/>
    <col min="15370" max="15370" width="30.42578125" style="22" customWidth="1"/>
    <col min="15371" max="15371" width="27.140625" style="22" customWidth="1"/>
    <col min="15372" max="15372" width="48.42578125" style="22" customWidth="1"/>
    <col min="15373" max="15373" width="19.85546875" style="22" customWidth="1"/>
    <col min="15374" max="15374" width="9.85546875" style="22" customWidth="1"/>
    <col min="15375" max="15375" width="24.5703125" style="22" customWidth="1"/>
    <col min="15376" max="15376" width="17" style="22" customWidth="1"/>
    <col min="15377" max="15377" width="17.42578125" style="22" customWidth="1"/>
    <col min="15378" max="15378" width="17.7109375" style="22" customWidth="1"/>
    <col min="15379" max="15379" width="32.5703125" style="22" customWidth="1"/>
    <col min="15380" max="15617" width="10.85546875" style="22"/>
    <col min="15618" max="15618" width="30.5703125" style="22" customWidth="1"/>
    <col min="15619" max="15619" width="39.140625" style="22" customWidth="1"/>
    <col min="15620" max="15620" width="33.5703125" style="22" customWidth="1"/>
    <col min="15621" max="15622" width="33.85546875" style="22" customWidth="1"/>
    <col min="15623" max="15623" width="53.140625" style="22" customWidth="1"/>
    <col min="15624" max="15624" width="42.28515625" style="22" customWidth="1"/>
    <col min="15625" max="15625" width="18.42578125" style="22" customWidth="1"/>
    <col min="15626" max="15626" width="30.42578125" style="22" customWidth="1"/>
    <col min="15627" max="15627" width="27.140625" style="22" customWidth="1"/>
    <col min="15628" max="15628" width="48.42578125" style="22" customWidth="1"/>
    <col min="15629" max="15629" width="19.85546875" style="22" customWidth="1"/>
    <col min="15630" max="15630" width="9.85546875" style="22" customWidth="1"/>
    <col min="15631" max="15631" width="24.5703125" style="22" customWidth="1"/>
    <col min="15632" max="15632" width="17" style="22" customWidth="1"/>
    <col min="15633" max="15633" width="17.42578125" style="22" customWidth="1"/>
    <col min="15634" max="15634" width="17.7109375" style="22" customWidth="1"/>
    <col min="15635" max="15635" width="32.5703125" style="22" customWidth="1"/>
    <col min="15636" max="15873" width="10.85546875" style="22"/>
    <col min="15874" max="15874" width="30.5703125" style="22" customWidth="1"/>
    <col min="15875" max="15875" width="39.140625" style="22" customWidth="1"/>
    <col min="15876" max="15876" width="33.5703125" style="22" customWidth="1"/>
    <col min="15877" max="15878" width="33.85546875" style="22" customWidth="1"/>
    <col min="15879" max="15879" width="53.140625" style="22" customWidth="1"/>
    <col min="15880" max="15880" width="42.28515625" style="22" customWidth="1"/>
    <col min="15881" max="15881" width="18.42578125" style="22" customWidth="1"/>
    <col min="15882" max="15882" width="30.42578125" style="22" customWidth="1"/>
    <col min="15883" max="15883" width="27.140625" style="22" customWidth="1"/>
    <col min="15884" max="15884" width="48.42578125" style="22" customWidth="1"/>
    <col min="15885" max="15885" width="19.85546875" style="22" customWidth="1"/>
    <col min="15886" max="15886" width="9.85546875" style="22" customWidth="1"/>
    <col min="15887" max="15887" width="24.5703125" style="22" customWidth="1"/>
    <col min="15888" max="15888" width="17" style="22" customWidth="1"/>
    <col min="15889" max="15889" width="17.42578125" style="22" customWidth="1"/>
    <col min="15890" max="15890" width="17.7109375" style="22" customWidth="1"/>
    <col min="15891" max="15891" width="32.5703125" style="22" customWidth="1"/>
    <col min="15892" max="16129" width="10.85546875" style="22"/>
    <col min="16130" max="16130" width="30.5703125" style="22" customWidth="1"/>
    <col min="16131" max="16131" width="39.140625" style="22" customWidth="1"/>
    <col min="16132" max="16132" width="33.5703125" style="22" customWidth="1"/>
    <col min="16133" max="16134" width="33.85546875" style="22" customWidth="1"/>
    <col min="16135" max="16135" width="53.140625" style="22" customWidth="1"/>
    <col min="16136" max="16136" width="42.28515625" style="22" customWidth="1"/>
    <col min="16137" max="16137" width="18.42578125" style="22" customWidth="1"/>
    <col min="16138" max="16138" width="30.42578125" style="22" customWidth="1"/>
    <col min="16139" max="16139" width="27.140625" style="22" customWidth="1"/>
    <col min="16140" max="16140" width="48.42578125" style="22" customWidth="1"/>
    <col min="16141" max="16141" width="19.85546875" style="22" customWidth="1"/>
    <col min="16142" max="16142" width="9.85546875" style="22" customWidth="1"/>
    <col min="16143" max="16143" width="24.5703125" style="22" customWidth="1"/>
    <col min="16144" max="16144" width="17" style="22" customWidth="1"/>
    <col min="16145" max="16145" width="17.42578125" style="22" customWidth="1"/>
    <col min="16146" max="16146" width="17.7109375" style="22" customWidth="1"/>
    <col min="16147" max="16147" width="32.5703125" style="22" customWidth="1"/>
    <col min="16148" max="16384" width="10.85546875" style="22"/>
  </cols>
  <sheetData>
    <row r="1" spans="2:12" x14ac:dyDescent="0.25">
      <c r="B1" s="230" t="str">
        <f>+'[1]EXP DEL PROPONENTE'!C1</f>
        <v>INSTITUTO DE PLANIFICACIÓN Y PROMOCIÓN DE SOLUCIONES ENERGÉTICAS PARA LAS ZONAS NO INTERCONECTADAS</v>
      </c>
      <c r="C1" s="230"/>
      <c r="D1" s="230"/>
      <c r="E1" s="230"/>
      <c r="F1" s="230"/>
      <c r="G1" s="230"/>
      <c r="H1" s="230"/>
      <c r="I1" s="230"/>
      <c r="J1" s="230"/>
      <c r="K1" s="230"/>
      <c r="L1" s="230"/>
    </row>
    <row r="2" spans="2:12" ht="21" x14ac:dyDescent="0.25">
      <c r="B2" s="267"/>
      <c r="C2" s="267"/>
      <c r="D2" s="267"/>
      <c r="E2" s="267"/>
      <c r="F2" s="267"/>
      <c r="G2" s="267"/>
      <c r="H2" s="267"/>
      <c r="I2" s="267"/>
      <c r="J2" s="267"/>
      <c r="K2" s="267"/>
      <c r="L2" s="267"/>
    </row>
    <row r="3" spans="2:12" ht="21" x14ac:dyDescent="0.25">
      <c r="B3" s="267"/>
      <c r="C3" s="267"/>
      <c r="D3" s="267"/>
      <c r="E3" s="267"/>
      <c r="F3" s="267"/>
      <c r="G3" s="267"/>
      <c r="H3" s="267"/>
      <c r="I3" s="267"/>
      <c r="J3" s="267"/>
      <c r="K3" s="267"/>
      <c r="L3" s="267"/>
    </row>
    <row r="4" spans="2:12" x14ac:dyDescent="0.25">
      <c r="B4" s="230" t="str">
        <f>+'[1]EXP DEL PROPONENTE'!C4</f>
        <v>VERIFICACIÓN TÉCNICA</v>
      </c>
      <c r="C4" s="230"/>
      <c r="D4" s="230"/>
      <c r="E4" s="230"/>
      <c r="F4" s="230"/>
      <c r="G4" s="230"/>
      <c r="H4" s="230"/>
      <c r="I4" s="230"/>
      <c r="J4" s="230"/>
      <c r="K4" s="230"/>
      <c r="L4" s="230"/>
    </row>
    <row r="5" spans="2:12" ht="18.75" x14ac:dyDescent="0.25">
      <c r="B5" s="233" t="s">
        <v>56</v>
      </c>
      <c r="C5" s="233"/>
      <c r="D5" s="233"/>
      <c r="E5" s="233"/>
      <c r="F5" s="233"/>
      <c r="G5" s="233"/>
      <c r="H5" s="233"/>
      <c r="I5" s="233"/>
      <c r="J5" s="233"/>
      <c r="K5" s="233"/>
      <c r="L5" s="233"/>
    </row>
    <row r="6" spans="2:12" x14ac:dyDescent="0.25">
      <c r="B6" s="26"/>
      <c r="C6" s="26"/>
      <c r="D6" s="26"/>
      <c r="E6" s="26"/>
      <c r="F6" s="26"/>
      <c r="G6" s="26"/>
      <c r="H6" s="26"/>
      <c r="I6" s="26"/>
      <c r="J6" s="26"/>
      <c r="K6" s="26"/>
      <c r="L6" s="26"/>
    </row>
    <row r="7" spans="2:12" x14ac:dyDescent="0.25">
      <c r="B7" s="32"/>
      <c r="L7" s="23"/>
    </row>
    <row r="8" spans="2:12" ht="26.25" x14ac:dyDescent="0.25">
      <c r="B8" s="250" t="s">
        <v>57</v>
      </c>
      <c r="C8" s="250"/>
      <c r="D8" s="250"/>
      <c r="E8" s="250"/>
      <c r="F8" s="250"/>
      <c r="G8" s="250"/>
      <c r="H8" s="250"/>
    </row>
    <row r="9" spans="2:12" ht="21" x14ac:dyDescent="0.25">
      <c r="B9" s="5" t="s">
        <v>58</v>
      </c>
      <c r="C9" s="251" t="s">
        <v>119</v>
      </c>
      <c r="D9" s="252"/>
      <c r="E9" s="252"/>
      <c r="F9" s="253"/>
      <c r="G9" s="5" t="s">
        <v>10</v>
      </c>
      <c r="H9" s="27" t="s">
        <v>136</v>
      </c>
    </row>
    <row r="10" spans="2:12" ht="21" x14ac:dyDescent="0.25">
      <c r="B10" s="5" t="s">
        <v>59</v>
      </c>
      <c r="C10" s="254" t="s">
        <v>137</v>
      </c>
      <c r="D10" s="255"/>
      <c r="E10" s="255"/>
      <c r="F10" s="256"/>
      <c r="G10" s="5" t="s">
        <v>60</v>
      </c>
      <c r="H10" s="28">
        <v>75091899</v>
      </c>
    </row>
    <row r="12" spans="2:12" ht="15" customHeight="1" x14ac:dyDescent="0.25">
      <c r="B12" s="238" t="s">
        <v>61</v>
      </c>
      <c r="C12" s="257"/>
      <c r="D12" s="239"/>
      <c r="E12" s="258" t="s">
        <v>62</v>
      </c>
      <c r="F12" s="238" t="s">
        <v>63</v>
      </c>
      <c r="G12" s="257"/>
      <c r="H12" s="239"/>
    </row>
    <row r="13" spans="2:12" ht="74.25" customHeight="1" x14ac:dyDescent="0.25">
      <c r="B13" s="261" t="s">
        <v>64</v>
      </c>
      <c r="C13" s="262"/>
      <c r="D13" s="263"/>
      <c r="E13" s="259"/>
      <c r="F13" s="264" t="s">
        <v>65</v>
      </c>
      <c r="G13" s="265"/>
      <c r="H13" s="266"/>
    </row>
    <row r="14" spans="2:12" x14ac:dyDescent="0.25">
      <c r="B14" s="24" t="s">
        <v>66</v>
      </c>
      <c r="C14" s="24" t="s">
        <v>67</v>
      </c>
      <c r="D14" s="24" t="s">
        <v>68</v>
      </c>
      <c r="E14" s="260"/>
      <c r="F14" s="24" t="s">
        <v>69</v>
      </c>
      <c r="G14" s="24" t="s">
        <v>67</v>
      </c>
      <c r="H14" s="24" t="s">
        <v>68</v>
      </c>
    </row>
    <row r="15" spans="2:12" ht="87" customHeight="1" x14ac:dyDescent="0.25">
      <c r="B15" s="65" t="s">
        <v>138</v>
      </c>
      <c r="C15" s="29" t="s">
        <v>139</v>
      </c>
      <c r="D15" s="79" t="s">
        <v>140</v>
      </c>
      <c r="E15" s="57">
        <v>39570</v>
      </c>
      <c r="F15" s="25" t="s">
        <v>141</v>
      </c>
      <c r="G15" s="66" t="s">
        <v>142</v>
      </c>
      <c r="H15" s="102" t="s">
        <v>140</v>
      </c>
    </row>
    <row r="16" spans="2:12" ht="15" customHeight="1" x14ac:dyDescent="0.25">
      <c r="B16" s="33"/>
    </row>
    <row r="17" spans="1:16" ht="15" customHeight="1" x14ac:dyDescent="0.25">
      <c r="B17" s="32"/>
    </row>
    <row r="18" spans="1:16" ht="15" customHeight="1" x14ac:dyDescent="0.25">
      <c r="B18" s="238" t="s">
        <v>70</v>
      </c>
      <c r="C18" s="239"/>
      <c r="D18" s="258" t="s">
        <v>71</v>
      </c>
      <c r="E18" s="258" t="s">
        <v>72</v>
      </c>
      <c r="F18" s="258" t="s">
        <v>73</v>
      </c>
    </row>
    <row r="19" spans="1:16" ht="27" customHeight="1" x14ac:dyDescent="0.25">
      <c r="B19" s="291">
        <v>8</v>
      </c>
      <c r="C19" s="292"/>
      <c r="D19" s="260"/>
      <c r="E19" s="260"/>
      <c r="F19" s="260"/>
    </row>
    <row r="20" spans="1:16" ht="39" customHeight="1" x14ac:dyDescent="0.25">
      <c r="B20" s="271">
        <v>8.76</v>
      </c>
      <c r="C20" s="272"/>
      <c r="D20" s="82"/>
      <c r="E20" s="82"/>
      <c r="F20" s="34"/>
    </row>
    <row r="21" spans="1:16" ht="15" customHeight="1" x14ac:dyDescent="0.25">
      <c r="B21" s="273" t="s">
        <v>74</v>
      </c>
      <c r="C21" s="274"/>
      <c r="D21" s="274"/>
      <c r="E21" s="274"/>
      <c r="F21" s="274"/>
      <c r="G21" s="274"/>
      <c r="H21" s="274"/>
      <c r="I21" s="274"/>
      <c r="J21" s="275"/>
    </row>
    <row r="22" spans="1:16" ht="15" customHeight="1" x14ac:dyDescent="0.25">
      <c r="B22" s="276"/>
      <c r="C22" s="277"/>
      <c r="D22" s="277"/>
      <c r="E22" s="277"/>
      <c r="F22" s="277"/>
      <c r="G22" s="277"/>
      <c r="H22" s="277"/>
      <c r="I22" s="277"/>
      <c r="J22" s="278"/>
    </row>
    <row r="23" spans="1:16" ht="15" customHeight="1" x14ac:dyDescent="0.25">
      <c r="B23" s="279"/>
      <c r="C23" s="280"/>
      <c r="D23" s="280"/>
      <c r="E23" s="280"/>
      <c r="F23" s="280"/>
      <c r="G23" s="280"/>
      <c r="H23" s="280"/>
      <c r="I23" s="280"/>
      <c r="J23" s="281"/>
    </row>
    <row r="24" spans="1:16" ht="15" customHeight="1" x14ac:dyDescent="0.25"/>
    <row r="25" spans="1:16" ht="15" customHeight="1" x14ac:dyDescent="0.25"/>
    <row r="26" spans="1:16" ht="15" customHeight="1" x14ac:dyDescent="0.25">
      <c r="B26" s="51" t="s">
        <v>20</v>
      </c>
    </row>
    <row r="27" spans="1:16" ht="15" customHeight="1" x14ac:dyDescent="0.25"/>
    <row r="28" spans="1:16" ht="21" x14ac:dyDescent="0.25">
      <c r="A28" s="282" t="s">
        <v>75</v>
      </c>
      <c r="B28" s="283"/>
      <c r="C28" s="283"/>
      <c r="D28" s="283"/>
      <c r="E28" s="283"/>
      <c r="F28" s="283"/>
      <c r="G28" s="283"/>
      <c r="H28" s="283"/>
      <c r="I28" s="283"/>
      <c r="J28" s="284"/>
    </row>
    <row r="29" spans="1:16" ht="111" customHeight="1" x14ac:dyDescent="0.25">
      <c r="A29" s="78" t="s">
        <v>76</v>
      </c>
      <c r="B29" s="78" t="s">
        <v>77</v>
      </c>
      <c r="C29" s="78" t="s">
        <v>78</v>
      </c>
      <c r="D29" s="78" t="s">
        <v>79</v>
      </c>
      <c r="E29" s="78" t="s">
        <v>80</v>
      </c>
      <c r="F29" s="86" t="s">
        <v>117</v>
      </c>
      <c r="G29" s="78" t="s">
        <v>81</v>
      </c>
      <c r="H29" s="270" t="s">
        <v>82</v>
      </c>
      <c r="I29" s="270"/>
      <c r="J29" s="270" t="s">
        <v>83</v>
      </c>
      <c r="K29" s="270"/>
    </row>
    <row r="30" spans="1:16" ht="100.5" customHeight="1" x14ac:dyDescent="0.25">
      <c r="A30" s="49">
        <v>1</v>
      </c>
      <c r="B30" s="109" t="s">
        <v>143</v>
      </c>
      <c r="C30" s="109" t="s">
        <v>140</v>
      </c>
      <c r="D30" s="39">
        <v>42114</v>
      </c>
      <c r="E30" s="39">
        <v>42454</v>
      </c>
      <c r="F30" s="88">
        <v>11.333333333333334</v>
      </c>
      <c r="G30" s="40" t="s">
        <v>147</v>
      </c>
      <c r="H30" s="289" t="s">
        <v>148</v>
      </c>
      <c r="I30" s="290"/>
      <c r="J30" s="285" t="s">
        <v>1</v>
      </c>
      <c r="K30" s="285"/>
      <c r="L30" s="114"/>
      <c r="M30" s="115"/>
      <c r="N30" s="115"/>
      <c r="O30" s="116">
        <f>+F30*12</f>
        <v>136</v>
      </c>
      <c r="P30" s="116"/>
    </row>
    <row r="31" spans="1:16" ht="100.5" customHeight="1" x14ac:dyDescent="0.25">
      <c r="A31" s="49">
        <v>2</v>
      </c>
      <c r="B31" s="110" t="s">
        <v>135</v>
      </c>
      <c r="C31" s="157" t="s">
        <v>140</v>
      </c>
      <c r="D31" s="39">
        <v>39406</v>
      </c>
      <c r="E31" s="39">
        <v>40169</v>
      </c>
      <c r="F31" s="88">
        <v>25.433333333333334</v>
      </c>
      <c r="G31" s="40" t="s">
        <v>149</v>
      </c>
      <c r="H31" s="289" t="s">
        <v>150</v>
      </c>
      <c r="I31" s="290"/>
      <c r="J31" s="285" t="s">
        <v>1</v>
      </c>
      <c r="K31" s="285"/>
      <c r="L31" s="116"/>
      <c r="M31" s="115"/>
      <c r="N31" s="115"/>
      <c r="O31" s="116">
        <f>+F31*12</f>
        <v>305.2</v>
      </c>
      <c r="P31" s="116"/>
    </row>
    <row r="32" spans="1:16" ht="100.5" customHeight="1" x14ac:dyDescent="0.25">
      <c r="A32" s="49">
        <v>3</v>
      </c>
      <c r="B32" s="109" t="s">
        <v>135</v>
      </c>
      <c r="C32" s="157" t="s">
        <v>140</v>
      </c>
      <c r="D32" s="39">
        <v>39406</v>
      </c>
      <c r="E32" s="39">
        <v>40169</v>
      </c>
      <c r="F32" s="88">
        <v>25.433333333333334</v>
      </c>
      <c r="G32" s="40" t="s">
        <v>151</v>
      </c>
      <c r="H32" s="289" t="s">
        <v>150</v>
      </c>
      <c r="I32" s="290"/>
      <c r="J32" s="285" t="s">
        <v>1</v>
      </c>
      <c r="K32" s="285"/>
      <c r="L32" s="114"/>
      <c r="M32" s="115"/>
      <c r="N32" s="116"/>
      <c r="O32" s="116">
        <f t="shared" ref="O32:O42" si="0">+F32*12</f>
        <v>305.2</v>
      </c>
      <c r="P32" s="116"/>
    </row>
    <row r="33" spans="1:16" ht="100.5" customHeight="1" x14ac:dyDescent="0.25">
      <c r="A33" s="49">
        <v>4</v>
      </c>
      <c r="B33" s="109" t="s">
        <v>135</v>
      </c>
      <c r="C33" s="157" t="s">
        <v>140</v>
      </c>
      <c r="D33" s="39">
        <v>39406</v>
      </c>
      <c r="E33" s="39">
        <v>40169</v>
      </c>
      <c r="F33" s="88">
        <v>25.433333333333334</v>
      </c>
      <c r="G33" s="40" t="s">
        <v>152</v>
      </c>
      <c r="H33" s="289" t="s">
        <v>150</v>
      </c>
      <c r="I33" s="290"/>
      <c r="J33" s="285" t="s">
        <v>1</v>
      </c>
      <c r="K33" s="285"/>
      <c r="L33" s="114"/>
      <c r="M33" s="118"/>
      <c r="N33" s="116"/>
      <c r="O33" s="116">
        <f t="shared" si="0"/>
        <v>305.2</v>
      </c>
      <c r="P33" s="116"/>
    </row>
    <row r="34" spans="1:16" ht="100.5" customHeight="1" x14ac:dyDescent="0.25">
      <c r="A34" s="49">
        <v>5</v>
      </c>
      <c r="B34" s="109" t="s">
        <v>144</v>
      </c>
      <c r="C34" s="157" t="s">
        <v>140</v>
      </c>
      <c r="D34" s="39">
        <v>42664</v>
      </c>
      <c r="E34" s="39">
        <v>42871</v>
      </c>
      <c r="F34" s="88">
        <v>6.9</v>
      </c>
      <c r="G34" s="40" t="s">
        <v>153</v>
      </c>
      <c r="H34" s="289" t="s">
        <v>150</v>
      </c>
      <c r="I34" s="290"/>
      <c r="J34" s="285" t="s">
        <v>1</v>
      </c>
      <c r="K34" s="285"/>
      <c r="L34" s="114"/>
      <c r="M34" s="115"/>
      <c r="N34" s="116"/>
      <c r="O34" s="116">
        <f t="shared" si="0"/>
        <v>82.800000000000011</v>
      </c>
      <c r="P34" s="116"/>
    </row>
    <row r="35" spans="1:16" ht="100.5" customHeight="1" x14ac:dyDescent="0.25">
      <c r="A35" s="49">
        <v>6</v>
      </c>
      <c r="B35" s="109" t="s">
        <v>144</v>
      </c>
      <c r="C35" s="157" t="s">
        <v>140</v>
      </c>
      <c r="D35" s="39">
        <v>42874</v>
      </c>
      <c r="E35" s="39">
        <v>43400</v>
      </c>
      <c r="F35" s="88">
        <v>17.533333333333335</v>
      </c>
      <c r="G35" s="40" t="s">
        <v>154</v>
      </c>
      <c r="H35" s="289" t="s">
        <v>150</v>
      </c>
      <c r="I35" s="290"/>
      <c r="J35" s="285" t="s">
        <v>1</v>
      </c>
      <c r="K35" s="285"/>
      <c r="L35" s="116"/>
      <c r="M35" s="115"/>
      <c r="N35" s="116"/>
      <c r="O35" s="116">
        <f t="shared" si="0"/>
        <v>210.40000000000003</v>
      </c>
      <c r="P35" s="116"/>
    </row>
    <row r="36" spans="1:16" ht="15.75" x14ac:dyDescent="0.25">
      <c r="A36" s="49"/>
      <c r="B36" s="109"/>
      <c r="C36" s="117"/>
      <c r="D36" s="39"/>
      <c r="E36" s="39"/>
      <c r="F36" s="88"/>
      <c r="G36" s="67"/>
      <c r="H36" s="289"/>
      <c r="I36" s="290"/>
      <c r="J36" s="285"/>
      <c r="K36" s="285"/>
      <c r="L36" s="116"/>
      <c r="M36" s="115"/>
      <c r="N36" s="119"/>
      <c r="O36" s="116">
        <f t="shared" si="0"/>
        <v>0</v>
      </c>
      <c r="P36" s="116"/>
    </row>
    <row r="37" spans="1:16" ht="15.75" x14ac:dyDescent="0.25">
      <c r="A37" s="49"/>
      <c r="B37" s="109"/>
      <c r="C37" s="117"/>
      <c r="D37" s="39"/>
      <c r="E37" s="39"/>
      <c r="F37" s="88"/>
      <c r="G37" s="67"/>
      <c r="H37" s="289"/>
      <c r="I37" s="290"/>
      <c r="J37" s="285"/>
      <c r="K37" s="285"/>
      <c r="L37" s="114"/>
      <c r="M37" s="115"/>
      <c r="N37" s="116"/>
      <c r="O37" s="116">
        <f t="shared" si="0"/>
        <v>0</v>
      </c>
      <c r="P37" s="116"/>
    </row>
    <row r="38" spans="1:16" ht="15.75" x14ac:dyDescent="0.25">
      <c r="A38" s="49"/>
      <c r="B38" s="109"/>
      <c r="C38" s="117"/>
      <c r="D38" s="39"/>
      <c r="E38" s="39"/>
      <c r="F38" s="88"/>
      <c r="G38" s="67"/>
      <c r="H38" s="289"/>
      <c r="I38" s="290"/>
      <c r="J38" s="285"/>
      <c r="K38" s="285"/>
      <c r="L38" s="114"/>
      <c r="M38" s="115"/>
      <c r="N38" s="116"/>
      <c r="O38" s="116">
        <f t="shared" si="0"/>
        <v>0</v>
      </c>
      <c r="P38" s="116"/>
    </row>
    <row r="39" spans="1:16" ht="15.75" x14ac:dyDescent="0.25">
      <c r="A39" s="49"/>
      <c r="B39" s="109"/>
      <c r="C39" s="120"/>
      <c r="D39" s="68"/>
      <c r="E39" s="83"/>
      <c r="F39" s="88"/>
      <c r="G39" s="67"/>
      <c r="H39" s="289"/>
      <c r="I39" s="290"/>
      <c r="J39" s="285"/>
      <c r="K39" s="285"/>
      <c r="L39" s="114"/>
      <c r="M39" s="115"/>
      <c r="N39" s="116"/>
      <c r="O39" s="116">
        <f t="shared" si="0"/>
        <v>0</v>
      </c>
      <c r="P39" s="116"/>
    </row>
    <row r="40" spans="1:16" ht="15.75" x14ac:dyDescent="0.25">
      <c r="A40" s="49"/>
      <c r="B40" s="110"/>
      <c r="C40" s="121"/>
      <c r="D40" s="91"/>
      <c r="E40" s="92"/>
      <c r="F40" s="93"/>
      <c r="G40" s="94"/>
      <c r="H40" s="286"/>
      <c r="I40" s="287"/>
      <c r="J40" s="288"/>
      <c r="K40" s="288"/>
      <c r="L40" s="114"/>
      <c r="M40" s="115"/>
      <c r="N40" s="115"/>
      <c r="O40" s="116">
        <f t="shared" si="0"/>
        <v>0</v>
      </c>
      <c r="P40" s="116"/>
    </row>
    <row r="41" spans="1:16" s="98" customFormat="1" ht="15.75" x14ac:dyDescent="0.25">
      <c r="A41" s="49"/>
      <c r="B41" s="126"/>
      <c r="C41" s="127"/>
      <c r="D41" s="39"/>
      <c r="E41" s="39"/>
      <c r="F41" s="88"/>
      <c r="G41" s="128"/>
      <c r="H41" s="129"/>
      <c r="I41" s="130"/>
      <c r="J41" s="131"/>
      <c r="K41" s="132"/>
      <c r="L41" s="133"/>
      <c r="M41" s="115"/>
      <c r="N41" s="115"/>
      <c r="O41" s="116">
        <f t="shared" si="0"/>
        <v>0</v>
      </c>
      <c r="P41" s="116"/>
    </row>
    <row r="42" spans="1:16" s="98" customFormat="1" ht="15.75" x14ac:dyDescent="0.25">
      <c r="A42" s="139"/>
      <c r="B42" s="126"/>
      <c r="C42" s="127"/>
      <c r="D42" s="39"/>
      <c r="E42" s="39"/>
      <c r="F42" s="88"/>
      <c r="G42" s="128"/>
      <c r="H42" s="134"/>
      <c r="I42" s="135"/>
      <c r="J42" s="136"/>
      <c r="K42" s="137"/>
      <c r="L42" s="138"/>
      <c r="M42" s="115"/>
      <c r="N42" s="115"/>
      <c r="O42" s="116">
        <f t="shared" si="0"/>
        <v>0</v>
      </c>
      <c r="P42" s="116"/>
    </row>
    <row r="43" spans="1:16" ht="21.75" thickBot="1" x14ac:dyDescent="0.3">
      <c r="A43" s="106"/>
      <c r="B43" s="122" t="s">
        <v>84</v>
      </c>
      <c r="C43" s="122"/>
      <c r="D43" s="122"/>
      <c r="E43" s="122"/>
      <c r="F43" s="123"/>
      <c r="G43" s="116"/>
      <c r="H43" s="116"/>
      <c r="I43" s="116"/>
      <c r="J43" s="116"/>
      <c r="K43" s="124"/>
      <c r="L43" s="125">
        <f>SUM(M30:M40)</f>
        <v>0</v>
      </c>
      <c r="M43" s="123"/>
      <c r="N43" s="116"/>
      <c r="O43" s="116">
        <f>SUM(O30:O42)</f>
        <v>1344.8</v>
      </c>
      <c r="P43" s="116"/>
    </row>
    <row r="44" spans="1:16" x14ac:dyDescent="0.25">
      <c r="B44" s="35"/>
      <c r="C44" s="35"/>
      <c r="D44" s="36"/>
      <c r="E44" s="36"/>
      <c r="F44" s="36"/>
      <c r="G44" s="70"/>
      <c r="H44" s="26"/>
      <c r="I44" s="26"/>
      <c r="J44" s="26"/>
      <c r="L44" s="71">
        <f>L43/12</f>
        <v>0</v>
      </c>
      <c r="O44" s="98"/>
    </row>
    <row r="45" spans="1:16" x14ac:dyDescent="0.25">
      <c r="B45" s="35"/>
      <c r="C45" s="35"/>
      <c r="D45" s="36"/>
      <c r="E45" s="36"/>
      <c r="F45" s="36"/>
      <c r="G45" s="26"/>
      <c r="H45" s="26"/>
      <c r="I45" s="26"/>
      <c r="J45" s="26"/>
      <c r="O45" s="98"/>
    </row>
    <row r="46" spans="1:16" x14ac:dyDescent="0.25">
      <c r="B46" s="26"/>
      <c r="C46" s="26"/>
      <c r="D46" s="26"/>
      <c r="E46" s="26"/>
      <c r="F46" s="26"/>
      <c r="G46" s="26"/>
      <c r="H46" s="26"/>
      <c r="I46" s="26"/>
      <c r="J46" s="26"/>
      <c r="O46" s="98"/>
    </row>
    <row r="47" spans="1:16" x14ac:dyDescent="0.25">
      <c r="O47" s="98"/>
    </row>
    <row r="48" spans="1:16" x14ac:dyDescent="0.25">
      <c r="O48" s="98"/>
    </row>
    <row r="49" spans="1:15" ht="18.75" x14ac:dyDescent="0.25">
      <c r="A49" s="293" t="s">
        <v>35</v>
      </c>
      <c r="B49" s="294"/>
      <c r="C49" s="303" t="s">
        <v>36</v>
      </c>
      <c r="D49" s="304"/>
      <c r="E49" s="304"/>
      <c r="F49" s="304"/>
      <c r="G49" s="304"/>
      <c r="H49" s="304"/>
      <c r="O49" s="98"/>
    </row>
    <row r="50" spans="1:15" ht="15" customHeight="1" x14ac:dyDescent="0.25">
      <c r="A50" s="295"/>
      <c r="B50" s="296"/>
      <c r="C50" s="18">
        <v>1</v>
      </c>
      <c r="D50" s="18">
        <v>2</v>
      </c>
      <c r="E50" s="18">
        <v>3</v>
      </c>
      <c r="F50" s="18">
        <v>4</v>
      </c>
      <c r="G50" s="18">
        <v>5</v>
      </c>
      <c r="H50" s="18">
        <v>6</v>
      </c>
      <c r="I50" s="18">
        <v>7</v>
      </c>
      <c r="J50" s="18">
        <v>8</v>
      </c>
      <c r="K50" s="18">
        <v>9</v>
      </c>
      <c r="L50" s="18">
        <v>10</v>
      </c>
      <c r="M50" s="18">
        <v>11</v>
      </c>
      <c r="O50" s="98"/>
    </row>
    <row r="51" spans="1:15" x14ac:dyDescent="0.25">
      <c r="A51" s="75" t="s">
        <v>24</v>
      </c>
      <c r="B51" s="75"/>
      <c r="C51" s="63"/>
      <c r="D51" s="63"/>
      <c r="E51" s="63"/>
      <c r="F51" s="63"/>
      <c r="G51" s="63"/>
      <c r="H51" s="63"/>
      <c r="I51" s="63"/>
      <c r="J51" s="63"/>
      <c r="K51" s="63"/>
      <c r="L51" s="63"/>
      <c r="M51" s="63"/>
      <c r="O51" s="98"/>
    </row>
    <row r="52" spans="1:15" x14ac:dyDescent="0.25">
      <c r="A52" s="184" t="s">
        <v>37</v>
      </c>
      <c r="B52" s="185"/>
      <c r="C52" s="20"/>
      <c r="D52" s="20"/>
      <c r="E52" s="20"/>
      <c r="F52" s="20"/>
      <c r="G52" s="20"/>
      <c r="H52" s="20"/>
      <c r="I52" s="20"/>
      <c r="J52" s="20"/>
      <c r="K52" s="20"/>
      <c r="L52" s="20"/>
      <c r="M52" s="20"/>
      <c r="O52" s="98"/>
    </row>
    <row r="53" spans="1:15" x14ac:dyDescent="0.25">
      <c r="A53" s="268" t="s">
        <v>85</v>
      </c>
      <c r="B53" s="269"/>
      <c r="C53" s="20"/>
      <c r="D53" s="20"/>
      <c r="E53" s="20"/>
      <c r="F53" s="20"/>
      <c r="G53" s="20"/>
      <c r="H53" s="20"/>
      <c r="I53" s="20"/>
      <c r="J53" s="20"/>
      <c r="K53" s="20"/>
      <c r="L53" s="20"/>
      <c r="M53" s="20"/>
      <c r="O53" s="98"/>
    </row>
    <row r="54" spans="1:15" x14ac:dyDescent="0.25">
      <c r="A54" s="268" t="s">
        <v>86</v>
      </c>
      <c r="B54" s="269"/>
      <c r="C54" s="20"/>
      <c r="D54" s="20"/>
      <c r="E54" s="20"/>
      <c r="F54" s="20"/>
      <c r="G54" s="20"/>
      <c r="H54" s="20"/>
      <c r="I54" s="20"/>
      <c r="J54" s="20"/>
      <c r="K54" s="20"/>
      <c r="L54" s="20"/>
      <c r="M54" s="20"/>
      <c r="O54" s="98"/>
    </row>
    <row r="55" spans="1:15" x14ac:dyDescent="0.25">
      <c r="A55" s="268" t="s">
        <v>42</v>
      </c>
      <c r="B55" s="269"/>
      <c r="C55" s="20"/>
      <c r="D55" s="20"/>
      <c r="E55" s="20"/>
      <c r="F55" s="20"/>
      <c r="G55" s="20"/>
      <c r="H55" s="20"/>
      <c r="I55" s="20"/>
      <c r="J55" s="20"/>
      <c r="K55" s="20"/>
      <c r="L55" s="20"/>
      <c r="M55" s="20"/>
      <c r="O55" s="98"/>
    </row>
    <row r="56" spans="1:15" x14ac:dyDescent="0.25">
      <c r="A56" s="184" t="s">
        <v>43</v>
      </c>
      <c r="B56" s="185"/>
      <c r="C56" s="20"/>
      <c r="D56" s="20"/>
      <c r="E56" s="20"/>
      <c r="F56" s="20"/>
      <c r="G56" s="20"/>
      <c r="H56" s="20"/>
      <c r="I56" s="20"/>
      <c r="J56" s="20"/>
      <c r="K56" s="20"/>
      <c r="L56" s="20"/>
      <c r="M56" s="20"/>
      <c r="O56" s="98"/>
    </row>
    <row r="57" spans="1:15" x14ac:dyDescent="0.25">
      <c r="A57" s="184" t="s">
        <v>44</v>
      </c>
      <c r="B57" s="185"/>
      <c r="C57" s="20"/>
      <c r="D57" s="20"/>
      <c r="E57" s="20"/>
      <c r="F57" s="20"/>
      <c r="G57" s="20"/>
      <c r="H57" s="20"/>
      <c r="I57" s="20"/>
      <c r="J57" s="20"/>
      <c r="K57" s="20"/>
      <c r="L57" s="20"/>
      <c r="M57" s="20"/>
      <c r="O57" s="98"/>
    </row>
    <row r="58" spans="1:15" x14ac:dyDescent="0.25">
      <c r="A58" s="268" t="s">
        <v>87</v>
      </c>
      <c r="B58" s="269"/>
      <c r="C58" s="20"/>
      <c r="D58" s="20"/>
      <c r="E58" s="20"/>
      <c r="F58" s="20"/>
      <c r="G58" s="20"/>
      <c r="H58" s="20"/>
      <c r="I58" s="20"/>
      <c r="J58" s="20"/>
      <c r="K58" s="20"/>
      <c r="L58" s="20"/>
      <c r="M58" s="20"/>
      <c r="O58" s="98"/>
    </row>
    <row r="59" spans="1:15" x14ac:dyDescent="0.25">
      <c r="A59" s="184" t="s">
        <v>88</v>
      </c>
      <c r="B59" s="185"/>
      <c r="C59" s="20"/>
      <c r="D59" s="20"/>
      <c r="E59" s="20"/>
      <c r="F59" s="20"/>
      <c r="G59" s="20"/>
      <c r="H59" s="20"/>
      <c r="I59" s="20"/>
      <c r="J59" s="20"/>
      <c r="K59" s="20"/>
      <c r="L59" s="20"/>
      <c r="M59" s="20"/>
      <c r="O59" s="98"/>
    </row>
    <row r="60" spans="1:15" x14ac:dyDescent="0.25">
      <c r="A60" s="184" t="s">
        <v>48</v>
      </c>
      <c r="B60" s="185"/>
      <c r="C60" s="20"/>
      <c r="D60" s="20"/>
      <c r="E60" s="20"/>
      <c r="F60" s="20"/>
      <c r="G60" s="20"/>
      <c r="H60" s="20"/>
      <c r="I60" s="20"/>
      <c r="J60" s="20"/>
      <c r="K60" s="20"/>
      <c r="L60" s="20"/>
      <c r="M60" s="20"/>
      <c r="O60" s="98"/>
    </row>
    <row r="61" spans="1:15" x14ac:dyDescent="0.25">
      <c r="A61" s="184" t="s">
        <v>89</v>
      </c>
      <c r="B61" s="185"/>
      <c r="C61" s="20"/>
      <c r="D61" s="20"/>
      <c r="E61" s="20"/>
      <c r="F61" s="20"/>
      <c r="G61" s="20"/>
      <c r="H61" s="20"/>
      <c r="I61" s="20"/>
      <c r="J61" s="20"/>
      <c r="K61" s="20"/>
      <c r="L61" s="20"/>
      <c r="M61" s="20"/>
      <c r="O61" s="98"/>
    </row>
    <row r="62" spans="1:15" ht="35.25" customHeight="1" x14ac:dyDescent="0.25">
      <c r="A62" s="184" t="s">
        <v>90</v>
      </c>
      <c r="B62" s="185"/>
      <c r="C62" s="20"/>
      <c r="D62" s="20"/>
      <c r="E62" s="20"/>
      <c r="F62" s="20"/>
      <c r="G62" s="20"/>
      <c r="H62" s="20"/>
      <c r="I62" s="20"/>
      <c r="J62" s="20"/>
      <c r="K62" s="20"/>
      <c r="L62" s="20"/>
      <c r="M62" s="20"/>
      <c r="O62" s="98"/>
    </row>
    <row r="63" spans="1:15" ht="15" customHeight="1" x14ac:dyDescent="0.25">
      <c r="A63" s="268" t="s">
        <v>51</v>
      </c>
      <c r="B63" s="269"/>
      <c r="C63" s="20"/>
      <c r="D63" s="20"/>
      <c r="E63" s="20"/>
      <c r="F63" s="20"/>
      <c r="G63" s="20"/>
      <c r="H63" s="20"/>
      <c r="I63" s="20"/>
      <c r="J63" s="20"/>
      <c r="K63" s="20"/>
      <c r="L63" s="20"/>
      <c r="M63" s="20"/>
      <c r="O63" s="98"/>
    </row>
    <row r="64" spans="1:15" ht="32.25" customHeight="1" x14ac:dyDescent="0.25">
      <c r="A64" s="268" t="s">
        <v>54</v>
      </c>
      <c r="B64" s="269"/>
      <c r="C64" s="64"/>
      <c r="D64" s="64"/>
      <c r="E64" s="64"/>
      <c r="F64" s="64"/>
      <c r="G64" s="64"/>
      <c r="H64" s="64"/>
      <c r="I64" s="64"/>
      <c r="J64" s="64"/>
      <c r="K64" s="64"/>
      <c r="L64" s="64"/>
      <c r="M64" s="64"/>
      <c r="O64" s="98"/>
    </row>
    <row r="65" spans="1:15" ht="15.75" customHeight="1" x14ac:dyDescent="0.25">
      <c r="A65" s="184" t="s">
        <v>55</v>
      </c>
      <c r="B65" s="185"/>
      <c r="C65" s="52"/>
      <c r="D65" s="52"/>
      <c r="E65" s="52"/>
      <c r="F65" s="52"/>
      <c r="G65" s="52"/>
      <c r="H65" s="52"/>
      <c r="I65" s="52"/>
      <c r="J65" s="52"/>
      <c r="K65" s="52"/>
      <c r="L65" s="52"/>
      <c r="M65" s="52"/>
      <c r="O65" s="98"/>
    </row>
    <row r="66" spans="1:15" x14ac:dyDescent="0.25">
      <c r="A66" s="268" t="s">
        <v>91</v>
      </c>
      <c r="B66" s="269"/>
      <c r="C66" s="52"/>
      <c r="D66" s="52"/>
      <c r="E66" s="52"/>
      <c r="F66" s="52"/>
      <c r="G66" s="52"/>
      <c r="H66" s="52"/>
      <c r="I66" s="52"/>
      <c r="J66" s="52"/>
      <c r="K66" s="52"/>
      <c r="L66" s="52"/>
      <c r="M66" s="52"/>
      <c r="O66" s="98"/>
    </row>
    <row r="67" spans="1:15" x14ac:dyDescent="0.25">
      <c r="O67" s="98"/>
    </row>
    <row r="68" spans="1:15" x14ac:dyDescent="0.25">
      <c r="O68" s="98"/>
    </row>
    <row r="69" spans="1:15" x14ac:dyDescent="0.25">
      <c r="O69" s="98"/>
    </row>
    <row r="70" spans="1:15" ht="21" customHeight="1" x14ac:dyDescent="0.25">
      <c r="A70" s="300" t="s">
        <v>92</v>
      </c>
      <c r="B70" s="301"/>
      <c r="C70" s="301"/>
      <c r="D70" s="301"/>
      <c r="E70" s="301"/>
      <c r="F70" s="301"/>
      <c r="G70" s="301"/>
      <c r="H70" s="301"/>
      <c r="I70" s="301"/>
      <c r="J70" s="302"/>
      <c r="O70" s="98"/>
    </row>
    <row r="71" spans="1:15" ht="99.75" customHeight="1" x14ac:dyDescent="0.25">
      <c r="A71" s="78" t="s">
        <v>76</v>
      </c>
      <c r="B71" s="78" t="s">
        <v>77</v>
      </c>
      <c r="C71" s="78" t="s">
        <v>78</v>
      </c>
      <c r="D71" s="78" t="s">
        <v>79</v>
      </c>
      <c r="E71" s="78" t="s">
        <v>80</v>
      </c>
      <c r="F71" s="86" t="s">
        <v>117</v>
      </c>
      <c r="G71" s="78" t="s">
        <v>81</v>
      </c>
      <c r="H71" s="270" t="s">
        <v>93</v>
      </c>
      <c r="I71" s="270"/>
      <c r="J71" s="298" t="s">
        <v>94</v>
      </c>
      <c r="K71" s="298"/>
      <c r="O71" s="98"/>
    </row>
    <row r="72" spans="1:15" ht="117" customHeight="1" x14ac:dyDescent="0.25">
      <c r="A72" s="140">
        <v>1</v>
      </c>
      <c r="B72" s="109" t="s">
        <v>145</v>
      </c>
      <c r="C72" s="117" t="s">
        <v>140</v>
      </c>
      <c r="D72" s="39">
        <v>41001</v>
      </c>
      <c r="E72" s="39">
        <v>41232</v>
      </c>
      <c r="F72" s="88">
        <v>7.7</v>
      </c>
      <c r="G72" s="40" t="s">
        <v>155</v>
      </c>
      <c r="H72" s="299" t="s">
        <v>156</v>
      </c>
      <c r="I72" s="299"/>
      <c r="J72" s="297" t="s">
        <v>1</v>
      </c>
      <c r="K72" s="297"/>
      <c r="L72" s="116"/>
      <c r="M72" s="123"/>
      <c r="N72" s="116"/>
      <c r="O72" s="98"/>
    </row>
    <row r="73" spans="1:15" ht="117" customHeight="1" x14ac:dyDescent="0.25">
      <c r="A73" s="140">
        <v>2</v>
      </c>
      <c r="B73" s="109" t="s">
        <v>145</v>
      </c>
      <c r="C73" s="117" t="s">
        <v>140</v>
      </c>
      <c r="D73" s="39">
        <v>41324</v>
      </c>
      <c r="E73" s="39">
        <v>41456</v>
      </c>
      <c r="F73" s="88">
        <v>4.4000000000000004</v>
      </c>
      <c r="G73" s="40" t="s">
        <v>157</v>
      </c>
      <c r="H73" s="299" t="s">
        <v>156</v>
      </c>
      <c r="I73" s="299"/>
      <c r="J73" s="297" t="s">
        <v>1</v>
      </c>
      <c r="K73" s="297"/>
      <c r="L73" s="114"/>
      <c r="M73" s="123"/>
      <c r="N73" s="116"/>
      <c r="O73" s="98"/>
    </row>
    <row r="74" spans="1:15" ht="117" customHeight="1" x14ac:dyDescent="0.25">
      <c r="A74" s="140">
        <v>3</v>
      </c>
      <c r="B74" s="109" t="s">
        <v>145</v>
      </c>
      <c r="C74" s="117" t="s">
        <v>140</v>
      </c>
      <c r="D74" s="39">
        <v>41538</v>
      </c>
      <c r="E74" s="39">
        <v>41669</v>
      </c>
      <c r="F74" s="88">
        <v>4.3666666666666663</v>
      </c>
      <c r="G74" s="40" t="s">
        <v>158</v>
      </c>
      <c r="H74" s="299" t="s">
        <v>156</v>
      </c>
      <c r="I74" s="299"/>
      <c r="J74" s="297" t="s">
        <v>1</v>
      </c>
      <c r="K74" s="297"/>
      <c r="L74" s="116"/>
      <c r="M74" s="123"/>
      <c r="N74" s="116"/>
      <c r="O74" s="98"/>
    </row>
    <row r="75" spans="1:15" ht="117" customHeight="1" x14ac:dyDescent="0.25">
      <c r="A75" s="140">
        <v>4</v>
      </c>
      <c r="B75" s="109" t="s">
        <v>146</v>
      </c>
      <c r="C75" s="117" t="s">
        <v>140</v>
      </c>
      <c r="D75" s="39">
        <v>40174</v>
      </c>
      <c r="E75" s="39">
        <v>40315</v>
      </c>
      <c r="F75" s="88">
        <v>4.7</v>
      </c>
      <c r="G75" s="40" t="s">
        <v>159</v>
      </c>
      <c r="H75" s="299" t="s">
        <v>156</v>
      </c>
      <c r="I75" s="299"/>
      <c r="J75" s="297" t="s">
        <v>1</v>
      </c>
      <c r="K75" s="297"/>
      <c r="L75" s="114"/>
      <c r="M75" s="123"/>
      <c r="N75" s="116"/>
      <c r="O75" s="98"/>
    </row>
    <row r="76" spans="1:15" ht="117" customHeight="1" x14ac:dyDescent="0.25">
      <c r="A76" s="140">
        <v>5</v>
      </c>
      <c r="B76" s="109" t="s">
        <v>146</v>
      </c>
      <c r="C76" s="117" t="s">
        <v>140</v>
      </c>
      <c r="D76" s="39">
        <v>40316</v>
      </c>
      <c r="E76" s="39">
        <v>40998</v>
      </c>
      <c r="F76" s="88">
        <v>22.733333333333334</v>
      </c>
      <c r="G76" s="40" t="s">
        <v>160</v>
      </c>
      <c r="H76" s="299" t="s">
        <v>156</v>
      </c>
      <c r="I76" s="299"/>
      <c r="J76" s="297" t="s">
        <v>1</v>
      </c>
      <c r="K76" s="297"/>
      <c r="L76" s="114"/>
      <c r="M76" s="123"/>
      <c r="N76" s="116"/>
      <c r="O76" s="98"/>
    </row>
    <row r="77" spans="1:15" ht="15.75" x14ac:dyDescent="0.25">
      <c r="A77" s="140"/>
      <c r="B77" s="109"/>
      <c r="C77" s="141"/>
      <c r="D77" s="39"/>
      <c r="E77" s="39"/>
      <c r="F77" s="88"/>
      <c r="G77" s="305"/>
      <c r="H77" s="306"/>
      <c r="I77" s="297"/>
      <c r="J77" s="297"/>
      <c r="K77" s="116"/>
      <c r="L77" s="123"/>
      <c r="M77" s="116"/>
      <c r="N77" s="116"/>
      <c r="O77" s="98"/>
    </row>
    <row r="78" spans="1:15" x14ac:dyDescent="0.25">
      <c r="A78" s="116"/>
      <c r="B78" s="142"/>
      <c r="C78" s="142"/>
      <c r="D78" s="143"/>
      <c r="E78" s="143"/>
      <c r="F78" s="143"/>
      <c r="G78" s="124"/>
      <c r="H78" s="124"/>
      <c r="I78" s="124"/>
      <c r="J78" s="124"/>
      <c r="K78" s="116"/>
      <c r="L78" s="144"/>
      <c r="M78" s="116"/>
      <c r="N78" s="116"/>
      <c r="O78" s="98"/>
    </row>
    <row r="79" spans="1:15" x14ac:dyDescent="0.25">
      <c r="B79" s="26"/>
      <c r="C79" s="26"/>
      <c r="D79" s="26"/>
      <c r="E79" s="26"/>
      <c r="F79" s="26"/>
      <c r="G79" s="26"/>
      <c r="H79" s="26"/>
      <c r="I79" s="26"/>
      <c r="J79" s="26"/>
      <c r="O79" s="98"/>
    </row>
    <row r="80" spans="1:15" x14ac:dyDescent="0.25">
      <c r="O80" s="98"/>
    </row>
    <row r="81" spans="1:15" x14ac:dyDescent="0.25">
      <c r="O81" s="98"/>
    </row>
    <row r="82" spans="1:15" ht="18.75" x14ac:dyDescent="0.25">
      <c r="A82" s="293" t="s">
        <v>35</v>
      </c>
      <c r="B82" s="294"/>
      <c r="C82" s="303" t="s">
        <v>36</v>
      </c>
      <c r="D82" s="304"/>
      <c r="E82" s="304"/>
      <c r="F82" s="304"/>
      <c r="G82" s="304"/>
      <c r="H82" s="304"/>
      <c r="O82" s="98"/>
    </row>
    <row r="83" spans="1:15" ht="15" customHeight="1" x14ac:dyDescent="0.25">
      <c r="A83" s="295"/>
      <c r="B83" s="296"/>
      <c r="C83" s="96">
        <v>1</v>
      </c>
      <c r="D83" s="96">
        <v>2</v>
      </c>
      <c r="E83" s="96">
        <v>3</v>
      </c>
      <c r="F83" s="96">
        <v>4</v>
      </c>
      <c r="G83" s="96">
        <v>5</v>
      </c>
      <c r="H83" s="96">
        <v>6</v>
      </c>
      <c r="O83" s="98"/>
    </row>
    <row r="84" spans="1:15" x14ac:dyDescent="0.25">
      <c r="A84" s="107" t="s">
        <v>24</v>
      </c>
      <c r="B84" s="107"/>
      <c r="C84" s="63"/>
      <c r="D84" s="63"/>
      <c r="E84" s="63"/>
      <c r="F84" s="63"/>
      <c r="G84" s="63"/>
      <c r="H84" s="19"/>
      <c r="O84" s="98"/>
    </row>
    <row r="85" spans="1:15" x14ac:dyDescent="0.25">
      <c r="A85" s="184" t="s">
        <v>37</v>
      </c>
      <c r="B85" s="185"/>
      <c r="C85" s="20"/>
      <c r="D85" s="20"/>
      <c r="E85" s="20"/>
      <c r="F85" s="20"/>
      <c r="G85" s="20"/>
      <c r="H85" s="20"/>
      <c r="O85" s="98"/>
    </row>
    <row r="86" spans="1:15" x14ac:dyDescent="0.25">
      <c r="A86" s="268" t="s">
        <v>85</v>
      </c>
      <c r="B86" s="269"/>
      <c r="C86" s="20"/>
      <c r="D86" s="20"/>
      <c r="E86" s="20"/>
      <c r="F86" s="20"/>
      <c r="G86" s="20"/>
      <c r="H86" s="20"/>
      <c r="O86" s="98"/>
    </row>
    <row r="87" spans="1:15" x14ac:dyDescent="0.25">
      <c r="A87" s="268" t="s">
        <v>86</v>
      </c>
      <c r="B87" s="269"/>
      <c r="C87" s="20"/>
      <c r="D87" s="20"/>
      <c r="E87" s="20"/>
      <c r="F87" s="20"/>
      <c r="G87" s="20"/>
      <c r="H87" s="20"/>
      <c r="O87" s="98"/>
    </row>
    <row r="88" spans="1:15" x14ac:dyDescent="0.25">
      <c r="A88" s="268" t="s">
        <v>42</v>
      </c>
      <c r="B88" s="269"/>
      <c r="C88" s="20"/>
      <c r="D88" s="20"/>
      <c r="E88" s="20"/>
      <c r="F88" s="20"/>
      <c r="G88" s="20"/>
      <c r="H88" s="20"/>
      <c r="O88" s="98"/>
    </row>
    <row r="89" spans="1:15" x14ac:dyDescent="0.25">
      <c r="A89" s="184" t="s">
        <v>43</v>
      </c>
      <c r="B89" s="185"/>
      <c r="C89" s="20"/>
      <c r="D89" s="20"/>
      <c r="E89" s="20"/>
      <c r="F89" s="20"/>
      <c r="G89" s="20"/>
      <c r="H89" s="20"/>
      <c r="O89" s="98"/>
    </row>
    <row r="90" spans="1:15" x14ac:dyDescent="0.25">
      <c r="A90" s="184" t="s">
        <v>44</v>
      </c>
      <c r="B90" s="185"/>
      <c r="C90" s="20"/>
      <c r="D90" s="20"/>
      <c r="E90" s="20"/>
      <c r="F90" s="20"/>
      <c r="G90" s="20"/>
      <c r="H90" s="20"/>
      <c r="O90" s="98"/>
    </row>
    <row r="91" spans="1:15" ht="35.25" customHeight="1" x14ac:dyDescent="0.25">
      <c r="A91" s="268" t="s">
        <v>87</v>
      </c>
      <c r="B91" s="269"/>
      <c r="C91" s="20"/>
      <c r="D91" s="20"/>
      <c r="E91" s="20"/>
      <c r="F91" s="20"/>
      <c r="G91" s="20"/>
      <c r="H91" s="20"/>
      <c r="O91" s="98"/>
    </row>
    <row r="92" spans="1:15" x14ac:dyDescent="0.25">
      <c r="A92" s="184" t="s">
        <v>88</v>
      </c>
      <c r="B92" s="185"/>
      <c r="C92" s="20"/>
      <c r="D92" s="20"/>
      <c r="E92" s="20"/>
      <c r="F92" s="20"/>
      <c r="G92" s="20"/>
      <c r="H92" s="20"/>
    </row>
    <row r="93" spans="1:15" x14ac:dyDescent="0.25">
      <c r="A93" s="184" t="s">
        <v>48</v>
      </c>
      <c r="B93" s="185"/>
      <c r="C93" s="20"/>
      <c r="D93" s="20"/>
      <c r="E93" s="20"/>
      <c r="F93" s="20"/>
      <c r="G93" s="20"/>
      <c r="H93" s="20"/>
    </row>
    <row r="94" spans="1:15" x14ac:dyDescent="0.25">
      <c r="A94" s="184" t="s">
        <v>89</v>
      </c>
      <c r="B94" s="185"/>
      <c r="C94" s="20"/>
      <c r="D94" s="20"/>
      <c r="E94" s="20"/>
      <c r="F94" s="20"/>
      <c r="G94" s="20"/>
      <c r="H94" s="20"/>
    </row>
    <row r="95" spans="1:15" x14ac:dyDescent="0.25">
      <c r="A95" s="184" t="s">
        <v>90</v>
      </c>
      <c r="B95" s="185"/>
      <c r="C95" s="20"/>
      <c r="D95" s="20"/>
      <c r="E95" s="20"/>
      <c r="F95" s="20"/>
      <c r="G95" s="20"/>
      <c r="H95" s="20"/>
    </row>
    <row r="96" spans="1:15" ht="24.75" customHeight="1" x14ac:dyDescent="0.25">
      <c r="A96" s="268" t="s">
        <v>51</v>
      </c>
      <c r="B96" s="269"/>
      <c r="C96" s="20"/>
      <c r="D96" s="20"/>
      <c r="E96" s="20"/>
      <c r="F96" s="20"/>
      <c r="G96" s="20"/>
      <c r="H96" s="20"/>
    </row>
    <row r="97" spans="1:8" x14ac:dyDescent="0.25">
      <c r="A97" s="268" t="s">
        <v>54</v>
      </c>
      <c r="B97" s="269"/>
      <c r="C97" s="52"/>
      <c r="D97" s="52"/>
      <c r="E97" s="52"/>
      <c r="F97" s="52"/>
      <c r="G97" s="52"/>
      <c r="H97" s="52"/>
    </row>
    <row r="98" spans="1:8" x14ac:dyDescent="0.25">
      <c r="A98" s="184" t="s">
        <v>55</v>
      </c>
      <c r="B98" s="185"/>
      <c r="C98" s="52"/>
      <c r="D98" s="52"/>
      <c r="E98" s="52"/>
      <c r="F98" s="52"/>
      <c r="G98" s="52"/>
      <c r="H98" s="52"/>
    </row>
    <row r="99" spans="1:8" x14ac:dyDescent="0.25">
      <c r="A99" s="268" t="s">
        <v>91</v>
      </c>
      <c r="B99" s="269"/>
      <c r="C99" s="52"/>
      <c r="D99" s="52"/>
      <c r="E99" s="52"/>
      <c r="F99" s="52"/>
      <c r="G99" s="52"/>
      <c r="H99" s="52"/>
    </row>
    <row r="110" spans="1:8" x14ac:dyDescent="0.25">
      <c r="E110" s="54"/>
    </row>
    <row r="111" spans="1:8" x14ac:dyDescent="0.25">
      <c r="E111" s="54"/>
    </row>
    <row r="112" spans="1:8" x14ac:dyDescent="0.25">
      <c r="E112" s="54"/>
    </row>
    <row r="113" spans="5:5" x14ac:dyDescent="0.25">
      <c r="E113" s="54"/>
    </row>
    <row r="114" spans="5:5" x14ac:dyDescent="0.25">
      <c r="E114" s="54"/>
    </row>
    <row r="115" spans="5:5" x14ac:dyDescent="0.25">
      <c r="E115" s="54"/>
    </row>
    <row r="116" spans="5:5" x14ac:dyDescent="0.25">
      <c r="E116" s="54"/>
    </row>
    <row r="117" spans="5:5" x14ac:dyDescent="0.25">
      <c r="E117" s="54"/>
    </row>
  </sheetData>
  <mergeCells count="94">
    <mergeCell ref="H76:I76"/>
    <mergeCell ref="H75:I75"/>
    <mergeCell ref="A60:B60"/>
    <mergeCell ref="A52:B52"/>
    <mergeCell ref="A53:B53"/>
    <mergeCell ref="A54:B54"/>
    <mergeCell ref="A55:B55"/>
    <mergeCell ref="A56:B56"/>
    <mergeCell ref="H74:I74"/>
    <mergeCell ref="J75:K75"/>
    <mergeCell ref="A92:B92"/>
    <mergeCell ref="A93:B93"/>
    <mergeCell ref="A94:B94"/>
    <mergeCell ref="A87:B87"/>
    <mergeCell ref="A88:B88"/>
    <mergeCell ref="A89:B89"/>
    <mergeCell ref="A90:B90"/>
    <mergeCell ref="A85:B85"/>
    <mergeCell ref="A86:B86"/>
    <mergeCell ref="J76:K76"/>
    <mergeCell ref="G77:H77"/>
    <mergeCell ref="I77:J77"/>
    <mergeCell ref="A82:B83"/>
    <mergeCell ref="C82:H82"/>
    <mergeCell ref="A91:B91"/>
    <mergeCell ref="J74:K74"/>
    <mergeCell ref="H71:I71"/>
    <mergeCell ref="J71:K71"/>
    <mergeCell ref="H72:I72"/>
    <mergeCell ref="J36:K36"/>
    <mergeCell ref="J72:K72"/>
    <mergeCell ref="A70:J70"/>
    <mergeCell ref="H73:I73"/>
    <mergeCell ref="J73:K73"/>
    <mergeCell ref="A61:B61"/>
    <mergeCell ref="C49:H49"/>
    <mergeCell ref="A62:B62"/>
    <mergeCell ref="A63:B63"/>
    <mergeCell ref="A64:B64"/>
    <mergeCell ref="A65:B65"/>
    <mergeCell ref="A66:B66"/>
    <mergeCell ref="A59:B59"/>
    <mergeCell ref="A49:B50"/>
    <mergeCell ref="A58:B58"/>
    <mergeCell ref="J35:K35"/>
    <mergeCell ref="H30:I30"/>
    <mergeCell ref="H35:I35"/>
    <mergeCell ref="H34:I34"/>
    <mergeCell ref="J34:K34"/>
    <mergeCell ref="H33:I33"/>
    <mergeCell ref="J33:K33"/>
    <mergeCell ref="J30:K30"/>
    <mergeCell ref="H32:I32"/>
    <mergeCell ref="J32:K32"/>
    <mergeCell ref="H31:I31"/>
    <mergeCell ref="J31:K31"/>
    <mergeCell ref="B18:C18"/>
    <mergeCell ref="D18:D19"/>
    <mergeCell ref="E18:E19"/>
    <mergeCell ref="F18:F19"/>
    <mergeCell ref="H37:I37"/>
    <mergeCell ref="H36:I36"/>
    <mergeCell ref="B19:C19"/>
    <mergeCell ref="H29:I29"/>
    <mergeCell ref="J29:K29"/>
    <mergeCell ref="B20:C20"/>
    <mergeCell ref="B21:J23"/>
    <mergeCell ref="A28:J28"/>
    <mergeCell ref="A57:B57"/>
    <mergeCell ref="J39:K39"/>
    <mergeCell ref="H40:I40"/>
    <mergeCell ref="J40:K40"/>
    <mergeCell ref="J37:K37"/>
    <mergeCell ref="H38:I38"/>
    <mergeCell ref="J38:K38"/>
    <mergeCell ref="H39:I39"/>
    <mergeCell ref="A95:B95"/>
    <mergeCell ref="A96:B96"/>
    <mergeCell ref="A97:B97"/>
    <mergeCell ref="A98:B98"/>
    <mergeCell ref="A99:B99"/>
    <mergeCell ref="B1:L1"/>
    <mergeCell ref="B2:L2"/>
    <mergeCell ref="B3:L3"/>
    <mergeCell ref="B4:L4"/>
    <mergeCell ref="B5:L5"/>
    <mergeCell ref="B8:H8"/>
    <mergeCell ref="C9:F9"/>
    <mergeCell ref="C10:F10"/>
    <mergeCell ref="B12:D12"/>
    <mergeCell ref="E12:E14"/>
    <mergeCell ref="F12:H12"/>
    <mergeCell ref="B13:D13"/>
    <mergeCell ref="F13:H13"/>
  </mergeCells>
  <dataValidations count="1">
    <dataValidation type="list" allowBlank="1" showInputMessage="1" showErrorMessage="1" sqref="H91:H95 C85:G95 H85:H88 C52:M62">
      <formula1>$S$1:$S$3</formula1>
    </dataValidation>
  </dataValidations>
  <printOptions horizontalCentered="1" verticalCentered="1"/>
  <pageMargins left="0.70866141732283472" right="0.70866141732283472" top="0.74803149606299213" bottom="0.74803149606299213" header="0.31496062992125984" footer="0.31496062992125984"/>
  <pageSetup paperSize="9" scale="17"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'[1]EXP DEL PROPONENTE'!#REF!</xm:f>
          </x14:formula1>
          <xm:sqref>D20:F20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6"/>
  <sheetViews>
    <sheetView showGridLines="0" topLeftCell="A61" zoomScale="55" zoomScaleNormal="55" workbookViewId="0">
      <selection activeCell="F12" sqref="F12"/>
    </sheetView>
  </sheetViews>
  <sheetFormatPr baseColWidth="10" defaultColWidth="10.85546875" defaultRowHeight="15" x14ac:dyDescent="0.25"/>
  <cols>
    <col min="1" max="1" width="3.85546875" style="22" customWidth="1"/>
    <col min="2" max="2" width="30.5703125" style="22" customWidth="1"/>
    <col min="3" max="3" width="43.42578125" style="22" customWidth="1"/>
    <col min="4" max="4" width="33.5703125" style="22" customWidth="1"/>
    <col min="5" max="5" width="33.85546875" style="22" customWidth="1"/>
    <col min="6" max="6" width="41.28515625" style="22" customWidth="1"/>
    <col min="7" max="7" width="56.140625" style="22" customWidth="1"/>
    <col min="8" max="8" width="31.7109375" style="22" customWidth="1"/>
    <col min="9" max="9" width="27.28515625" style="22" customWidth="1"/>
    <col min="10" max="10" width="30.42578125" style="22" customWidth="1"/>
    <col min="11" max="11" width="44.42578125" style="22" customWidth="1"/>
    <col min="12" max="12" width="48.42578125" style="22" customWidth="1"/>
    <col min="13" max="13" width="22.7109375" style="22" customWidth="1"/>
    <col min="14" max="14" width="13" style="22" bestFit="1" customWidth="1"/>
    <col min="15" max="15" width="41.7109375" style="22" customWidth="1"/>
    <col min="16" max="16" width="17" style="22" customWidth="1"/>
    <col min="17" max="17" width="17.42578125" style="22" customWidth="1"/>
    <col min="18" max="18" width="17.7109375" style="22" customWidth="1"/>
    <col min="19" max="19" width="32.5703125" style="22" customWidth="1"/>
    <col min="20" max="257" width="10.85546875" style="22"/>
    <col min="258" max="258" width="30.5703125" style="22" customWidth="1"/>
    <col min="259" max="259" width="39.140625" style="22" customWidth="1"/>
    <col min="260" max="260" width="33.5703125" style="22" customWidth="1"/>
    <col min="261" max="262" width="33.85546875" style="22" customWidth="1"/>
    <col min="263" max="263" width="53.140625" style="22" customWidth="1"/>
    <col min="264" max="264" width="42.28515625" style="22" customWidth="1"/>
    <col min="265" max="265" width="18.42578125" style="22" customWidth="1"/>
    <col min="266" max="266" width="30.42578125" style="22" customWidth="1"/>
    <col min="267" max="267" width="27.140625" style="22" customWidth="1"/>
    <col min="268" max="268" width="48.42578125" style="22" customWidth="1"/>
    <col min="269" max="269" width="19.85546875" style="22" customWidth="1"/>
    <col min="270" max="270" width="9.85546875" style="22" customWidth="1"/>
    <col min="271" max="271" width="24.5703125" style="22" customWidth="1"/>
    <col min="272" max="272" width="17" style="22" customWidth="1"/>
    <col min="273" max="273" width="17.42578125" style="22" customWidth="1"/>
    <col min="274" max="274" width="17.7109375" style="22" customWidth="1"/>
    <col min="275" max="275" width="32.5703125" style="22" customWidth="1"/>
    <col min="276" max="513" width="10.85546875" style="22"/>
    <col min="514" max="514" width="30.5703125" style="22" customWidth="1"/>
    <col min="515" max="515" width="39.140625" style="22" customWidth="1"/>
    <col min="516" max="516" width="33.5703125" style="22" customWidth="1"/>
    <col min="517" max="518" width="33.85546875" style="22" customWidth="1"/>
    <col min="519" max="519" width="53.140625" style="22" customWidth="1"/>
    <col min="520" max="520" width="42.28515625" style="22" customWidth="1"/>
    <col min="521" max="521" width="18.42578125" style="22" customWidth="1"/>
    <col min="522" max="522" width="30.42578125" style="22" customWidth="1"/>
    <col min="523" max="523" width="27.140625" style="22" customWidth="1"/>
    <col min="524" max="524" width="48.42578125" style="22" customWidth="1"/>
    <col min="525" max="525" width="19.85546875" style="22" customWidth="1"/>
    <col min="526" max="526" width="9.85546875" style="22" customWidth="1"/>
    <col min="527" max="527" width="24.5703125" style="22" customWidth="1"/>
    <col min="528" max="528" width="17" style="22" customWidth="1"/>
    <col min="529" max="529" width="17.42578125" style="22" customWidth="1"/>
    <col min="530" max="530" width="17.7109375" style="22" customWidth="1"/>
    <col min="531" max="531" width="32.5703125" style="22" customWidth="1"/>
    <col min="532" max="769" width="10.85546875" style="22"/>
    <col min="770" max="770" width="30.5703125" style="22" customWidth="1"/>
    <col min="771" max="771" width="39.140625" style="22" customWidth="1"/>
    <col min="772" max="772" width="33.5703125" style="22" customWidth="1"/>
    <col min="773" max="774" width="33.85546875" style="22" customWidth="1"/>
    <col min="775" max="775" width="53.140625" style="22" customWidth="1"/>
    <col min="776" max="776" width="42.28515625" style="22" customWidth="1"/>
    <col min="777" max="777" width="18.42578125" style="22" customWidth="1"/>
    <col min="778" max="778" width="30.42578125" style="22" customWidth="1"/>
    <col min="779" max="779" width="27.140625" style="22" customWidth="1"/>
    <col min="780" max="780" width="48.42578125" style="22" customWidth="1"/>
    <col min="781" max="781" width="19.85546875" style="22" customWidth="1"/>
    <col min="782" max="782" width="9.85546875" style="22" customWidth="1"/>
    <col min="783" max="783" width="24.5703125" style="22" customWidth="1"/>
    <col min="784" max="784" width="17" style="22" customWidth="1"/>
    <col min="785" max="785" width="17.42578125" style="22" customWidth="1"/>
    <col min="786" max="786" width="17.7109375" style="22" customWidth="1"/>
    <col min="787" max="787" width="32.5703125" style="22" customWidth="1"/>
    <col min="788" max="1025" width="10.85546875" style="22"/>
    <col min="1026" max="1026" width="30.5703125" style="22" customWidth="1"/>
    <col min="1027" max="1027" width="39.140625" style="22" customWidth="1"/>
    <col min="1028" max="1028" width="33.5703125" style="22" customWidth="1"/>
    <col min="1029" max="1030" width="33.85546875" style="22" customWidth="1"/>
    <col min="1031" max="1031" width="53.140625" style="22" customWidth="1"/>
    <col min="1032" max="1032" width="42.28515625" style="22" customWidth="1"/>
    <col min="1033" max="1033" width="18.42578125" style="22" customWidth="1"/>
    <col min="1034" max="1034" width="30.42578125" style="22" customWidth="1"/>
    <col min="1035" max="1035" width="27.140625" style="22" customWidth="1"/>
    <col min="1036" max="1036" width="48.42578125" style="22" customWidth="1"/>
    <col min="1037" max="1037" width="19.85546875" style="22" customWidth="1"/>
    <col min="1038" max="1038" width="9.85546875" style="22" customWidth="1"/>
    <col min="1039" max="1039" width="24.5703125" style="22" customWidth="1"/>
    <col min="1040" max="1040" width="17" style="22" customWidth="1"/>
    <col min="1041" max="1041" width="17.42578125" style="22" customWidth="1"/>
    <col min="1042" max="1042" width="17.7109375" style="22" customWidth="1"/>
    <col min="1043" max="1043" width="32.5703125" style="22" customWidth="1"/>
    <col min="1044" max="1281" width="10.85546875" style="22"/>
    <col min="1282" max="1282" width="30.5703125" style="22" customWidth="1"/>
    <col min="1283" max="1283" width="39.140625" style="22" customWidth="1"/>
    <col min="1284" max="1284" width="33.5703125" style="22" customWidth="1"/>
    <col min="1285" max="1286" width="33.85546875" style="22" customWidth="1"/>
    <col min="1287" max="1287" width="53.140625" style="22" customWidth="1"/>
    <col min="1288" max="1288" width="42.28515625" style="22" customWidth="1"/>
    <col min="1289" max="1289" width="18.42578125" style="22" customWidth="1"/>
    <col min="1290" max="1290" width="30.42578125" style="22" customWidth="1"/>
    <col min="1291" max="1291" width="27.140625" style="22" customWidth="1"/>
    <col min="1292" max="1292" width="48.42578125" style="22" customWidth="1"/>
    <col min="1293" max="1293" width="19.85546875" style="22" customWidth="1"/>
    <col min="1294" max="1294" width="9.85546875" style="22" customWidth="1"/>
    <col min="1295" max="1295" width="24.5703125" style="22" customWidth="1"/>
    <col min="1296" max="1296" width="17" style="22" customWidth="1"/>
    <col min="1297" max="1297" width="17.42578125" style="22" customWidth="1"/>
    <col min="1298" max="1298" width="17.7109375" style="22" customWidth="1"/>
    <col min="1299" max="1299" width="32.5703125" style="22" customWidth="1"/>
    <col min="1300" max="1537" width="10.85546875" style="22"/>
    <col min="1538" max="1538" width="30.5703125" style="22" customWidth="1"/>
    <col min="1539" max="1539" width="39.140625" style="22" customWidth="1"/>
    <col min="1540" max="1540" width="33.5703125" style="22" customWidth="1"/>
    <col min="1541" max="1542" width="33.85546875" style="22" customWidth="1"/>
    <col min="1543" max="1543" width="53.140625" style="22" customWidth="1"/>
    <col min="1544" max="1544" width="42.28515625" style="22" customWidth="1"/>
    <col min="1545" max="1545" width="18.42578125" style="22" customWidth="1"/>
    <col min="1546" max="1546" width="30.42578125" style="22" customWidth="1"/>
    <col min="1547" max="1547" width="27.140625" style="22" customWidth="1"/>
    <col min="1548" max="1548" width="48.42578125" style="22" customWidth="1"/>
    <col min="1549" max="1549" width="19.85546875" style="22" customWidth="1"/>
    <col min="1550" max="1550" width="9.85546875" style="22" customWidth="1"/>
    <col min="1551" max="1551" width="24.5703125" style="22" customWidth="1"/>
    <col min="1552" max="1552" width="17" style="22" customWidth="1"/>
    <col min="1553" max="1553" width="17.42578125" style="22" customWidth="1"/>
    <col min="1554" max="1554" width="17.7109375" style="22" customWidth="1"/>
    <col min="1555" max="1555" width="32.5703125" style="22" customWidth="1"/>
    <col min="1556" max="1793" width="10.85546875" style="22"/>
    <col min="1794" max="1794" width="30.5703125" style="22" customWidth="1"/>
    <col min="1795" max="1795" width="39.140625" style="22" customWidth="1"/>
    <col min="1796" max="1796" width="33.5703125" style="22" customWidth="1"/>
    <col min="1797" max="1798" width="33.85546875" style="22" customWidth="1"/>
    <col min="1799" max="1799" width="53.140625" style="22" customWidth="1"/>
    <col min="1800" max="1800" width="42.28515625" style="22" customWidth="1"/>
    <col min="1801" max="1801" width="18.42578125" style="22" customWidth="1"/>
    <col min="1802" max="1802" width="30.42578125" style="22" customWidth="1"/>
    <col min="1803" max="1803" width="27.140625" style="22" customWidth="1"/>
    <col min="1804" max="1804" width="48.42578125" style="22" customWidth="1"/>
    <col min="1805" max="1805" width="19.85546875" style="22" customWidth="1"/>
    <col min="1806" max="1806" width="9.85546875" style="22" customWidth="1"/>
    <col min="1807" max="1807" width="24.5703125" style="22" customWidth="1"/>
    <col min="1808" max="1808" width="17" style="22" customWidth="1"/>
    <col min="1809" max="1809" width="17.42578125" style="22" customWidth="1"/>
    <col min="1810" max="1810" width="17.7109375" style="22" customWidth="1"/>
    <col min="1811" max="1811" width="32.5703125" style="22" customWidth="1"/>
    <col min="1812" max="2049" width="10.85546875" style="22"/>
    <col min="2050" max="2050" width="30.5703125" style="22" customWidth="1"/>
    <col min="2051" max="2051" width="39.140625" style="22" customWidth="1"/>
    <col min="2052" max="2052" width="33.5703125" style="22" customWidth="1"/>
    <col min="2053" max="2054" width="33.85546875" style="22" customWidth="1"/>
    <col min="2055" max="2055" width="53.140625" style="22" customWidth="1"/>
    <col min="2056" max="2056" width="42.28515625" style="22" customWidth="1"/>
    <col min="2057" max="2057" width="18.42578125" style="22" customWidth="1"/>
    <col min="2058" max="2058" width="30.42578125" style="22" customWidth="1"/>
    <col min="2059" max="2059" width="27.140625" style="22" customWidth="1"/>
    <col min="2060" max="2060" width="48.42578125" style="22" customWidth="1"/>
    <col min="2061" max="2061" width="19.85546875" style="22" customWidth="1"/>
    <col min="2062" max="2062" width="9.85546875" style="22" customWidth="1"/>
    <col min="2063" max="2063" width="24.5703125" style="22" customWidth="1"/>
    <col min="2064" max="2064" width="17" style="22" customWidth="1"/>
    <col min="2065" max="2065" width="17.42578125" style="22" customWidth="1"/>
    <col min="2066" max="2066" width="17.7109375" style="22" customWidth="1"/>
    <col min="2067" max="2067" width="32.5703125" style="22" customWidth="1"/>
    <col min="2068" max="2305" width="10.85546875" style="22"/>
    <col min="2306" max="2306" width="30.5703125" style="22" customWidth="1"/>
    <col min="2307" max="2307" width="39.140625" style="22" customWidth="1"/>
    <col min="2308" max="2308" width="33.5703125" style="22" customWidth="1"/>
    <col min="2309" max="2310" width="33.85546875" style="22" customWidth="1"/>
    <col min="2311" max="2311" width="53.140625" style="22" customWidth="1"/>
    <col min="2312" max="2312" width="42.28515625" style="22" customWidth="1"/>
    <col min="2313" max="2313" width="18.42578125" style="22" customWidth="1"/>
    <col min="2314" max="2314" width="30.42578125" style="22" customWidth="1"/>
    <col min="2315" max="2315" width="27.140625" style="22" customWidth="1"/>
    <col min="2316" max="2316" width="48.42578125" style="22" customWidth="1"/>
    <col min="2317" max="2317" width="19.85546875" style="22" customWidth="1"/>
    <col min="2318" max="2318" width="9.85546875" style="22" customWidth="1"/>
    <col min="2319" max="2319" width="24.5703125" style="22" customWidth="1"/>
    <col min="2320" max="2320" width="17" style="22" customWidth="1"/>
    <col min="2321" max="2321" width="17.42578125" style="22" customWidth="1"/>
    <col min="2322" max="2322" width="17.7109375" style="22" customWidth="1"/>
    <col min="2323" max="2323" width="32.5703125" style="22" customWidth="1"/>
    <col min="2324" max="2561" width="10.85546875" style="22"/>
    <col min="2562" max="2562" width="30.5703125" style="22" customWidth="1"/>
    <col min="2563" max="2563" width="39.140625" style="22" customWidth="1"/>
    <col min="2564" max="2564" width="33.5703125" style="22" customWidth="1"/>
    <col min="2565" max="2566" width="33.85546875" style="22" customWidth="1"/>
    <col min="2567" max="2567" width="53.140625" style="22" customWidth="1"/>
    <col min="2568" max="2568" width="42.28515625" style="22" customWidth="1"/>
    <col min="2569" max="2569" width="18.42578125" style="22" customWidth="1"/>
    <col min="2570" max="2570" width="30.42578125" style="22" customWidth="1"/>
    <col min="2571" max="2571" width="27.140625" style="22" customWidth="1"/>
    <col min="2572" max="2572" width="48.42578125" style="22" customWidth="1"/>
    <col min="2573" max="2573" width="19.85546875" style="22" customWidth="1"/>
    <col min="2574" max="2574" width="9.85546875" style="22" customWidth="1"/>
    <col min="2575" max="2575" width="24.5703125" style="22" customWidth="1"/>
    <col min="2576" max="2576" width="17" style="22" customWidth="1"/>
    <col min="2577" max="2577" width="17.42578125" style="22" customWidth="1"/>
    <col min="2578" max="2578" width="17.7109375" style="22" customWidth="1"/>
    <col min="2579" max="2579" width="32.5703125" style="22" customWidth="1"/>
    <col min="2580" max="2817" width="10.85546875" style="22"/>
    <col min="2818" max="2818" width="30.5703125" style="22" customWidth="1"/>
    <col min="2819" max="2819" width="39.140625" style="22" customWidth="1"/>
    <col min="2820" max="2820" width="33.5703125" style="22" customWidth="1"/>
    <col min="2821" max="2822" width="33.85546875" style="22" customWidth="1"/>
    <col min="2823" max="2823" width="53.140625" style="22" customWidth="1"/>
    <col min="2824" max="2824" width="42.28515625" style="22" customWidth="1"/>
    <col min="2825" max="2825" width="18.42578125" style="22" customWidth="1"/>
    <col min="2826" max="2826" width="30.42578125" style="22" customWidth="1"/>
    <col min="2827" max="2827" width="27.140625" style="22" customWidth="1"/>
    <col min="2828" max="2828" width="48.42578125" style="22" customWidth="1"/>
    <col min="2829" max="2829" width="19.85546875" style="22" customWidth="1"/>
    <col min="2830" max="2830" width="9.85546875" style="22" customWidth="1"/>
    <col min="2831" max="2831" width="24.5703125" style="22" customWidth="1"/>
    <col min="2832" max="2832" width="17" style="22" customWidth="1"/>
    <col min="2833" max="2833" width="17.42578125" style="22" customWidth="1"/>
    <col min="2834" max="2834" width="17.7109375" style="22" customWidth="1"/>
    <col min="2835" max="2835" width="32.5703125" style="22" customWidth="1"/>
    <col min="2836" max="3073" width="10.85546875" style="22"/>
    <col min="3074" max="3074" width="30.5703125" style="22" customWidth="1"/>
    <col min="3075" max="3075" width="39.140625" style="22" customWidth="1"/>
    <col min="3076" max="3076" width="33.5703125" style="22" customWidth="1"/>
    <col min="3077" max="3078" width="33.85546875" style="22" customWidth="1"/>
    <col min="3079" max="3079" width="53.140625" style="22" customWidth="1"/>
    <col min="3080" max="3080" width="42.28515625" style="22" customWidth="1"/>
    <col min="3081" max="3081" width="18.42578125" style="22" customWidth="1"/>
    <col min="3082" max="3082" width="30.42578125" style="22" customWidth="1"/>
    <col min="3083" max="3083" width="27.140625" style="22" customWidth="1"/>
    <col min="3084" max="3084" width="48.42578125" style="22" customWidth="1"/>
    <col min="3085" max="3085" width="19.85546875" style="22" customWidth="1"/>
    <col min="3086" max="3086" width="9.85546875" style="22" customWidth="1"/>
    <col min="3087" max="3087" width="24.5703125" style="22" customWidth="1"/>
    <col min="3088" max="3088" width="17" style="22" customWidth="1"/>
    <col min="3089" max="3089" width="17.42578125" style="22" customWidth="1"/>
    <col min="3090" max="3090" width="17.7109375" style="22" customWidth="1"/>
    <col min="3091" max="3091" width="32.5703125" style="22" customWidth="1"/>
    <col min="3092" max="3329" width="10.85546875" style="22"/>
    <col min="3330" max="3330" width="30.5703125" style="22" customWidth="1"/>
    <col min="3331" max="3331" width="39.140625" style="22" customWidth="1"/>
    <col min="3332" max="3332" width="33.5703125" style="22" customWidth="1"/>
    <col min="3333" max="3334" width="33.85546875" style="22" customWidth="1"/>
    <col min="3335" max="3335" width="53.140625" style="22" customWidth="1"/>
    <col min="3336" max="3336" width="42.28515625" style="22" customWidth="1"/>
    <col min="3337" max="3337" width="18.42578125" style="22" customWidth="1"/>
    <col min="3338" max="3338" width="30.42578125" style="22" customWidth="1"/>
    <col min="3339" max="3339" width="27.140625" style="22" customWidth="1"/>
    <col min="3340" max="3340" width="48.42578125" style="22" customWidth="1"/>
    <col min="3341" max="3341" width="19.85546875" style="22" customWidth="1"/>
    <col min="3342" max="3342" width="9.85546875" style="22" customWidth="1"/>
    <col min="3343" max="3343" width="24.5703125" style="22" customWidth="1"/>
    <col min="3344" max="3344" width="17" style="22" customWidth="1"/>
    <col min="3345" max="3345" width="17.42578125" style="22" customWidth="1"/>
    <col min="3346" max="3346" width="17.7109375" style="22" customWidth="1"/>
    <col min="3347" max="3347" width="32.5703125" style="22" customWidth="1"/>
    <col min="3348" max="3585" width="10.85546875" style="22"/>
    <col min="3586" max="3586" width="30.5703125" style="22" customWidth="1"/>
    <col min="3587" max="3587" width="39.140625" style="22" customWidth="1"/>
    <col min="3588" max="3588" width="33.5703125" style="22" customWidth="1"/>
    <col min="3589" max="3590" width="33.85546875" style="22" customWidth="1"/>
    <col min="3591" max="3591" width="53.140625" style="22" customWidth="1"/>
    <col min="3592" max="3592" width="42.28515625" style="22" customWidth="1"/>
    <col min="3593" max="3593" width="18.42578125" style="22" customWidth="1"/>
    <col min="3594" max="3594" width="30.42578125" style="22" customWidth="1"/>
    <col min="3595" max="3595" width="27.140625" style="22" customWidth="1"/>
    <col min="3596" max="3596" width="48.42578125" style="22" customWidth="1"/>
    <col min="3597" max="3597" width="19.85546875" style="22" customWidth="1"/>
    <col min="3598" max="3598" width="9.85546875" style="22" customWidth="1"/>
    <col min="3599" max="3599" width="24.5703125" style="22" customWidth="1"/>
    <col min="3600" max="3600" width="17" style="22" customWidth="1"/>
    <col min="3601" max="3601" width="17.42578125" style="22" customWidth="1"/>
    <col min="3602" max="3602" width="17.7109375" style="22" customWidth="1"/>
    <col min="3603" max="3603" width="32.5703125" style="22" customWidth="1"/>
    <col min="3604" max="3841" width="10.85546875" style="22"/>
    <col min="3842" max="3842" width="30.5703125" style="22" customWidth="1"/>
    <col min="3843" max="3843" width="39.140625" style="22" customWidth="1"/>
    <col min="3844" max="3844" width="33.5703125" style="22" customWidth="1"/>
    <col min="3845" max="3846" width="33.85546875" style="22" customWidth="1"/>
    <col min="3847" max="3847" width="53.140625" style="22" customWidth="1"/>
    <col min="3848" max="3848" width="42.28515625" style="22" customWidth="1"/>
    <col min="3849" max="3849" width="18.42578125" style="22" customWidth="1"/>
    <col min="3850" max="3850" width="30.42578125" style="22" customWidth="1"/>
    <col min="3851" max="3851" width="27.140625" style="22" customWidth="1"/>
    <col min="3852" max="3852" width="48.42578125" style="22" customWidth="1"/>
    <col min="3853" max="3853" width="19.85546875" style="22" customWidth="1"/>
    <col min="3854" max="3854" width="9.85546875" style="22" customWidth="1"/>
    <col min="3855" max="3855" width="24.5703125" style="22" customWidth="1"/>
    <col min="3856" max="3856" width="17" style="22" customWidth="1"/>
    <col min="3857" max="3857" width="17.42578125" style="22" customWidth="1"/>
    <col min="3858" max="3858" width="17.7109375" style="22" customWidth="1"/>
    <col min="3859" max="3859" width="32.5703125" style="22" customWidth="1"/>
    <col min="3860" max="4097" width="10.85546875" style="22"/>
    <col min="4098" max="4098" width="30.5703125" style="22" customWidth="1"/>
    <col min="4099" max="4099" width="39.140625" style="22" customWidth="1"/>
    <col min="4100" max="4100" width="33.5703125" style="22" customWidth="1"/>
    <col min="4101" max="4102" width="33.85546875" style="22" customWidth="1"/>
    <col min="4103" max="4103" width="53.140625" style="22" customWidth="1"/>
    <col min="4104" max="4104" width="42.28515625" style="22" customWidth="1"/>
    <col min="4105" max="4105" width="18.42578125" style="22" customWidth="1"/>
    <col min="4106" max="4106" width="30.42578125" style="22" customWidth="1"/>
    <col min="4107" max="4107" width="27.140625" style="22" customWidth="1"/>
    <col min="4108" max="4108" width="48.42578125" style="22" customWidth="1"/>
    <col min="4109" max="4109" width="19.85546875" style="22" customWidth="1"/>
    <col min="4110" max="4110" width="9.85546875" style="22" customWidth="1"/>
    <col min="4111" max="4111" width="24.5703125" style="22" customWidth="1"/>
    <col min="4112" max="4112" width="17" style="22" customWidth="1"/>
    <col min="4113" max="4113" width="17.42578125" style="22" customWidth="1"/>
    <col min="4114" max="4114" width="17.7109375" style="22" customWidth="1"/>
    <col min="4115" max="4115" width="32.5703125" style="22" customWidth="1"/>
    <col min="4116" max="4353" width="10.85546875" style="22"/>
    <col min="4354" max="4354" width="30.5703125" style="22" customWidth="1"/>
    <col min="4355" max="4355" width="39.140625" style="22" customWidth="1"/>
    <col min="4356" max="4356" width="33.5703125" style="22" customWidth="1"/>
    <col min="4357" max="4358" width="33.85546875" style="22" customWidth="1"/>
    <col min="4359" max="4359" width="53.140625" style="22" customWidth="1"/>
    <col min="4360" max="4360" width="42.28515625" style="22" customWidth="1"/>
    <col min="4361" max="4361" width="18.42578125" style="22" customWidth="1"/>
    <col min="4362" max="4362" width="30.42578125" style="22" customWidth="1"/>
    <col min="4363" max="4363" width="27.140625" style="22" customWidth="1"/>
    <col min="4364" max="4364" width="48.42578125" style="22" customWidth="1"/>
    <col min="4365" max="4365" width="19.85546875" style="22" customWidth="1"/>
    <col min="4366" max="4366" width="9.85546875" style="22" customWidth="1"/>
    <col min="4367" max="4367" width="24.5703125" style="22" customWidth="1"/>
    <col min="4368" max="4368" width="17" style="22" customWidth="1"/>
    <col min="4369" max="4369" width="17.42578125" style="22" customWidth="1"/>
    <col min="4370" max="4370" width="17.7109375" style="22" customWidth="1"/>
    <col min="4371" max="4371" width="32.5703125" style="22" customWidth="1"/>
    <col min="4372" max="4609" width="10.85546875" style="22"/>
    <col min="4610" max="4610" width="30.5703125" style="22" customWidth="1"/>
    <col min="4611" max="4611" width="39.140625" style="22" customWidth="1"/>
    <col min="4612" max="4612" width="33.5703125" style="22" customWidth="1"/>
    <col min="4613" max="4614" width="33.85546875" style="22" customWidth="1"/>
    <col min="4615" max="4615" width="53.140625" style="22" customWidth="1"/>
    <col min="4616" max="4616" width="42.28515625" style="22" customWidth="1"/>
    <col min="4617" max="4617" width="18.42578125" style="22" customWidth="1"/>
    <col min="4618" max="4618" width="30.42578125" style="22" customWidth="1"/>
    <col min="4619" max="4619" width="27.140625" style="22" customWidth="1"/>
    <col min="4620" max="4620" width="48.42578125" style="22" customWidth="1"/>
    <col min="4621" max="4621" width="19.85546875" style="22" customWidth="1"/>
    <col min="4622" max="4622" width="9.85546875" style="22" customWidth="1"/>
    <col min="4623" max="4623" width="24.5703125" style="22" customWidth="1"/>
    <col min="4624" max="4624" width="17" style="22" customWidth="1"/>
    <col min="4625" max="4625" width="17.42578125" style="22" customWidth="1"/>
    <col min="4626" max="4626" width="17.7109375" style="22" customWidth="1"/>
    <col min="4627" max="4627" width="32.5703125" style="22" customWidth="1"/>
    <col min="4628" max="4865" width="10.85546875" style="22"/>
    <col min="4866" max="4866" width="30.5703125" style="22" customWidth="1"/>
    <col min="4867" max="4867" width="39.140625" style="22" customWidth="1"/>
    <col min="4868" max="4868" width="33.5703125" style="22" customWidth="1"/>
    <col min="4869" max="4870" width="33.85546875" style="22" customWidth="1"/>
    <col min="4871" max="4871" width="53.140625" style="22" customWidth="1"/>
    <col min="4872" max="4872" width="42.28515625" style="22" customWidth="1"/>
    <col min="4873" max="4873" width="18.42578125" style="22" customWidth="1"/>
    <col min="4874" max="4874" width="30.42578125" style="22" customWidth="1"/>
    <col min="4875" max="4875" width="27.140625" style="22" customWidth="1"/>
    <col min="4876" max="4876" width="48.42578125" style="22" customWidth="1"/>
    <col min="4877" max="4877" width="19.85546875" style="22" customWidth="1"/>
    <col min="4878" max="4878" width="9.85546875" style="22" customWidth="1"/>
    <col min="4879" max="4879" width="24.5703125" style="22" customWidth="1"/>
    <col min="4880" max="4880" width="17" style="22" customWidth="1"/>
    <col min="4881" max="4881" width="17.42578125" style="22" customWidth="1"/>
    <col min="4882" max="4882" width="17.7109375" style="22" customWidth="1"/>
    <col min="4883" max="4883" width="32.5703125" style="22" customWidth="1"/>
    <col min="4884" max="5121" width="10.85546875" style="22"/>
    <col min="5122" max="5122" width="30.5703125" style="22" customWidth="1"/>
    <col min="5123" max="5123" width="39.140625" style="22" customWidth="1"/>
    <col min="5124" max="5124" width="33.5703125" style="22" customWidth="1"/>
    <col min="5125" max="5126" width="33.85546875" style="22" customWidth="1"/>
    <col min="5127" max="5127" width="53.140625" style="22" customWidth="1"/>
    <col min="5128" max="5128" width="42.28515625" style="22" customWidth="1"/>
    <col min="5129" max="5129" width="18.42578125" style="22" customWidth="1"/>
    <col min="5130" max="5130" width="30.42578125" style="22" customWidth="1"/>
    <col min="5131" max="5131" width="27.140625" style="22" customWidth="1"/>
    <col min="5132" max="5132" width="48.42578125" style="22" customWidth="1"/>
    <col min="5133" max="5133" width="19.85546875" style="22" customWidth="1"/>
    <col min="5134" max="5134" width="9.85546875" style="22" customWidth="1"/>
    <col min="5135" max="5135" width="24.5703125" style="22" customWidth="1"/>
    <col min="5136" max="5136" width="17" style="22" customWidth="1"/>
    <col min="5137" max="5137" width="17.42578125" style="22" customWidth="1"/>
    <col min="5138" max="5138" width="17.7109375" style="22" customWidth="1"/>
    <col min="5139" max="5139" width="32.5703125" style="22" customWidth="1"/>
    <col min="5140" max="5377" width="10.85546875" style="22"/>
    <col min="5378" max="5378" width="30.5703125" style="22" customWidth="1"/>
    <col min="5379" max="5379" width="39.140625" style="22" customWidth="1"/>
    <col min="5380" max="5380" width="33.5703125" style="22" customWidth="1"/>
    <col min="5381" max="5382" width="33.85546875" style="22" customWidth="1"/>
    <col min="5383" max="5383" width="53.140625" style="22" customWidth="1"/>
    <col min="5384" max="5384" width="42.28515625" style="22" customWidth="1"/>
    <col min="5385" max="5385" width="18.42578125" style="22" customWidth="1"/>
    <col min="5386" max="5386" width="30.42578125" style="22" customWidth="1"/>
    <col min="5387" max="5387" width="27.140625" style="22" customWidth="1"/>
    <col min="5388" max="5388" width="48.42578125" style="22" customWidth="1"/>
    <col min="5389" max="5389" width="19.85546875" style="22" customWidth="1"/>
    <col min="5390" max="5390" width="9.85546875" style="22" customWidth="1"/>
    <col min="5391" max="5391" width="24.5703125" style="22" customWidth="1"/>
    <col min="5392" max="5392" width="17" style="22" customWidth="1"/>
    <col min="5393" max="5393" width="17.42578125" style="22" customWidth="1"/>
    <col min="5394" max="5394" width="17.7109375" style="22" customWidth="1"/>
    <col min="5395" max="5395" width="32.5703125" style="22" customWidth="1"/>
    <col min="5396" max="5633" width="10.85546875" style="22"/>
    <col min="5634" max="5634" width="30.5703125" style="22" customWidth="1"/>
    <col min="5635" max="5635" width="39.140625" style="22" customWidth="1"/>
    <col min="5636" max="5636" width="33.5703125" style="22" customWidth="1"/>
    <col min="5637" max="5638" width="33.85546875" style="22" customWidth="1"/>
    <col min="5639" max="5639" width="53.140625" style="22" customWidth="1"/>
    <col min="5640" max="5640" width="42.28515625" style="22" customWidth="1"/>
    <col min="5641" max="5641" width="18.42578125" style="22" customWidth="1"/>
    <col min="5642" max="5642" width="30.42578125" style="22" customWidth="1"/>
    <col min="5643" max="5643" width="27.140625" style="22" customWidth="1"/>
    <col min="5644" max="5644" width="48.42578125" style="22" customWidth="1"/>
    <col min="5645" max="5645" width="19.85546875" style="22" customWidth="1"/>
    <col min="5646" max="5646" width="9.85546875" style="22" customWidth="1"/>
    <col min="5647" max="5647" width="24.5703125" style="22" customWidth="1"/>
    <col min="5648" max="5648" width="17" style="22" customWidth="1"/>
    <col min="5649" max="5649" width="17.42578125" style="22" customWidth="1"/>
    <col min="5650" max="5650" width="17.7109375" style="22" customWidth="1"/>
    <col min="5651" max="5651" width="32.5703125" style="22" customWidth="1"/>
    <col min="5652" max="5889" width="10.85546875" style="22"/>
    <col min="5890" max="5890" width="30.5703125" style="22" customWidth="1"/>
    <col min="5891" max="5891" width="39.140625" style="22" customWidth="1"/>
    <col min="5892" max="5892" width="33.5703125" style="22" customWidth="1"/>
    <col min="5893" max="5894" width="33.85546875" style="22" customWidth="1"/>
    <col min="5895" max="5895" width="53.140625" style="22" customWidth="1"/>
    <col min="5896" max="5896" width="42.28515625" style="22" customWidth="1"/>
    <col min="5897" max="5897" width="18.42578125" style="22" customWidth="1"/>
    <col min="5898" max="5898" width="30.42578125" style="22" customWidth="1"/>
    <col min="5899" max="5899" width="27.140625" style="22" customWidth="1"/>
    <col min="5900" max="5900" width="48.42578125" style="22" customWidth="1"/>
    <col min="5901" max="5901" width="19.85546875" style="22" customWidth="1"/>
    <col min="5902" max="5902" width="9.85546875" style="22" customWidth="1"/>
    <col min="5903" max="5903" width="24.5703125" style="22" customWidth="1"/>
    <col min="5904" max="5904" width="17" style="22" customWidth="1"/>
    <col min="5905" max="5905" width="17.42578125" style="22" customWidth="1"/>
    <col min="5906" max="5906" width="17.7109375" style="22" customWidth="1"/>
    <col min="5907" max="5907" width="32.5703125" style="22" customWidth="1"/>
    <col min="5908" max="6145" width="10.85546875" style="22"/>
    <col min="6146" max="6146" width="30.5703125" style="22" customWidth="1"/>
    <col min="6147" max="6147" width="39.140625" style="22" customWidth="1"/>
    <col min="6148" max="6148" width="33.5703125" style="22" customWidth="1"/>
    <col min="6149" max="6150" width="33.85546875" style="22" customWidth="1"/>
    <col min="6151" max="6151" width="53.140625" style="22" customWidth="1"/>
    <col min="6152" max="6152" width="42.28515625" style="22" customWidth="1"/>
    <col min="6153" max="6153" width="18.42578125" style="22" customWidth="1"/>
    <col min="6154" max="6154" width="30.42578125" style="22" customWidth="1"/>
    <col min="6155" max="6155" width="27.140625" style="22" customWidth="1"/>
    <col min="6156" max="6156" width="48.42578125" style="22" customWidth="1"/>
    <col min="6157" max="6157" width="19.85546875" style="22" customWidth="1"/>
    <col min="6158" max="6158" width="9.85546875" style="22" customWidth="1"/>
    <col min="6159" max="6159" width="24.5703125" style="22" customWidth="1"/>
    <col min="6160" max="6160" width="17" style="22" customWidth="1"/>
    <col min="6161" max="6161" width="17.42578125" style="22" customWidth="1"/>
    <col min="6162" max="6162" width="17.7109375" style="22" customWidth="1"/>
    <col min="6163" max="6163" width="32.5703125" style="22" customWidth="1"/>
    <col min="6164" max="6401" width="10.85546875" style="22"/>
    <col min="6402" max="6402" width="30.5703125" style="22" customWidth="1"/>
    <col min="6403" max="6403" width="39.140625" style="22" customWidth="1"/>
    <col min="6404" max="6404" width="33.5703125" style="22" customWidth="1"/>
    <col min="6405" max="6406" width="33.85546875" style="22" customWidth="1"/>
    <col min="6407" max="6407" width="53.140625" style="22" customWidth="1"/>
    <col min="6408" max="6408" width="42.28515625" style="22" customWidth="1"/>
    <col min="6409" max="6409" width="18.42578125" style="22" customWidth="1"/>
    <col min="6410" max="6410" width="30.42578125" style="22" customWidth="1"/>
    <col min="6411" max="6411" width="27.140625" style="22" customWidth="1"/>
    <col min="6412" max="6412" width="48.42578125" style="22" customWidth="1"/>
    <col min="6413" max="6413" width="19.85546875" style="22" customWidth="1"/>
    <col min="6414" max="6414" width="9.85546875" style="22" customWidth="1"/>
    <col min="6415" max="6415" width="24.5703125" style="22" customWidth="1"/>
    <col min="6416" max="6416" width="17" style="22" customWidth="1"/>
    <col min="6417" max="6417" width="17.42578125" style="22" customWidth="1"/>
    <col min="6418" max="6418" width="17.7109375" style="22" customWidth="1"/>
    <col min="6419" max="6419" width="32.5703125" style="22" customWidth="1"/>
    <col min="6420" max="6657" width="10.85546875" style="22"/>
    <col min="6658" max="6658" width="30.5703125" style="22" customWidth="1"/>
    <col min="6659" max="6659" width="39.140625" style="22" customWidth="1"/>
    <col min="6660" max="6660" width="33.5703125" style="22" customWidth="1"/>
    <col min="6661" max="6662" width="33.85546875" style="22" customWidth="1"/>
    <col min="6663" max="6663" width="53.140625" style="22" customWidth="1"/>
    <col min="6664" max="6664" width="42.28515625" style="22" customWidth="1"/>
    <col min="6665" max="6665" width="18.42578125" style="22" customWidth="1"/>
    <col min="6666" max="6666" width="30.42578125" style="22" customWidth="1"/>
    <col min="6667" max="6667" width="27.140625" style="22" customWidth="1"/>
    <col min="6668" max="6668" width="48.42578125" style="22" customWidth="1"/>
    <col min="6669" max="6669" width="19.85546875" style="22" customWidth="1"/>
    <col min="6670" max="6670" width="9.85546875" style="22" customWidth="1"/>
    <col min="6671" max="6671" width="24.5703125" style="22" customWidth="1"/>
    <col min="6672" max="6672" width="17" style="22" customWidth="1"/>
    <col min="6673" max="6673" width="17.42578125" style="22" customWidth="1"/>
    <col min="6674" max="6674" width="17.7109375" style="22" customWidth="1"/>
    <col min="6675" max="6675" width="32.5703125" style="22" customWidth="1"/>
    <col min="6676" max="6913" width="10.85546875" style="22"/>
    <col min="6914" max="6914" width="30.5703125" style="22" customWidth="1"/>
    <col min="6915" max="6915" width="39.140625" style="22" customWidth="1"/>
    <col min="6916" max="6916" width="33.5703125" style="22" customWidth="1"/>
    <col min="6917" max="6918" width="33.85546875" style="22" customWidth="1"/>
    <col min="6919" max="6919" width="53.140625" style="22" customWidth="1"/>
    <col min="6920" max="6920" width="42.28515625" style="22" customWidth="1"/>
    <col min="6921" max="6921" width="18.42578125" style="22" customWidth="1"/>
    <col min="6922" max="6922" width="30.42578125" style="22" customWidth="1"/>
    <col min="6923" max="6923" width="27.140625" style="22" customWidth="1"/>
    <col min="6924" max="6924" width="48.42578125" style="22" customWidth="1"/>
    <col min="6925" max="6925" width="19.85546875" style="22" customWidth="1"/>
    <col min="6926" max="6926" width="9.85546875" style="22" customWidth="1"/>
    <col min="6927" max="6927" width="24.5703125" style="22" customWidth="1"/>
    <col min="6928" max="6928" width="17" style="22" customWidth="1"/>
    <col min="6929" max="6929" width="17.42578125" style="22" customWidth="1"/>
    <col min="6930" max="6930" width="17.7109375" style="22" customWidth="1"/>
    <col min="6931" max="6931" width="32.5703125" style="22" customWidth="1"/>
    <col min="6932" max="7169" width="10.85546875" style="22"/>
    <col min="7170" max="7170" width="30.5703125" style="22" customWidth="1"/>
    <col min="7171" max="7171" width="39.140625" style="22" customWidth="1"/>
    <col min="7172" max="7172" width="33.5703125" style="22" customWidth="1"/>
    <col min="7173" max="7174" width="33.85546875" style="22" customWidth="1"/>
    <col min="7175" max="7175" width="53.140625" style="22" customWidth="1"/>
    <col min="7176" max="7176" width="42.28515625" style="22" customWidth="1"/>
    <col min="7177" max="7177" width="18.42578125" style="22" customWidth="1"/>
    <col min="7178" max="7178" width="30.42578125" style="22" customWidth="1"/>
    <col min="7179" max="7179" width="27.140625" style="22" customWidth="1"/>
    <col min="7180" max="7180" width="48.42578125" style="22" customWidth="1"/>
    <col min="7181" max="7181" width="19.85546875" style="22" customWidth="1"/>
    <col min="7182" max="7182" width="9.85546875" style="22" customWidth="1"/>
    <col min="7183" max="7183" width="24.5703125" style="22" customWidth="1"/>
    <col min="7184" max="7184" width="17" style="22" customWidth="1"/>
    <col min="7185" max="7185" width="17.42578125" style="22" customWidth="1"/>
    <col min="7186" max="7186" width="17.7109375" style="22" customWidth="1"/>
    <col min="7187" max="7187" width="32.5703125" style="22" customWidth="1"/>
    <col min="7188" max="7425" width="10.85546875" style="22"/>
    <col min="7426" max="7426" width="30.5703125" style="22" customWidth="1"/>
    <col min="7427" max="7427" width="39.140625" style="22" customWidth="1"/>
    <col min="7428" max="7428" width="33.5703125" style="22" customWidth="1"/>
    <col min="7429" max="7430" width="33.85546875" style="22" customWidth="1"/>
    <col min="7431" max="7431" width="53.140625" style="22" customWidth="1"/>
    <col min="7432" max="7432" width="42.28515625" style="22" customWidth="1"/>
    <col min="7433" max="7433" width="18.42578125" style="22" customWidth="1"/>
    <col min="7434" max="7434" width="30.42578125" style="22" customWidth="1"/>
    <col min="7435" max="7435" width="27.140625" style="22" customWidth="1"/>
    <col min="7436" max="7436" width="48.42578125" style="22" customWidth="1"/>
    <col min="7437" max="7437" width="19.85546875" style="22" customWidth="1"/>
    <col min="7438" max="7438" width="9.85546875" style="22" customWidth="1"/>
    <col min="7439" max="7439" width="24.5703125" style="22" customWidth="1"/>
    <col min="7440" max="7440" width="17" style="22" customWidth="1"/>
    <col min="7441" max="7441" width="17.42578125" style="22" customWidth="1"/>
    <col min="7442" max="7442" width="17.7109375" style="22" customWidth="1"/>
    <col min="7443" max="7443" width="32.5703125" style="22" customWidth="1"/>
    <col min="7444" max="7681" width="10.85546875" style="22"/>
    <col min="7682" max="7682" width="30.5703125" style="22" customWidth="1"/>
    <col min="7683" max="7683" width="39.140625" style="22" customWidth="1"/>
    <col min="7684" max="7684" width="33.5703125" style="22" customWidth="1"/>
    <col min="7685" max="7686" width="33.85546875" style="22" customWidth="1"/>
    <col min="7687" max="7687" width="53.140625" style="22" customWidth="1"/>
    <col min="7688" max="7688" width="42.28515625" style="22" customWidth="1"/>
    <col min="7689" max="7689" width="18.42578125" style="22" customWidth="1"/>
    <col min="7690" max="7690" width="30.42578125" style="22" customWidth="1"/>
    <col min="7691" max="7691" width="27.140625" style="22" customWidth="1"/>
    <col min="7692" max="7692" width="48.42578125" style="22" customWidth="1"/>
    <col min="7693" max="7693" width="19.85546875" style="22" customWidth="1"/>
    <col min="7694" max="7694" width="9.85546875" style="22" customWidth="1"/>
    <col min="7695" max="7695" width="24.5703125" style="22" customWidth="1"/>
    <col min="7696" max="7696" width="17" style="22" customWidth="1"/>
    <col min="7697" max="7697" width="17.42578125" style="22" customWidth="1"/>
    <col min="7698" max="7698" width="17.7109375" style="22" customWidth="1"/>
    <col min="7699" max="7699" width="32.5703125" style="22" customWidth="1"/>
    <col min="7700" max="7937" width="10.85546875" style="22"/>
    <col min="7938" max="7938" width="30.5703125" style="22" customWidth="1"/>
    <col min="7939" max="7939" width="39.140625" style="22" customWidth="1"/>
    <col min="7940" max="7940" width="33.5703125" style="22" customWidth="1"/>
    <col min="7941" max="7942" width="33.85546875" style="22" customWidth="1"/>
    <col min="7943" max="7943" width="53.140625" style="22" customWidth="1"/>
    <col min="7944" max="7944" width="42.28515625" style="22" customWidth="1"/>
    <col min="7945" max="7945" width="18.42578125" style="22" customWidth="1"/>
    <col min="7946" max="7946" width="30.42578125" style="22" customWidth="1"/>
    <col min="7947" max="7947" width="27.140625" style="22" customWidth="1"/>
    <col min="7948" max="7948" width="48.42578125" style="22" customWidth="1"/>
    <col min="7949" max="7949" width="19.85546875" style="22" customWidth="1"/>
    <col min="7950" max="7950" width="9.85546875" style="22" customWidth="1"/>
    <col min="7951" max="7951" width="24.5703125" style="22" customWidth="1"/>
    <col min="7952" max="7952" width="17" style="22" customWidth="1"/>
    <col min="7953" max="7953" width="17.42578125" style="22" customWidth="1"/>
    <col min="7954" max="7954" width="17.7109375" style="22" customWidth="1"/>
    <col min="7955" max="7955" width="32.5703125" style="22" customWidth="1"/>
    <col min="7956" max="8193" width="10.85546875" style="22"/>
    <col min="8194" max="8194" width="30.5703125" style="22" customWidth="1"/>
    <col min="8195" max="8195" width="39.140625" style="22" customWidth="1"/>
    <col min="8196" max="8196" width="33.5703125" style="22" customWidth="1"/>
    <col min="8197" max="8198" width="33.85546875" style="22" customWidth="1"/>
    <col min="8199" max="8199" width="53.140625" style="22" customWidth="1"/>
    <col min="8200" max="8200" width="42.28515625" style="22" customWidth="1"/>
    <col min="8201" max="8201" width="18.42578125" style="22" customWidth="1"/>
    <col min="8202" max="8202" width="30.42578125" style="22" customWidth="1"/>
    <col min="8203" max="8203" width="27.140625" style="22" customWidth="1"/>
    <col min="8204" max="8204" width="48.42578125" style="22" customWidth="1"/>
    <col min="8205" max="8205" width="19.85546875" style="22" customWidth="1"/>
    <col min="8206" max="8206" width="9.85546875" style="22" customWidth="1"/>
    <col min="8207" max="8207" width="24.5703125" style="22" customWidth="1"/>
    <col min="8208" max="8208" width="17" style="22" customWidth="1"/>
    <col min="8209" max="8209" width="17.42578125" style="22" customWidth="1"/>
    <col min="8210" max="8210" width="17.7109375" style="22" customWidth="1"/>
    <col min="8211" max="8211" width="32.5703125" style="22" customWidth="1"/>
    <col min="8212" max="8449" width="10.85546875" style="22"/>
    <col min="8450" max="8450" width="30.5703125" style="22" customWidth="1"/>
    <col min="8451" max="8451" width="39.140625" style="22" customWidth="1"/>
    <col min="8452" max="8452" width="33.5703125" style="22" customWidth="1"/>
    <col min="8453" max="8454" width="33.85546875" style="22" customWidth="1"/>
    <col min="8455" max="8455" width="53.140625" style="22" customWidth="1"/>
    <col min="8456" max="8456" width="42.28515625" style="22" customWidth="1"/>
    <col min="8457" max="8457" width="18.42578125" style="22" customWidth="1"/>
    <col min="8458" max="8458" width="30.42578125" style="22" customWidth="1"/>
    <col min="8459" max="8459" width="27.140625" style="22" customWidth="1"/>
    <col min="8460" max="8460" width="48.42578125" style="22" customWidth="1"/>
    <col min="8461" max="8461" width="19.85546875" style="22" customWidth="1"/>
    <col min="8462" max="8462" width="9.85546875" style="22" customWidth="1"/>
    <col min="8463" max="8463" width="24.5703125" style="22" customWidth="1"/>
    <col min="8464" max="8464" width="17" style="22" customWidth="1"/>
    <col min="8465" max="8465" width="17.42578125" style="22" customWidth="1"/>
    <col min="8466" max="8466" width="17.7109375" style="22" customWidth="1"/>
    <col min="8467" max="8467" width="32.5703125" style="22" customWidth="1"/>
    <col min="8468" max="8705" width="10.85546875" style="22"/>
    <col min="8706" max="8706" width="30.5703125" style="22" customWidth="1"/>
    <col min="8707" max="8707" width="39.140625" style="22" customWidth="1"/>
    <col min="8708" max="8708" width="33.5703125" style="22" customWidth="1"/>
    <col min="8709" max="8710" width="33.85546875" style="22" customWidth="1"/>
    <col min="8711" max="8711" width="53.140625" style="22" customWidth="1"/>
    <col min="8712" max="8712" width="42.28515625" style="22" customWidth="1"/>
    <col min="8713" max="8713" width="18.42578125" style="22" customWidth="1"/>
    <col min="8714" max="8714" width="30.42578125" style="22" customWidth="1"/>
    <col min="8715" max="8715" width="27.140625" style="22" customWidth="1"/>
    <col min="8716" max="8716" width="48.42578125" style="22" customWidth="1"/>
    <col min="8717" max="8717" width="19.85546875" style="22" customWidth="1"/>
    <col min="8718" max="8718" width="9.85546875" style="22" customWidth="1"/>
    <col min="8719" max="8719" width="24.5703125" style="22" customWidth="1"/>
    <col min="8720" max="8720" width="17" style="22" customWidth="1"/>
    <col min="8721" max="8721" width="17.42578125" style="22" customWidth="1"/>
    <col min="8722" max="8722" width="17.7109375" style="22" customWidth="1"/>
    <col min="8723" max="8723" width="32.5703125" style="22" customWidth="1"/>
    <col min="8724" max="8961" width="10.85546875" style="22"/>
    <col min="8962" max="8962" width="30.5703125" style="22" customWidth="1"/>
    <col min="8963" max="8963" width="39.140625" style="22" customWidth="1"/>
    <col min="8964" max="8964" width="33.5703125" style="22" customWidth="1"/>
    <col min="8965" max="8966" width="33.85546875" style="22" customWidth="1"/>
    <col min="8967" max="8967" width="53.140625" style="22" customWidth="1"/>
    <col min="8968" max="8968" width="42.28515625" style="22" customWidth="1"/>
    <col min="8969" max="8969" width="18.42578125" style="22" customWidth="1"/>
    <col min="8970" max="8970" width="30.42578125" style="22" customWidth="1"/>
    <col min="8971" max="8971" width="27.140625" style="22" customWidth="1"/>
    <col min="8972" max="8972" width="48.42578125" style="22" customWidth="1"/>
    <col min="8973" max="8973" width="19.85546875" style="22" customWidth="1"/>
    <col min="8974" max="8974" width="9.85546875" style="22" customWidth="1"/>
    <col min="8975" max="8975" width="24.5703125" style="22" customWidth="1"/>
    <col min="8976" max="8976" width="17" style="22" customWidth="1"/>
    <col min="8977" max="8977" width="17.42578125" style="22" customWidth="1"/>
    <col min="8978" max="8978" width="17.7109375" style="22" customWidth="1"/>
    <col min="8979" max="8979" width="32.5703125" style="22" customWidth="1"/>
    <col min="8980" max="9217" width="10.85546875" style="22"/>
    <col min="9218" max="9218" width="30.5703125" style="22" customWidth="1"/>
    <col min="9219" max="9219" width="39.140625" style="22" customWidth="1"/>
    <col min="9220" max="9220" width="33.5703125" style="22" customWidth="1"/>
    <col min="9221" max="9222" width="33.85546875" style="22" customWidth="1"/>
    <col min="9223" max="9223" width="53.140625" style="22" customWidth="1"/>
    <col min="9224" max="9224" width="42.28515625" style="22" customWidth="1"/>
    <col min="9225" max="9225" width="18.42578125" style="22" customWidth="1"/>
    <col min="9226" max="9226" width="30.42578125" style="22" customWidth="1"/>
    <col min="9227" max="9227" width="27.140625" style="22" customWidth="1"/>
    <col min="9228" max="9228" width="48.42578125" style="22" customWidth="1"/>
    <col min="9229" max="9229" width="19.85546875" style="22" customWidth="1"/>
    <col min="9230" max="9230" width="9.85546875" style="22" customWidth="1"/>
    <col min="9231" max="9231" width="24.5703125" style="22" customWidth="1"/>
    <col min="9232" max="9232" width="17" style="22" customWidth="1"/>
    <col min="9233" max="9233" width="17.42578125" style="22" customWidth="1"/>
    <col min="9234" max="9234" width="17.7109375" style="22" customWidth="1"/>
    <col min="9235" max="9235" width="32.5703125" style="22" customWidth="1"/>
    <col min="9236" max="9473" width="10.85546875" style="22"/>
    <col min="9474" max="9474" width="30.5703125" style="22" customWidth="1"/>
    <col min="9475" max="9475" width="39.140625" style="22" customWidth="1"/>
    <col min="9476" max="9476" width="33.5703125" style="22" customWidth="1"/>
    <col min="9477" max="9478" width="33.85546875" style="22" customWidth="1"/>
    <col min="9479" max="9479" width="53.140625" style="22" customWidth="1"/>
    <col min="9480" max="9480" width="42.28515625" style="22" customWidth="1"/>
    <col min="9481" max="9481" width="18.42578125" style="22" customWidth="1"/>
    <col min="9482" max="9482" width="30.42578125" style="22" customWidth="1"/>
    <col min="9483" max="9483" width="27.140625" style="22" customWidth="1"/>
    <col min="9484" max="9484" width="48.42578125" style="22" customWidth="1"/>
    <col min="9485" max="9485" width="19.85546875" style="22" customWidth="1"/>
    <col min="9486" max="9486" width="9.85546875" style="22" customWidth="1"/>
    <col min="9487" max="9487" width="24.5703125" style="22" customWidth="1"/>
    <col min="9488" max="9488" width="17" style="22" customWidth="1"/>
    <col min="9489" max="9489" width="17.42578125" style="22" customWidth="1"/>
    <col min="9490" max="9490" width="17.7109375" style="22" customWidth="1"/>
    <col min="9491" max="9491" width="32.5703125" style="22" customWidth="1"/>
    <col min="9492" max="9729" width="10.85546875" style="22"/>
    <col min="9730" max="9730" width="30.5703125" style="22" customWidth="1"/>
    <col min="9731" max="9731" width="39.140625" style="22" customWidth="1"/>
    <col min="9732" max="9732" width="33.5703125" style="22" customWidth="1"/>
    <col min="9733" max="9734" width="33.85546875" style="22" customWidth="1"/>
    <col min="9735" max="9735" width="53.140625" style="22" customWidth="1"/>
    <col min="9736" max="9736" width="42.28515625" style="22" customWidth="1"/>
    <col min="9737" max="9737" width="18.42578125" style="22" customWidth="1"/>
    <col min="9738" max="9738" width="30.42578125" style="22" customWidth="1"/>
    <col min="9739" max="9739" width="27.140625" style="22" customWidth="1"/>
    <col min="9740" max="9740" width="48.42578125" style="22" customWidth="1"/>
    <col min="9741" max="9741" width="19.85546875" style="22" customWidth="1"/>
    <col min="9742" max="9742" width="9.85546875" style="22" customWidth="1"/>
    <col min="9743" max="9743" width="24.5703125" style="22" customWidth="1"/>
    <col min="9744" max="9744" width="17" style="22" customWidth="1"/>
    <col min="9745" max="9745" width="17.42578125" style="22" customWidth="1"/>
    <col min="9746" max="9746" width="17.7109375" style="22" customWidth="1"/>
    <col min="9747" max="9747" width="32.5703125" style="22" customWidth="1"/>
    <col min="9748" max="9985" width="10.85546875" style="22"/>
    <col min="9986" max="9986" width="30.5703125" style="22" customWidth="1"/>
    <col min="9987" max="9987" width="39.140625" style="22" customWidth="1"/>
    <col min="9988" max="9988" width="33.5703125" style="22" customWidth="1"/>
    <col min="9989" max="9990" width="33.85546875" style="22" customWidth="1"/>
    <col min="9991" max="9991" width="53.140625" style="22" customWidth="1"/>
    <col min="9992" max="9992" width="42.28515625" style="22" customWidth="1"/>
    <col min="9993" max="9993" width="18.42578125" style="22" customWidth="1"/>
    <col min="9994" max="9994" width="30.42578125" style="22" customWidth="1"/>
    <col min="9995" max="9995" width="27.140625" style="22" customWidth="1"/>
    <col min="9996" max="9996" width="48.42578125" style="22" customWidth="1"/>
    <col min="9997" max="9997" width="19.85546875" style="22" customWidth="1"/>
    <col min="9998" max="9998" width="9.85546875" style="22" customWidth="1"/>
    <col min="9999" max="9999" width="24.5703125" style="22" customWidth="1"/>
    <col min="10000" max="10000" width="17" style="22" customWidth="1"/>
    <col min="10001" max="10001" width="17.42578125" style="22" customWidth="1"/>
    <col min="10002" max="10002" width="17.7109375" style="22" customWidth="1"/>
    <col min="10003" max="10003" width="32.5703125" style="22" customWidth="1"/>
    <col min="10004" max="10241" width="10.85546875" style="22"/>
    <col min="10242" max="10242" width="30.5703125" style="22" customWidth="1"/>
    <col min="10243" max="10243" width="39.140625" style="22" customWidth="1"/>
    <col min="10244" max="10244" width="33.5703125" style="22" customWidth="1"/>
    <col min="10245" max="10246" width="33.85546875" style="22" customWidth="1"/>
    <col min="10247" max="10247" width="53.140625" style="22" customWidth="1"/>
    <col min="10248" max="10248" width="42.28515625" style="22" customWidth="1"/>
    <col min="10249" max="10249" width="18.42578125" style="22" customWidth="1"/>
    <col min="10250" max="10250" width="30.42578125" style="22" customWidth="1"/>
    <col min="10251" max="10251" width="27.140625" style="22" customWidth="1"/>
    <col min="10252" max="10252" width="48.42578125" style="22" customWidth="1"/>
    <col min="10253" max="10253" width="19.85546875" style="22" customWidth="1"/>
    <col min="10254" max="10254" width="9.85546875" style="22" customWidth="1"/>
    <col min="10255" max="10255" width="24.5703125" style="22" customWidth="1"/>
    <col min="10256" max="10256" width="17" style="22" customWidth="1"/>
    <col min="10257" max="10257" width="17.42578125" style="22" customWidth="1"/>
    <col min="10258" max="10258" width="17.7109375" style="22" customWidth="1"/>
    <col min="10259" max="10259" width="32.5703125" style="22" customWidth="1"/>
    <col min="10260" max="10497" width="10.85546875" style="22"/>
    <col min="10498" max="10498" width="30.5703125" style="22" customWidth="1"/>
    <col min="10499" max="10499" width="39.140625" style="22" customWidth="1"/>
    <col min="10500" max="10500" width="33.5703125" style="22" customWidth="1"/>
    <col min="10501" max="10502" width="33.85546875" style="22" customWidth="1"/>
    <col min="10503" max="10503" width="53.140625" style="22" customWidth="1"/>
    <col min="10504" max="10504" width="42.28515625" style="22" customWidth="1"/>
    <col min="10505" max="10505" width="18.42578125" style="22" customWidth="1"/>
    <col min="10506" max="10506" width="30.42578125" style="22" customWidth="1"/>
    <col min="10507" max="10507" width="27.140625" style="22" customWidth="1"/>
    <col min="10508" max="10508" width="48.42578125" style="22" customWidth="1"/>
    <col min="10509" max="10509" width="19.85546875" style="22" customWidth="1"/>
    <col min="10510" max="10510" width="9.85546875" style="22" customWidth="1"/>
    <col min="10511" max="10511" width="24.5703125" style="22" customWidth="1"/>
    <col min="10512" max="10512" width="17" style="22" customWidth="1"/>
    <col min="10513" max="10513" width="17.42578125" style="22" customWidth="1"/>
    <col min="10514" max="10514" width="17.7109375" style="22" customWidth="1"/>
    <col min="10515" max="10515" width="32.5703125" style="22" customWidth="1"/>
    <col min="10516" max="10753" width="10.85546875" style="22"/>
    <col min="10754" max="10754" width="30.5703125" style="22" customWidth="1"/>
    <col min="10755" max="10755" width="39.140625" style="22" customWidth="1"/>
    <col min="10756" max="10756" width="33.5703125" style="22" customWidth="1"/>
    <col min="10757" max="10758" width="33.85546875" style="22" customWidth="1"/>
    <col min="10759" max="10759" width="53.140625" style="22" customWidth="1"/>
    <col min="10760" max="10760" width="42.28515625" style="22" customWidth="1"/>
    <col min="10761" max="10761" width="18.42578125" style="22" customWidth="1"/>
    <col min="10762" max="10762" width="30.42578125" style="22" customWidth="1"/>
    <col min="10763" max="10763" width="27.140625" style="22" customWidth="1"/>
    <col min="10764" max="10764" width="48.42578125" style="22" customWidth="1"/>
    <col min="10765" max="10765" width="19.85546875" style="22" customWidth="1"/>
    <col min="10766" max="10766" width="9.85546875" style="22" customWidth="1"/>
    <col min="10767" max="10767" width="24.5703125" style="22" customWidth="1"/>
    <col min="10768" max="10768" width="17" style="22" customWidth="1"/>
    <col min="10769" max="10769" width="17.42578125" style="22" customWidth="1"/>
    <col min="10770" max="10770" width="17.7109375" style="22" customWidth="1"/>
    <col min="10771" max="10771" width="32.5703125" style="22" customWidth="1"/>
    <col min="10772" max="11009" width="10.85546875" style="22"/>
    <col min="11010" max="11010" width="30.5703125" style="22" customWidth="1"/>
    <col min="11011" max="11011" width="39.140625" style="22" customWidth="1"/>
    <col min="11012" max="11012" width="33.5703125" style="22" customWidth="1"/>
    <col min="11013" max="11014" width="33.85546875" style="22" customWidth="1"/>
    <col min="11015" max="11015" width="53.140625" style="22" customWidth="1"/>
    <col min="11016" max="11016" width="42.28515625" style="22" customWidth="1"/>
    <col min="11017" max="11017" width="18.42578125" style="22" customWidth="1"/>
    <col min="11018" max="11018" width="30.42578125" style="22" customWidth="1"/>
    <col min="11019" max="11019" width="27.140625" style="22" customWidth="1"/>
    <col min="11020" max="11020" width="48.42578125" style="22" customWidth="1"/>
    <col min="11021" max="11021" width="19.85546875" style="22" customWidth="1"/>
    <col min="11022" max="11022" width="9.85546875" style="22" customWidth="1"/>
    <col min="11023" max="11023" width="24.5703125" style="22" customWidth="1"/>
    <col min="11024" max="11024" width="17" style="22" customWidth="1"/>
    <col min="11025" max="11025" width="17.42578125" style="22" customWidth="1"/>
    <col min="11026" max="11026" width="17.7109375" style="22" customWidth="1"/>
    <col min="11027" max="11027" width="32.5703125" style="22" customWidth="1"/>
    <col min="11028" max="11265" width="10.85546875" style="22"/>
    <col min="11266" max="11266" width="30.5703125" style="22" customWidth="1"/>
    <col min="11267" max="11267" width="39.140625" style="22" customWidth="1"/>
    <col min="11268" max="11268" width="33.5703125" style="22" customWidth="1"/>
    <col min="11269" max="11270" width="33.85546875" style="22" customWidth="1"/>
    <col min="11271" max="11271" width="53.140625" style="22" customWidth="1"/>
    <col min="11272" max="11272" width="42.28515625" style="22" customWidth="1"/>
    <col min="11273" max="11273" width="18.42578125" style="22" customWidth="1"/>
    <col min="11274" max="11274" width="30.42578125" style="22" customWidth="1"/>
    <col min="11275" max="11275" width="27.140625" style="22" customWidth="1"/>
    <col min="11276" max="11276" width="48.42578125" style="22" customWidth="1"/>
    <col min="11277" max="11277" width="19.85546875" style="22" customWidth="1"/>
    <col min="11278" max="11278" width="9.85546875" style="22" customWidth="1"/>
    <col min="11279" max="11279" width="24.5703125" style="22" customWidth="1"/>
    <col min="11280" max="11280" width="17" style="22" customWidth="1"/>
    <col min="11281" max="11281" width="17.42578125" style="22" customWidth="1"/>
    <col min="11282" max="11282" width="17.7109375" style="22" customWidth="1"/>
    <col min="11283" max="11283" width="32.5703125" style="22" customWidth="1"/>
    <col min="11284" max="11521" width="10.85546875" style="22"/>
    <col min="11522" max="11522" width="30.5703125" style="22" customWidth="1"/>
    <col min="11523" max="11523" width="39.140625" style="22" customWidth="1"/>
    <col min="11524" max="11524" width="33.5703125" style="22" customWidth="1"/>
    <col min="11525" max="11526" width="33.85546875" style="22" customWidth="1"/>
    <col min="11527" max="11527" width="53.140625" style="22" customWidth="1"/>
    <col min="11528" max="11528" width="42.28515625" style="22" customWidth="1"/>
    <col min="11529" max="11529" width="18.42578125" style="22" customWidth="1"/>
    <col min="11530" max="11530" width="30.42578125" style="22" customWidth="1"/>
    <col min="11531" max="11531" width="27.140625" style="22" customWidth="1"/>
    <col min="11532" max="11532" width="48.42578125" style="22" customWidth="1"/>
    <col min="11533" max="11533" width="19.85546875" style="22" customWidth="1"/>
    <col min="11534" max="11534" width="9.85546875" style="22" customWidth="1"/>
    <col min="11535" max="11535" width="24.5703125" style="22" customWidth="1"/>
    <col min="11536" max="11536" width="17" style="22" customWidth="1"/>
    <col min="11537" max="11537" width="17.42578125" style="22" customWidth="1"/>
    <col min="11538" max="11538" width="17.7109375" style="22" customWidth="1"/>
    <col min="11539" max="11539" width="32.5703125" style="22" customWidth="1"/>
    <col min="11540" max="11777" width="10.85546875" style="22"/>
    <col min="11778" max="11778" width="30.5703125" style="22" customWidth="1"/>
    <col min="11779" max="11779" width="39.140625" style="22" customWidth="1"/>
    <col min="11780" max="11780" width="33.5703125" style="22" customWidth="1"/>
    <col min="11781" max="11782" width="33.85546875" style="22" customWidth="1"/>
    <col min="11783" max="11783" width="53.140625" style="22" customWidth="1"/>
    <col min="11784" max="11784" width="42.28515625" style="22" customWidth="1"/>
    <col min="11785" max="11785" width="18.42578125" style="22" customWidth="1"/>
    <col min="11786" max="11786" width="30.42578125" style="22" customWidth="1"/>
    <col min="11787" max="11787" width="27.140625" style="22" customWidth="1"/>
    <col min="11788" max="11788" width="48.42578125" style="22" customWidth="1"/>
    <col min="11789" max="11789" width="19.85546875" style="22" customWidth="1"/>
    <col min="11790" max="11790" width="9.85546875" style="22" customWidth="1"/>
    <col min="11791" max="11791" width="24.5703125" style="22" customWidth="1"/>
    <col min="11792" max="11792" width="17" style="22" customWidth="1"/>
    <col min="11793" max="11793" width="17.42578125" style="22" customWidth="1"/>
    <col min="11794" max="11794" width="17.7109375" style="22" customWidth="1"/>
    <col min="11795" max="11795" width="32.5703125" style="22" customWidth="1"/>
    <col min="11796" max="12033" width="10.85546875" style="22"/>
    <col min="12034" max="12034" width="30.5703125" style="22" customWidth="1"/>
    <col min="12035" max="12035" width="39.140625" style="22" customWidth="1"/>
    <col min="12036" max="12036" width="33.5703125" style="22" customWidth="1"/>
    <col min="12037" max="12038" width="33.85546875" style="22" customWidth="1"/>
    <col min="12039" max="12039" width="53.140625" style="22" customWidth="1"/>
    <col min="12040" max="12040" width="42.28515625" style="22" customWidth="1"/>
    <col min="12041" max="12041" width="18.42578125" style="22" customWidth="1"/>
    <col min="12042" max="12042" width="30.42578125" style="22" customWidth="1"/>
    <col min="12043" max="12043" width="27.140625" style="22" customWidth="1"/>
    <col min="12044" max="12044" width="48.42578125" style="22" customWidth="1"/>
    <col min="12045" max="12045" width="19.85546875" style="22" customWidth="1"/>
    <col min="12046" max="12046" width="9.85546875" style="22" customWidth="1"/>
    <col min="12047" max="12047" width="24.5703125" style="22" customWidth="1"/>
    <col min="12048" max="12048" width="17" style="22" customWidth="1"/>
    <col min="12049" max="12049" width="17.42578125" style="22" customWidth="1"/>
    <col min="12050" max="12050" width="17.7109375" style="22" customWidth="1"/>
    <col min="12051" max="12051" width="32.5703125" style="22" customWidth="1"/>
    <col min="12052" max="12289" width="10.85546875" style="22"/>
    <col min="12290" max="12290" width="30.5703125" style="22" customWidth="1"/>
    <col min="12291" max="12291" width="39.140625" style="22" customWidth="1"/>
    <col min="12292" max="12292" width="33.5703125" style="22" customWidth="1"/>
    <col min="12293" max="12294" width="33.85546875" style="22" customWidth="1"/>
    <col min="12295" max="12295" width="53.140625" style="22" customWidth="1"/>
    <col min="12296" max="12296" width="42.28515625" style="22" customWidth="1"/>
    <col min="12297" max="12297" width="18.42578125" style="22" customWidth="1"/>
    <col min="12298" max="12298" width="30.42578125" style="22" customWidth="1"/>
    <col min="12299" max="12299" width="27.140625" style="22" customWidth="1"/>
    <col min="12300" max="12300" width="48.42578125" style="22" customWidth="1"/>
    <col min="12301" max="12301" width="19.85546875" style="22" customWidth="1"/>
    <col min="12302" max="12302" width="9.85546875" style="22" customWidth="1"/>
    <col min="12303" max="12303" width="24.5703125" style="22" customWidth="1"/>
    <col min="12304" max="12304" width="17" style="22" customWidth="1"/>
    <col min="12305" max="12305" width="17.42578125" style="22" customWidth="1"/>
    <col min="12306" max="12306" width="17.7109375" style="22" customWidth="1"/>
    <col min="12307" max="12307" width="32.5703125" style="22" customWidth="1"/>
    <col min="12308" max="12545" width="10.85546875" style="22"/>
    <col min="12546" max="12546" width="30.5703125" style="22" customWidth="1"/>
    <col min="12547" max="12547" width="39.140625" style="22" customWidth="1"/>
    <col min="12548" max="12548" width="33.5703125" style="22" customWidth="1"/>
    <col min="12549" max="12550" width="33.85546875" style="22" customWidth="1"/>
    <col min="12551" max="12551" width="53.140625" style="22" customWidth="1"/>
    <col min="12552" max="12552" width="42.28515625" style="22" customWidth="1"/>
    <col min="12553" max="12553" width="18.42578125" style="22" customWidth="1"/>
    <col min="12554" max="12554" width="30.42578125" style="22" customWidth="1"/>
    <col min="12555" max="12555" width="27.140625" style="22" customWidth="1"/>
    <col min="12556" max="12556" width="48.42578125" style="22" customWidth="1"/>
    <col min="12557" max="12557" width="19.85546875" style="22" customWidth="1"/>
    <col min="12558" max="12558" width="9.85546875" style="22" customWidth="1"/>
    <col min="12559" max="12559" width="24.5703125" style="22" customWidth="1"/>
    <col min="12560" max="12560" width="17" style="22" customWidth="1"/>
    <col min="12561" max="12561" width="17.42578125" style="22" customWidth="1"/>
    <col min="12562" max="12562" width="17.7109375" style="22" customWidth="1"/>
    <col min="12563" max="12563" width="32.5703125" style="22" customWidth="1"/>
    <col min="12564" max="12801" width="10.85546875" style="22"/>
    <col min="12802" max="12802" width="30.5703125" style="22" customWidth="1"/>
    <col min="12803" max="12803" width="39.140625" style="22" customWidth="1"/>
    <col min="12804" max="12804" width="33.5703125" style="22" customWidth="1"/>
    <col min="12805" max="12806" width="33.85546875" style="22" customWidth="1"/>
    <col min="12807" max="12807" width="53.140625" style="22" customWidth="1"/>
    <col min="12808" max="12808" width="42.28515625" style="22" customWidth="1"/>
    <col min="12809" max="12809" width="18.42578125" style="22" customWidth="1"/>
    <col min="12810" max="12810" width="30.42578125" style="22" customWidth="1"/>
    <col min="12811" max="12811" width="27.140625" style="22" customWidth="1"/>
    <col min="12812" max="12812" width="48.42578125" style="22" customWidth="1"/>
    <col min="12813" max="12813" width="19.85546875" style="22" customWidth="1"/>
    <col min="12814" max="12814" width="9.85546875" style="22" customWidth="1"/>
    <col min="12815" max="12815" width="24.5703125" style="22" customWidth="1"/>
    <col min="12816" max="12816" width="17" style="22" customWidth="1"/>
    <col min="12817" max="12817" width="17.42578125" style="22" customWidth="1"/>
    <col min="12818" max="12818" width="17.7109375" style="22" customWidth="1"/>
    <col min="12819" max="12819" width="32.5703125" style="22" customWidth="1"/>
    <col min="12820" max="13057" width="10.85546875" style="22"/>
    <col min="13058" max="13058" width="30.5703125" style="22" customWidth="1"/>
    <col min="13059" max="13059" width="39.140625" style="22" customWidth="1"/>
    <col min="13060" max="13060" width="33.5703125" style="22" customWidth="1"/>
    <col min="13061" max="13062" width="33.85546875" style="22" customWidth="1"/>
    <col min="13063" max="13063" width="53.140625" style="22" customWidth="1"/>
    <col min="13064" max="13064" width="42.28515625" style="22" customWidth="1"/>
    <col min="13065" max="13065" width="18.42578125" style="22" customWidth="1"/>
    <col min="13066" max="13066" width="30.42578125" style="22" customWidth="1"/>
    <col min="13067" max="13067" width="27.140625" style="22" customWidth="1"/>
    <col min="13068" max="13068" width="48.42578125" style="22" customWidth="1"/>
    <col min="13069" max="13069" width="19.85546875" style="22" customWidth="1"/>
    <col min="13070" max="13070" width="9.85546875" style="22" customWidth="1"/>
    <col min="13071" max="13071" width="24.5703125" style="22" customWidth="1"/>
    <col min="13072" max="13072" width="17" style="22" customWidth="1"/>
    <col min="13073" max="13073" width="17.42578125" style="22" customWidth="1"/>
    <col min="13074" max="13074" width="17.7109375" style="22" customWidth="1"/>
    <col min="13075" max="13075" width="32.5703125" style="22" customWidth="1"/>
    <col min="13076" max="13313" width="10.85546875" style="22"/>
    <col min="13314" max="13314" width="30.5703125" style="22" customWidth="1"/>
    <col min="13315" max="13315" width="39.140625" style="22" customWidth="1"/>
    <col min="13316" max="13316" width="33.5703125" style="22" customWidth="1"/>
    <col min="13317" max="13318" width="33.85546875" style="22" customWidth="1"/>
    <col min="13319" max="13319" width="53.140625" style="22" customWidth="1"/>
    <col min="13320" max="13320" width="42.28515625" style="22" customWidth="1"/>
    <col min="13321" max="13321" width="18.42578125" style="22" customWidth="1"/>
    <col min="13322" max="13322" width="30.42578125" style="22" customWidth="1"/>
    <col min="13323" max="13323" width="27.140625" style="22" customWidth="1"/>
    <col min="13324" max="13324" width="48.42578125" style="22" customWidth="1"/>
    <col min="13325" max="13325" width="19.85546875" style="22" customWidth="1"/>
    <col min="13326" max="13326" width="9.85546875" style="22" customWidth="1"/>
    <col min="13327" max="13327" width="24.5703125" style="22" customWidth="1"/>
    <col min="13328" max="13328" width="17" style="22" customWidth="1"/>
    <col min="13329" max="13329" width="17.42578125" style="22" customWidth="1"/>
    <col min="13330" max="13330" width="17.7109375" style="22" customWidth="1"/>
    <col min="13331" max="13331" width="32.5703125" style="22" customWidth="1"/>
    <col min="13332" max="13569" width="10.85546875" style="22"/>
    <col min="13570" max="13570" width="30.5703125" style="22" customWidth="1"/>
    <col min="13571" max="13571" width="39.140625" style="22" customWidth="1"/>
    <col min="13572" max="13572" width="33.5703125" style="22" customWidth="1"/>
    <col min="13573" max="13574" width="33.85546875" style="22" customWidth="1"/>
    <col min="13575" max="13575" width="53.140625" style="22" customWidth="1"/>
    <col min="13576" max="13576" width="42.28515625" style="22" customWidth="1"/>
    <col min="13577" max="13577" width="18.42578125" style="22" customWidth="1"/>
    <col min="13578" max="13578" width="30.42578125" style="22" customWidth="1"/>
    <col min="13579" max="13579" width="27.140625" style="22" customWidth="1"/>
    <col min="13580" max="13580" width="48.42578125" style="22" customWidth="1"/>
    <col min="13581" max="13581" width="19.85546875" style="22" customWidth="1"/>
    <col min="13582" max="13582" width="9.85546875" style="22" customWidth="1"/>
    <col min="13583" max="13583" width="24.5703125" style="22" customWidth="1"/>
    <col min="13584" max="13584" width="17" style="22" customWidth="1"/>
    <col min="13585" max="13585" width="17.42578125" style="22" customWidth="1"/>
    <col min="13586" max="13586" width="17.7109375" style="22" customWidth="1"/>
    <col min="13587" max="13587" width="32.5703125" style="22" customWidth="1"/>
    <col min="13588" max="13825" width="10.85546875" style="22"/>
    <col min="13826" max="13826" width="30.5703125" style="22" customWidth="1"/>
    <col min="13827" max="13827" width="39.140625" style="22" customWidth="1"/>
    <col min="13828" max="13828" width="33.5703125" style="22" customWidth="1"/>
    <col min="13829" max="13830" width="33.85546875" style="22" customWidth="1"/>
    <col min="13831" max="13831" width="53.140625" style="22" customWidth="1"/>
    <col min="13832" max="13832" width="42.28515625" style="22" customWidth="1"/>
    <col min="13833" max="13833" width="18.42578125" style="22" customWidth="1"/>
    <col min="13834" max="13834" width="30.42578125" style="22" customWidth="1"/>
    <col min="13835" max="13835" width="27.140625" style="22" customWidth="1"/>
    <col min="13836" max="13836" width="48.42578125" style="22" customWidth="1"/>
    <col min="13837" max="13837" width="19.85546875" style="22" customWidth="1"/>
    <col min="13838" max="13838" width="9.85546875" style="22" customWidth="1"/>
    <col min="13839" max="13839" width="24.5703125" style="22" customWidth="1"/>
    <col min="13840" max="13840" width="17" style="22" customWidth="1"/>
    <col min="13841" max="13841" width="17.42578125" style="22" customWidth="1"/>
    <col min="13842" max="13842" width="17.7109375" style="22" customWidth="1"/>
    <col min="13843" max="13843" width="32.5703125" style="22" customWidth="1"/>
    <col min="13844" max="14081" width="10.85546875" style="22"/>
    <col min="14082" max="14082" width="30.5703125" style="22" customWidth="1"/>
    <col min="14083" max="14083" width="39.140625" style="22" customWidth="1"/>
    <col min="14084" max="14084" width="33.5703125" style="22" customWidth="1"/>
    <col min="14085" max="14086" width="33.85546875" style="22" customWidth="1"/>
    <col min="14087" max="14087" width="53.140625" style="22" customWidth="1"/>
    <col min="14088" max="14088" width="42.28515625" style="22" customWidth="1"/>
    <col min="14089" max="14089" width="18.42578125" style="22" customWidth="1"/>
    <col min="14090" max="14090" width="30.42578125" style="22" customWidth="1"/>
    <col min="14091" max="14091" width="27.140625" style="22" customWidth="1"/>
    <col min="14092" max="14092" width="48.42578125" style="22" customWidth="1"/>
    <col min="14093" max="14093" width="19.85546875" style="22" customWidth="1"/>
    <col min="14094" max="14094" width="9.85546875" style="22" customWidth="1"/>
    <col min="14095" max="14095" width="24.5703125" style="22" customWidth="1"/>
    <col min="14096" max="14096" width="17" style="22" customWidth="1"/>
    <col min="14097" max="14097" width="17.42578125" style="22" customWidth="1"/>
    <col min="14098" max="14098" width="17.7109375" style="22" customWidth="1"/>
    <col min="14099" max="14099" width="32.5703125" style="22" customWidth="1"/>
    <col min="14100" max="14337" width="10.85546875" style="22"/>
    <col min="14338" max="14338" width="30.5703125" style="22" customWidth="1"/>
    <col min="14339" max="14339" width="39.140625" style="22" customWidth="1"/>
    <col min="14340" max="14340" width="33.5703125" style="22" customWidth="1"/>
    <col min="14341" max="14342" width="33.85546875" style="22" customWidth="1"/>
    <col min="14343" max="14343" width="53.140625" style="22" customWidth="1"/>
    <col min="14344" max="14344" width="42.28515625" style="22" customWidth="1"/>
    <col min="14345" max="14345" width="18.42578125" style="22" customWidth="1"/>
    <col min="14346" max="14346" width="30.42578125" style="22" customWidth="1"/>
    <col min="14347" max="14347" width="27.140625" style="22" customWidth="1"/>
    <col min="14348" max="14348" width="48.42578125" style="22" customWidth="1"/>
    <col min="14349" max="14349" width="19.85546875" style="22" customWidth="1"/>
    <col min="14350" max="14350" width="9.85546875" style="22" customWidth="1"/>
    <col min="14351" max="14351" width="24.5703125" style="22" customWidth="1"/>
    <col min="14352" max="14352" width="17" style="22" customWidth="1"/>
    <col min="14353" max="14353" width="17.42578125" style="22" customWidth="1"/>
    <col min="14354" max="14354" width="17.7109375" style="22" customWidth="1"/>
    <col min="14355" max="14355" width="32.5703125" style="22" customWidth="1"/>
    <col min="14356" max="14593" width="10.85546875" style="22"/>
    <col min="14594" max="14594" width="30.5703125" style="22" customWidth="1"/>
    <col min="14595" max="14595" width="39.140625" style="22" customWidth="1"/>
    <col min="14596" max="14596" width="33.5703125" style="22" customWidth="1"/>
    <col min="14597" max="14598" width="33.85546875" style="22" customWidth="1"/>
    <col min="14599" max="14599" width="53.140625" style="22" customWidth="1"/>
    <col min="14600" max="14600" width="42.28515625" style="22" customWidth="1"/>
    <col min="14601" max="14601" width="18.42578125" style="22" customWidth="1"/>
    <col min="14602" max="14602" width="30.42578125" style="22" customWidth="1"/>
    <col min="14603" max="14603" width="27.140625" style="22" customWidth="1"/>
    <col min="14604" max="14604" width="48.42578125" style="22" customWidth="1"/>
    <col min="14605" max="14605" width="19.85546875" style="22" customWidth="1"/>
    <col min="14606" max="14606" width="9.85546875" style="22" customWidth="1"/>
    <col min="14607" max="14607" width="24.5703125" style="22" customWidth="1"/>
    <col min="14608" max="14608" width="17" style="22" customWidth="1"/>
    <col min="14609" max="14609" width="17.42578125" style="22" customWidth="1"/>
    <col min="14610" max="14610" width="17.7109375" style="22" customWidth="1"/>
    <col min="14611" max="14611" width="32.5703125" style="22" customWidth="1"/>
    <col min="14612" max="14849" width="10.85546875" style="22"/>
    <col min="14850" max="14850" width="30.5703125" style="22" customWidth="1"/>
    <col min="14851" max="14851" width="39.140625" style="22" customWidth="1"/>
    <col min="14852" max="14852" width="33.5703125" style="22" customWidth="1"/>
    <col min="14853" max="14854" width="33.85546875" style="22" customWidth="1"/>
    <col min="14855" max="14855" width="53.140625" style="22" customWidth="1"/>
    <col min="14856" max="14856" width="42.28515625" style="22" customWidth="1"/>
    <col min="14857" max="14857" width="18.42578125" style="22" customWidth="1"/>
    <col min="14858" max="14858" width="30.42578125" style="22" customWidth="1"/>
    <col min="14859" max="14859" width="27.140625" style="22" customWidth="1"/>
    <col min="14860" max="14860" width="48.42578125" style="22" customWidth="1"/>
    <col min="14861" max="14861" width="19.85546875" style="22" customWidth="1"/>
    <col min="14862" max="14862" width="9.85546875" style="22" customWidth="1"/>
    <col min="14863" max="14863" width="24.5703125" style="22" customWidth="1"/>
    <col min="14864" max="14864" width="17" style="22" customWidth="1"/>
    <col min="14865" max="14865" width="17.42578125" style="22" customWidth="1"/>
    <col min="14866" max="14866" width="17.7109375" style="22" customWidth="1"/>
    <col min="14867" max="14867" width="32.5703125" style="22" customWidth="1"/>
    <col min="14868" max="15105" width="10.85546875" style="22"/>
    <col min="15106" max="15106" width="30.5703125" style="22" customWidth="1"/>
    <col min="15107" max="15107" width="39.140625" style="22" customWidth="1"/>
    <col min="15108" max="15108" width="33.5703125" style="22" customWidth="1"/>
    <col min="15109" max="15110" width="33.85546875" style="22" customWidth="1"/>
    <col min="15111" max="15111" width="53.140625" style="22" customWidth="1"/>
    <col min="15112" max="15112" width="42.28515625" style="22" customWidth="1"/>
    <col min="15113" max="15113" width="18.42578125" style="22" customWidth="1"/>
    <col min="15114" max="15114" width="30.42578125" style="22" customWidth="1"/>
    <col min="15115" max="15115" width="27.140625" style="22" customWidth="1"/>
    <col min="15116" max="15116" width="48.42578125" style="22" customWidth="1"/>
    <col min="15117" max="15117" width="19.85546875" style="22" customWidth="1"/>
    <col min="15118" max="15118" width="9.85546875" style="22" customWidth="1"/>
    <col min="15119" max="15119" width="24.5703125" style="22" customWidth="1"/>
    <col min="15120" max="15120" width="17" style="22" customWidth="1"/>
    <col min="15121" max="15121" width="17.42578125" style="22" customWidth="1"/>
    <col min="15122" max="15122" width="17.7109375" style="22" customWidth="1"/>
    <col min="15123" max="15123" width="32.5703125" style="22" customWidth="1"/>
    <col min="15124" max="15361" width="10.85546875" style="22"/>
    <col min="15362" max="15362" width="30.5703125" style="22" customWidth="1"/>
    <col min="15363" max="15363" width="39.140625" style="22" customWidth="1"/>
    <col min="15364" max="15364" width="33.5703125" style="22" customWidth="1"/>
    <col min="15365" max="15366" width="33.85546875" style="22" customWidth="1"/>
    <col min="15367" max="15367" width="53.140625" style="22" customWidth="1"/>
    <col min="15368" max="15368" width="42.28515625" style="22" customWidth="1"/>
    <col min="15369" max="15369" width="18.42578125" style="22" customWidth="1"/>
    <col min="15370" max="15370" width="30.42578125" style="22" customWidth="1"/>
    <col min="15371" max="15371" width="27.140625" style="22" customWidth="1"/>
    <col min="15372" max="15372" width="48.42578125" style="22" customWidth="1"/>
    <col min="15373" max="15373" width="19.85546875" style="22" customWidth="1"/>
    <col min="15374" max="15374" width="9.85546875" style="22" customWidth="1"/>
    <col min="15375" max="15375" width="24.5703125" style="22" customWidth="1"/>
    <col min="15376" max="15376" width="17" style="22" customWidth="1"/>
    <col min="15377" max="15377" width="17.42578125" style="22" customWidth="1"/>
    <col min="15378" max="15378" width="17.7109375" style="22" customWidth="1"/>
    <col min="15379" max="15379" width="32.5703125" style="22" customWidth="1"/>
    <col min="15380" max="15617" width="10.85546875" style="22"/>
    <col min="15618" max="15618" width="30.5703125" style="22" customWidth="1"/>
    <col min="15619" max="15619" width="39.140625" style="22" customWidth="1"/>
    <col min="15620" max="15620" width="33.5703125" style="22" customWidth="1"/>
    <col min="15621" max="15622" width="33.85546875" style="22" customWidth="1"/>
    <col min="15623" max="15623" width="53.140625" style="22" customWidth="1"/>
    <col min="15624" max="15624" width="42.28515625" style="22" customWidth="1"/>
    <col min="15625" max="15625" width="18.42578125" style="22" customWidth="1"/>
    <col min="15626" max="15626" width="30.42578125" style="22" customWidth="1"/>
    <col min="15627" max="15627" width="27.140625" style="22" customWidth="1"/>
    <col min="15628" max="15628" width="48.42578125" style="22" customWidth="1"/>
    <col min="15629" max="15629" width="19.85546875" style="22" customWidth="1"/>
    <col min="15630" max="15630" width="9.85546875" style="22" customWidth="1"/>
    <col min="15631" max="15631" width="24.5703125" style="22" customWidth="1"/>
    <col min="15632" max="15632" width="17" style="22" customWidth="1"/>
    <col min="15633" max="15633" width="17.42578125" style="22" customWidth="1"/>
    <col min="15634" max="15634" width="17.7109375" style="22" customWidth="1"/>
    <col min="15635" max="15635" width="32.5703125" style="22" customWidth="1"/>
    <col min="15636" max="15873" width="10.85546875" style="22"/>
    <col min="15874" max="15874" width="30.5703125" style="22" customWidth="1"/>
    <col min="15875" max="15875" width="39.140625" style="22" customWidth="1"/>
    <col min="15876" max="15876" width="33.5703125" style="22" customWidth="1"/>
    <col min="15877" max="15878" width="33.85546875" style="22" customWidth="1"/>
    <col min="15879" max="15879" width="53.140625" style="22" customWidth="1"/>
    <col min="15880" max="15880" width="42.28515625" style="22" customWidth="1"/>
    <col min="15881" max="15881" width="18.42578125" style="22" customWidth="1"/>
    <col min="15882" max="15882" width="30.42578125" style="22" customWidth="1"/>
    <col min="15883" max="15883" width="27.140625" style="22" customWidth="1"/>
    <col min="15884" max="15884" width="48.42578125" style="22" customWidth="1"/>
    <col min="15885" max="15885" width="19.85546875" style="22" customWidth="1"/>
    <col min="15886" max="15886" width="9.85546875" style="22" customWidth="1"/>
    <col min="15887" max="15887" width="24.5703125" style="22" customWidth="1"/>
    <col min="15888" max="15888" width="17" style="22" customWidth="1"/>
    <col min="15889" max="15889" width="17.42578125" style="22" customWidth="1"/>
    <col min="15890" max="15890" width="17.7109375" style="22" customWidth="1"/>
    <col min="15891" max="15891" width="32.5703125" style="22" customWidth="1"/>
    <col min="15892" max="16129" width="10.85546875" style="22"/>
    <col min="16130" max="16130" width="30.5703125" style="22" customWidth="1"/>
    <col min="16131" max="16131" width="39.140625" style="22" customWidth="1"/>
    <col min="16132" max="16132" width="33.5703125" style="22" customWidth="1"/>
    <col min="16133" max="16134" width="33.85546875" style="22" customWidth="1"/>
    <col min="16135" max="16135" width="53.140625" style="22" customWidth="1"/>
    <col min="16136" max="16136" width="42.28515625" style="22" customWidth="1"/>
    <col min="16137" max="16137" width="18.42578125" style="22" customWidth="1"/>
    <col min="16138" max="16138" width="30.42578125" style="22" customWidth="1"/>
    <col min="16139" max="16139" width="27.140625" style="22" customWidth="1"/>
    <col min="16140" max="16140" width="48.42578125" style="22" customWidth="1"/>
    <col min="16141" max="16141" width="19.85546875" style="22" customWidth="1"/>
    <col min="16142" max="16142" width="9.85546875" style="22" customWidth="1"/>
    <col min="16143" max="16143" width="24.5703125" style="22" customWidth="1"/>
    <col min="16144" max="16144" width="17" style="22" customWidth="1"/>
    <col min="16145" max="16145" width="17.42578125" style="22" customWidth="1"/>
    <col min="16146" max="16146" width="17.7109375" style="22" customWidth="1"/>
    <col min="16147" max="16147" width="32.5703125" style="22" customWidth="1"/>
    <col min="16148" max="16384" width="10.85546875" style="22"/>
  </cols>
  <sheetData>
    <row r="1" spans="2:15" x14ac:dyDescent="0.25">
      <c r="B1" s="230" t="str">
        <f>+'EXP DEL PROPONENTE'!C1</f>
        <v>INSTITUTO DE PLANIFICACIÓN Y PROMOCIÓN DE SOLUCIONES ENERGÉTICAS PARA LAS ZONAS NO INTERCONECTADAS</v>
      </c>
      <c r="C1" s="230"/>
      <c r="D1" s="230"/>
      <c r="E1" s="230"/>
      <c r="F1" s="230"/>
      <c r="G1" s="230"/>
      <c r="H1" s="230"/>
      <c r="I1" s="230"/>
      <c r="J1" s="230"/>
      <c r="K1" s="230"/>
      <c r="L1" s="230"/>
    </row>
    <row r="2" spans="2:15" ht="21" x14ac:dyDescent="0.25">
      <c r="B2" s="267" t="str">
        <f>+'EXP DEL PROPONENTE'!C2</f>
        <v>CONCURSO DE MÉRITOS ABIERTO</v>
      </c>
      <c r="C2" s="267"/>
      <c r="D2" s="267"/>
      <c r="E2" s="267"/>
      <c r="F2" s="267"/>
      <c r="G2" s="267"/>
      <c r="H2" s="267"/>
      <c r="I2" s="267"/>
      <c r="J2" s="267"/>
      <c r="K2" s="267"/>
      <c r="L2" s="267"/>
      <c r="N2" s="22" t="s">
        <v>95</v>
      </c>
      <c r="O2" s="22">
        <v>363.3</v>
      </c>
    </row>
    <row r="3" spans="2:15" ht="21" x14ac:dyDescent="0.25">
      <c r="B3" s="267"/>
      <c r="C3" s="267"/>
      <c r="D3" s="267"/>
      <c r="E3" s="267"/>
      <c r="F3" s="267"/>
      <c r="G3" s="267"/>
      <c r="H3" s="267"/>
      <c r="I3" s="267"/>
      <c r="J3" s="267"/>
      <c r="K3" s="267"/>
      <c r="L3" s="267"/>
      <c r="N3" s="22" t="s">
        <v>96</v>
      </c>
      <c r="O3" s="22">
        <v>38</v>
      </c>
    </row>
    <row r="4" spans="2:15" x14ac:dyDescent="0.25">
      <c r="B4" s="230" t="str">
        <f>+'EXP DEL PROPONENTE'!C4</f>
        <v>VERIFICACIÓN TÉCNICA</v>
      </c>
      <c r="C4" s="230"/>
      <c r="D4" s="230"/>
      <c r="E4" s="230"/>
      <c r="F4" s="230"/>
      <c r="G4" s="230"/>
      <c r="H4" s="230"/>
      <c r="I4" s="230"/>
      <c r="J4" s="230"/>
      <c r="K4" s="230"/>
      <c r="L4" s="230"/>
      <c r="N4" s="22" t="s">
        <v>97</v>
      </c>
      <c r="O4" s="22" t="s">
        <v>98</v>
      </c>
    </row>
    <row r="5" spans="2:15" ht="18.75" x14ac:dyDescent="0.25">
      <c r="B5" s="233" t="s">
        <v>56</v>
      </c>
      <c r="C5" s="233"/>
      <c r="D5" s="233"/>
      <c r="E5" s="233"/>
      <c r="F5" s="233"/>
      <c r="G5" s="233"/>
      <c r="H5" s="233"/>
      <c r="I5" s="233"/>
      <c r="J5" s="233"/>
      <c r="K5" s="233"/>
      <c r="L5" s="233"/>
      <c r="N5" s="22" t="s">
        <v>99</v>
      </c>
      <c r="O5" s="22" t="s">
        <v>100</v>
      </c>
    </row>
    <row r="6" spans="2:15" x14ac:dyDescent="0.25">
      <c r="B6" s="26"/>
      <c r="C6" s="26"/>
      <c r="D6" s="26"/>
      <c r="E6" s="26"/>
      <c r="F6" s="26"/>
      <c r="G6" s="26"/>
      <c r="H6" s="26"/>
      <c r="I6" s="26"/>
      <c r="J6" s="26"/>
      <c r="K6" s="26"/>
      <c r="L6" s="26"/>
    </row>
    <row r="7" spans="2:15" x14ac:dyDescent="0.25">
      <c r="B7" s="32"/>
    </row>
    <row r="8" spans="2:15" ht="26.25" x14ac:dyDescent="0.25">
      <c r="B8" s="250" t="s">
        <v>101</v>
      </c>
      <c r="C8" s="250"/>
      <c r="D8" s="250"/>
      <c r="E8" s="250"/>
      <c r="F8" s="250"/>
      <c r="G8" s="250"/>
      <c r="H8" s="250"/>
    </row>
    <row r="9" spans="2:15" ht="21" x14ac:dyDescent="0.25">
      <c r="B9" s="5" t="s">
        <v>58</v>
      </c>
      <c r="C9" s="251" t="s">
        <v>119</v>
      </c>
      <c r="D9" s="252"/>
      <c r="E9" s="252"/>
      <c r="F9" s="253"/>
      <c r="G9" s="5" t="s">
        <v>10</v>
      </c>
      <c r="H9" s="27" t="s">
        <v>136</v>
      </c>
    </row>
    <row r="10" spans="2:15" ht="21" x14ac:dyDescent="0.25">
      <c r="B10" s="5" t="s">
        <v>102</v>
      </c>
      <c r="C10" s="254" t="s">
        <v>161</v>
      </c>
      <c r="D10" s="255"/>
      <c r="E10" s="255"/>
      <c r="F10" s="256"/>
      <c r="G10" s="5" t="s">
        <v>60</v>
      </c>
      <c r="H10" s="28">
        <v>80804051</v>
      </c>
    </row>
    <row r="12" spans="2:15" ht="15" customHeight="1" x14ac:dyDescent="0.25">
      <c r="B12" s="238" t="s">
        <v>61</v>
      </c>
      <c r="C12" s="257"/>
      <c r="D12" s="239"/>
      <c r="E12" s="258" t="s">
        <v>62</v>
      </c>
      <c r="F12" s="202" t="s">
        <v>103</v>
      </c>
      <c r="G12" s="202"/>
    </row>
    <row r="13" spans="2:15" ht="67.5" customHeight="1" x14ac:dyDescent="0.25">
      <c r="B13" s="307" t="s">
        <v>104</v>
      </c>
      <c r="C13" s="308"/>
      <c r="D13" s="309"/>
      <c r="E13" s="259"/>
      <c r="F13" s="202"/>
      <c r="G13" s="202"/>
    </row>
    <row r="14" spans="2:15" x14ac:dyDescent="0.25">
      <c r="B14" s="24" t="s">
        <v>66</v>
      </c>
      <c r="C14" s="24" t="s">
        <v>67</v>
      </c>
      <c r="D14" s="24" t="s">
        <v>68</v>
      </c>
      <c r="E14" s="260"/>
      <c r="F14" s="202"/>
      <c r="G14" s="202"/>
    </row>
    <row r="15" spans="2:15" ht="57" customHeight="1" x14ac:dyDescent="0.25">
      <c r="B15" s="56" t="s">
        <v>138</v>
      </c>
      <c r="C15" s="79" t="s">
        <v>139</v>
      </c>
      <c r="D15" s="79" t="s">
        <v>140</v>
      </c>
      <c r="E15" s="168">
        <v>40263</v>
      </c>
      <c r="F15" s="59" t="s">
        <v>140</v>
      </c>
      <c r="G15" s="53" t="s">
        <v>140</v>
      </c>
    </row>
    <row r="16" spans="2:15" ht="15" customHeight="1" x14ac:dyDescent="0.25">
      <c r="B16" s="33"/>
    </row>
    <row r="17" spans="1:17" ht="15" customHeight="1" x14ac:dyDescent="0.25">
      <c r="B17" s="32"/>
    </row>
    <row r="18" spans="1:17" ht="15" customHeight="1" x14ac:dyDescent="0.25">
      <c r="B18" s="238" t="s">
        <v>70</v>
      </c>
      <c r="C18" s="239"/>
      <c r="D18" s="258" t="s">
        <v>105</v>
      </c>
      <c r="E18" s="258" t="s">
        <v>72</v>
      </c>
      <c r="F18" s="258" t="s">
        <v>73</v>
      </c>
    </row>
    <row r="19" spans="1:17" ht="15" customHeight="1" x14ac:dyDescent="0.25">
      <c r="B19" s="312">
        <v>3</v>
      </c>
      <c r="C19" s="313"/>
      <c r="D19" s="260"/>
      <c r="E19" s="260"/>
      <c r="F19" s="260"/>
    </row>
    <row r="20" spans="1:17" ht="39" customHeight="1" x14ac:dyDescent="0.25">
      <c r="B20" s="271">
        <v>3.14</v>
      </c>
      <c r="C20" s="272"/>
      <c r="D20" s="82" t="s">
        <v>1</v>
      </c>
      <c r="E20" s="81" t="s">
        <v>1</v>
      </c>
      <c r="F20" s="81" t="s">
        <v>1</v>
      </c>
    </row>
    <row r="21" spans="1:17" ht="15" customHeight="1" x14ac:dyDescent="0.25">
      <c r="B21" s="273" t="s">
        <v>74</v>
      </c>
      <c r="C21" s="274"/>
      <c r="D21" s="274"/>
      <c r="E21" s="274"/>
      <c r="F21" s="274"/>
      <c r="G21" s="274"/>
      <c r="H21" s="274"/>
      <c r="I21" s="274"/>
      <c r="J21" s="274"/>
      <c r="K21" s="274"/>
      <c r="L21" s="275"/>
    </row>
    <row r="22" spans="1:17" ht="15" customHeight="1" x14ac:dyDescent="0.25">
      <c r="B22" s="276"/>
      <c r="C22" s="277"/>
      <c r="D22" s="277"/>
      <c r="E22" s="277"/>
      <c r="F22" s="277"/>
      <c r="G22" s="277"/>
      <c r="H22" s="277"/>
      <c r="I22" s="277"/>
      <c r="J22" s="277"/>
      <c r="K22" s="277"/>
      <c r="L22" s="278"/>
    </row>
    <row r="23" spans="1:17" ht="15" customHeight="1" x14ac:dyDescent="0.25">
      <c r="B23" s="279"/>
      <c r="C23" s="280"/>
      <c r="D23" s="280"/>
      <c r="E23" s="280"/>
      <c r="F23" s="280"/>
      <c r="G23" s="280"/>
      <c r="H23" s="280"/>
      <c r="I23" s="280"/>
      <c r="J23" s="280"/>
      <c r="K23" s="280"/>
      <c r="L23" s="281"/>
    </row>
    <row r="24" spans="1:17" ht="15" customHeight="1" x14ac:dyDescent="0.25"/>
    <row r="25" spans="1:17" ht="15" customHeight="1" x14ac:dyDescent="0.25"/>
    <row r="26" spans="1:17" ht="15" customHeight="1" x14ac:dyDescent="0.25">
      <c r="B26" s="51" t="s">
        <v>20</v>
      </c>
    </row>
    <row r="27" spans="1:17" ht="15" customHeight="1" x14ac:dyDescent="0.25"/>
    <row r="28" spans="1:17" ht="15" customHeight="1" x14ac:dyDescent="0.25"/>
    <row r="29" spans="1:17" ht="21" x14ac:dyDescent="0.25">
      <c r="A29" s="314" t="s">
        <v>75</v>
      </c>
      <c r="B29" s="314"/>
      <c r="C29" s="314"/>
      <c r="D29" s="314"/>
      <c r="E29" s="314"/>
      <c r="F29" s="314"/>
      <c r="G29" s="314"/>
      <c r="H29" s="314"/>
      <c r="I29" s="314"/>
      <c r="J29" s="314"/>
      <c r="K29" s="314"/>
      <c r="L29" s="314"/>
    </row>
    <row r="30" spans="1:17" ht="182.25" customHeight="1" x14ac:dyDescent="0.25">
      <c r="A30" s="78" t="s">
        <v>76</v>
      </c>
      <c r="B30" s="146" t="s">
        <v>77</v>
      </c>
      <c r="C30" s="146" t="s">
        <v>78</v>
      </c>
      <c r="D30" s="146" t="s">
        <v>79</v>
      </c>
      <c r="E30" s="146" t="s">
        <v>80</v>
      </c>
      <c r="F30" s="146" t="s">
        <v>117</v>
      </c>
      <c r="G30" s="146" t="s">
        <v>81</v>
      </c>
      <c r="H30" s="310" t="s">
        <v>93</v>
      </c>
      <c r="I30" s="310"/>
      <c r="J30" s="311" t="s">
        <v>106</v>
      </c>
      <c r="K30" s="311"/>
      <c r="L30" s="146" t="s">
        <v>107</v>
      </c>
      <c r="M30" s="146" t="s">
        <v>108</v>
      </c>
    </row>
    <row r="31" spans="1:17" ht="105" customHeight="1" x14ac:dyDescent="0.25">
      <c r="A31" s="85">
        <v>1</v>
      </c>
      <c r="B31" s="103" t="s">
        <v>162</v>
      </c>
      <c r="C31" s="152" t="s">
        <v>140</v>
      </c>
      <c r="D31" s="58">
        <v>40936</v>
      </c>
      <c r="E31" s="58">
        <v>41302</v>
      </c>
      <c r="F31" s="150">
        <v>12.2</v>
      </c>
      <c r="G31" s="153" t="s">
        <v>172</v>
      </c>
      <c r="H31" s="147" t="s">
        <v>166</v>
      </c>
      <c r="I31" s="147"/>
      <c r="J31" s="126" t="s">
        <v>1</v>
      </c>
      <c r="K31" s="126"/>
      <c r="L31" s="103"/>
      <c r="M31" s="147"/>
      <c r="N31" s="124"/>
      <c r="O31" s="156"/>
      <c r="P31" s="156"/>
      <c r="Q31" s="124"/>
    </row>
    <row r="32" spans="1:17" ht="143.25" customHeight="1" x14ac:dyDescent="0.25">
      <c r="A32" s="85">
        <v>2</v>
      </c>
      <c r="B32" s="103" t="s">
        <v>163</v>
      </c>
      <c r="C32" s="154" t="s">
        <v>140</v>
      </c>
      <c r="D32" s="58">
        <v>41306</v>
      </c>
      <c r="E32" s="58">
        <v>41677</v>
      </c>
      <c r="F32" s="150">
        <v>12.366666666666667</v>
      </c>
      <c r="G32" s="153" t="s">
        <v>173</v>
      </c>
      <c r="H32" s="147" t="s">
        <v>167</v>
      </c>
      <c r="I32" s="147"/>
      <c r="J32" s="151" t="s">
        <v>1</v>
      </c>
      <c r="K32" s="151"/>
      <c r="L32" s="50"/>
      <c r="M32" s="103"/>
      <c r="N32" s="124"/>
      <c r="O32" s="124"/>
      <c r="P32" s="124"/>
      <c r="Q32" s="124"/>
    </row>
    <row r="33" spans="1:17" ht="93.75" customHeight="1" x14ac:dyDescent="0.25">
      <c r="A33" s="165">
        <v>3</v>
      </c>
      <c r="B33" s="147" t="s">
        <v>164</v>
      </c>
      <c r="C33" s="152" t="s">
        <v>140</v>
      </c>
      <c r="D33" s="58">
        <v>42282</v>
      </c>
      <c r="E33" s="58">
        <v>42369</v>
      </c>
      <c r="F33" s="150">
        <v>2.9</v>
      </c>
      <c r="G33" s="153" t="s">
        <v>174</v>
      </c>
      <c r="H33" s="147" t="s">
        <v>168</v>
      </c>
      <c r="I33" s="147"/>
      <c r="J33" s="126" t="s">
        <v>1</v>
      </c>
      <c r="K33" s="126"/>
      <c r="L33" s="147"/>
      <c r="M33" s="147"/>
      <c r="N33" s="124"/>
      <c r="O33" s="124"/>
      <c r="P33" s="124"/>
      <c r="Q33" s="124"/>
    </row>
    <row r="34" spans="1:17" ht="103.5" customHeight="1" x14ac:dyDescent="0.25">
      <c r="A34" s="166">
        <v>4</v>
      </c>
      <c r="B34" s="147" t="s">
        <v>165</v>
      </c>
      <c r="C34" s="152" t="s">
        <v>140</v>
      </c>
      <c r="D34" s="58">
        <v>42577</v>
      </c>
      <c r="E34" s="58">
        <v>42885</v>
      </c>
      <c r="F34" s="150">
        <v>10.266666666666667</v>
      </c>
      <c r="G34" s="153" t="s">
        <v>181</v>
      </c>
      <c r="H34" s="147" t="s">
        <v>169</v>
      </c>
      <c r="I34" s="147"/>
      <c r="J34" s="126" t="s">
        <v>1</v>
      </c>
      <c r="K34" s="126"/>
      <c r="L34" s="147"/>
      <c r="M34" s="147"/>
      <c r="N34" s="124"/>
      <c r="O34" s="124"/>
      <c r="P34" s="124"/>
      <c r="Q34" s="124"/>
    </row>
    <row r="35" spans="1:17" x14ac:dyDescent="0.25">
      <c r="B35" s="26"/>
      <c r="C35" s="26"/>
      <c r="D35" s="26"/>
      <c r="E35" s="26"/>
      <c r="F35" s="89">
        <f>SUM(F31:F34)</f>
        <v>37.733333333333334</v>
      </c>
      <c r="G35" s="26"/>
      <c r="H35" s="26"/>
      <c r="I35" s="26"/>
      <c r="J35" s="26"/>
      <c r="N35" s="100"/>
      <c r="O35" s="100"/>
      <c r="P35" s="100"/>
      <c r="Q35" s="100"/>
    </row>
    <row r="36" spans="1:17" x14ac:dyDescent="0.25">
      <c r="N36" s="100"/>
      <c r="O36" s="100"/>
      <c r="P36" s="100"/>
      <c r="Q36" s="100"/>
    </row>
    <row r="37" spans="1:17" x14ac:dyDescent="0.25">
      <c r="N37" s="100"/>
      <c r="O37" s="100"/>
      <c r="P37" s="100"/>
      <c r="Q37" s="100"/>
    </row>
    <row r="38" spans="1:17" ht="18.75" customHeight="1" x14ac:dyDescent="0.25">
      <c r="A38" s="293" t="s">
        <v>35</v>
      </c>
      <c r="B38" s="294"/>
      <c r="C38" s="303" t="s">
        <v>36</v>
      </c>
      <c r="D38" s="304"/>
      <c r="E38" s="304"/>
      <c r="F38" s="304"/>
      <c r="G38" s="304"/>
      <c r="H38" s="304"/>
      <c r="N38" s="100"/>
      <c r="O38" s="100"/>
      <c r="P38" s="100"/>
      <c r="Q38" s="100"/>
    </row>
    <row r="39" spans="1:17" ht="15" customHeight="1" x14ac:dyDescent="0.25">
      <c r="A39" s="295"/>
      <c r="B39" s="296"/>
      <c r="C39" s="18">
        <v>1</v>
      </c>
      <c r="D39" s="18">
        <v>2</v>
      </c>
      <c r="E39" s="18">
        <v>3</v>
      </c>
      <c r="F39" s="18">
        <v>4</v>
      </c>
      <c r="G39" s="18">
        <v>5</v>
      </c>
      <c r="H39" s="18">
        <v>6</v>
      </c>
      <c r="N39" s="100"/>
      <c r="O39" s="100"/>
      <c r="P39" s="100"/>
      <c r="Q39" s="100"/>
    </row>
    <row r="40" spans="1:17" x14ac:dyDescent="0.25">
      <c r="A40" s="75" t="s">
        <v>24</v>
      </c>
      <c r="B40" s="75"/>
      <c r="C40" s="63"/>
      <c r="D40" s="63"/>
      <c r="E40" s="63"/>
      <c r="F40" s="19"/>
      <c r="G40" s="19"/>
      <c r="H40" s="19"/>
      <c r="N40" s="100"/>
      <c r="O40" s="100"/>
      <c r="P40" s="100"/>
      <c r="Q40" s="100"/>
    </row>
    <row r="41" spans="1:17" ht="15.75" x14ac:dyDescent="0.25">
      <c r="A41" s="184" t="s">
        <v>37</v>
      </c>
      <c r="B41" s="185"/>
      <c r="C41" s="80" t="s">
        <v>1</v>
      </c>
      <c r="D41" s="80" t="s">
        <v>1</v>
      </c>
      <c r="E41" s="80" t="s">
        <v>1</v>
      </c>
      <c r="F41" s="80" t="s">
        <v>1</v>
      </c>
      <c r="G41" s="80"/>
      <c r="H41" s="80"/>
      <c r="N41" s="100"/>
      <c r="O41" s="100"/>
      <c r="P41" s="100"/>
      <c r="Q41" s="100"/>
    </row>
    <row r="42" spans="1:17" ht="33.75" customHeight="1" x14ac:dyDescent="0.25">
      <c r="A42" s="268" t="s">
        <v>85</v>
      </c>
      <c r="B42" s="269"/>
      <c r="C42" s="80" t="s">
        <v>1</v>
      </c>
      <c r="D42" s="80" t="s">
        <v>1</v>
      </c>
      <c r="E42" s="80" t="s">
        <v>1</v>
      </c>
      <c r="F42" s="80" t="s">
        <v>1</v>
      </c>
      <c r="G42" s="80"/>
      <c r="H42" s="80"/>
      <c r="N42" s="100"/>
      <c r="O42" s="100"/>
      <c r="P42" s="100"/>
      <c r="Q42" s="100"/>
    </row>
    <row r="43" spans="1:17" ht="15.75" x14ac:dyDescent="0.25">
      <c r="A43" s="268" t="s">
        <v>86</v>
      </c>
      <c r="B43" s="269"/>
      <c r="C43" s="80" t="s">
        <v>140</v>
      </c>
      <c r="D43" s="80" t="s">
        <v>140</v>
      </c>
      <c r="E43" s="80" t="s">
        <v>140</v>
      </c>
      <c r="F43" s="80" t="s">
        <v>140</v>
      </c>
      <c r="G43" s="80"/>
      <c r="H43" s="80"/>
      <c r="N43" s="100"/>
      <c r="O43" s="100"/>
      <c r="P43" s="100"/>
      <c r="Q43" s="100"/>
    </row>
    <row r="44" spans="1:17" ht="15.75" x14ac:dyDescent="0.25">
      <c r="A44" s="268" t="s">
        <v>42</v>
      </c>
      <c r="B44" s="269"/>
      <c r="C44" s="80" t="s">
        <v>140</v>
      </c>
      <c r="D44" s="80" t="s">
        <v>140</v>
      </c>
      <c r="E44" s="80" t="s">
        <v>140</v>
      </c>
      <c r="F44" s="80" t="s">
        <v>140</v>
      </c>
      <c r="G44" s="80"/>
      <c r="H44" s="80"/>
      <c r="N44" s="100"/>
      <c r="O44" s="100"/>
      <c r="P44" s="100"/>
      <c r="Q44" s="100"/>
    </row>
    <row r="45" spans="1:17" ht="15.75" x14ac:dyDescent="0.25">
      <c r="A45" s="184" t="s">
        <v>43</v>
      </c>
      <c r="B45" s="185"/>
      <c r="C45" s="80" t="s">
        <v>1</v>
      </c>
      <c r="D45" s="80" t="s">
        <v>1</v>
      </c>
      <c r="E45" s="80" t="s">
        <v>1</v>
      </c>
      <c r="F45" s="80" t="s">
        <v>1</v>
      </c>
      <c r="G45" s="80"/>
      <c r="H45" s="80"/>
      <c r="N45" s="100"/>
      <c r="O45" s="100"/>
      <c r="P45" s="100"/>
      <c r="Q45" s="100"/>
    </row>
    <row r="46" spans="1:17" ht="15.75" x14ac:dyDescent="0.25">
      <c r="A46" s="184" t="s">
        <v>44</v>
      </c>
      <c r="B46" s="185"/>
      <c r="C46" s="80" t="s">
        <v>1</v>
      </c>
      <c r="D46" s="80" t="s">
        <v>1</v>
      </c>
      <c r="E46" s="80" t="s">
        <v>1</v>
      </c>
      <c r="F46" s="80" t="s">
        <v>1</v>
      </c>
      <c r="G46" s="80"/>
      <c r="H46" s="80"/>
      <c r="N46" s="100"/>
      <c r="O46" s="100"/>
      <c r="P46" s="100"/>
      <c r="Q46" s="100"/>
    </row>
    <row r="47" spans="1:17" ht="15.75" x14ac:dyDescent="0.25">
      <c r="A47" s="268" t="s">
        <v>87</v>
      </c>
      <c r="B47" s="269"/>
      <c r="C47" s="80" t="s">
        <v>1</v>
      </c>
      <c r="D47" s="80" t="s">
        <v>1</v>
      </c>
      <c r="E47" s="80" t="s">
        <v>1</v>
      </c>
      <c r="F47" s="80" t="s">
        <v>1</v>
      </c>
      <c r="G47" s="80"/>
      <c r="H47" s="80"/>
      <c r="N47" s="100"/>
      <c r="O47" s="100"/>
      <c r="P47" s="100"/>
      <c r="Q47" s="100"/>
    </row>
    <row r="48" spans="1:17" ht="15.75" x14ac:dyDescent="0.25">
      <c r="A48" s="184" t="s">
        <v>88</v>
      </c>
      <c r="B48" s="185"/>
      <c r="C48" s="80" t="s">
        <v>1</v>
      </c>
      <c r="D48" s="80" t="s">
        <v>1</v>
      </c>
      <c r="E48" s="80" t="s">
        <v>1</v>
      </c>
      <c r="F48" s="80" t="s">
        <v>1</v>
      </c>
      <c r="G48" s="80"/>
      <c r="H48" s="80"/>
      <c r="N48" s="100"/>
      <c r="O48" s="100"/>
      <c r="P48" s="100"/>
      <c r="Q48" s="100"/>
    </row>
    <row r="49" spans="1:17" ht="15.75" x14ac:dyDescent="0.25">
      <c r="A49" s="184" t="s">
        <v>48</v>
      </c>
      <c r="B49" s="185"/>
      <c r="C49" s="80" t="s">
        <v>1</v>
      </c>
      <c r="D49" s="80" t="s">
        <v>1</v>
      </c>
      <c r="E49" s="80" t="s">
        <v>1</v>
      </c>
      <c r="F49" s="80" t="s">
        <v>1</v>
      </c>
      <c r="G49" s="80"/>
      <c r="H49" s="80"/>
      <c r="N49" s="100"/>
      <c r="O49" s="100"/>
      <c r="P49" s="100"/>
      <c r="Q49" s="100"/>
    </row>
    <row r="50" spans="1:17" ht="15.75" x14ac:dyDescent="0.25">
      <c r="A50" s="184" t="s">
        <v>89</v>
      </c>
      <c r="B50" s="185"/>
      <c r="C50" s="80" t="s">
        <v>140</v>
      </c>
      <c r="D50" s="80" t="s">
        <v>140</v>
      </c>
      <c r="E50" s="80" t="s">
        <v>140</v>
      </c>
      <c r="F50" s="80" t="s">
        <v>140</v>
      </c>
      <c r="G50" s="80"/>
      <c r="H50" s="80"/>
      <c r="N50" s="100"/>
      <c r="O50" s="100"/>
      <c r="P50" s="100"/>
      <c r="Q50" s="100"/>
    </row>
    <row r="51" spans="1:17" ht="33.950000000000003" customHeight="1" x14ac:dyDescent="0.25">
      <c r="A51" s="184" t="s">
        <v>90</v>
      </c>
      <c r="B51" s="185"/>
      <c r="C51" s="80" t="s">
        <v>1</v>
      </c>
      <c r="D51" s="80" t="s">
        <v>1</v>
      </c>
      <c r="E51" s="80" t="s">
        <v>1</v>
      </c>
      <c r="F51" s="80" t="s">
        <v>1</v>
      </c>
      <c r="G51" s="80"/>
      <c r="H51" s="80"/>
      <c r="N51" s="100"/>
      <c r="O51" s="100"/>
      <c r="P51" s="100"/>
      <c r="Q51" s="100"/>
    </row>
    <row r="52" spans="1:17" ht="30" customHeight="1" x14ac:dyDescent="0.25">
      <c r="A52" s="268" t="s">
        <v>51</v>
      </c>
      <c r="B52" s="269"/>
      <c r="C52" s="80" t="s">
        <v>131</v>
      </c>
      <c r="D52" s="80" t="s">
        <v>131</v>
      </c>
      <c r="E52" s="80" t="s">
        <v>131</v>
      </c>
      <c r="F52" s="80" t="s">
        <v>131</v>
      </c>
      <c r="G52" s="80"/>
      <c r="H52" s="80"/>
      <c r="N52" s="100"/>
      <c r="O52" s="100"/>
      <c r="P52" s="100"/>
      <c r="Q52" s="100"/>
    </row>
    <row r="53" spans="1:17" ht="15.75" x14ac:dyDescent="0.25">
      <c r="A53" s="268" t="s">
        <v>54</v>
      </c>
      <c r="B53" s="269"/>
      <c r="C53" s="80" t="s">
        <v>140</v>
      </c>
      <c r="D53" s="80" t="s">
        <v>140</v>
      </c>
      <c r="E53" s="80" t="s">
        <v>140</v>
      </c>
      <c r="F53" s="80" t="s">
        <v>140</v>
      </c>
      <c r="G53" s="80"/>
      <c r="H53" s="80"/>
      <c r="N53" s="100"/>
      <c r="O53" s="100"/>
      <c r="P53" s="100"/>
      <c r="Q53" s="100"/>
    </row>
    <row r="54" spans="1:17" ht="15.75" x14ac:dyDescent="0.25">
      <c r="A54" s="184" t="s">
        <v>55</v>
      </c>
      <c r="B54" s="185"/>
      <c r="C54" s="80" t="s">
        <v>186</v>
      </c>
      <c r="D54" s="80" t="s">
        <v>186</v>
      </c>
      <c r="E54" s="80" t="s">
        <v>186</v>
      </c>
      <c r="F54" s="80" t="s">
        <v>186</v>
      </c>
      <c r="G54" s="80"/>
      <c r="H54" s="80"/>
      <c r="N54" s="100"/>
      <c r="O54" s="100"/>
      <c r="P54" s="100"/>
      <c r="Q54" s="100"/>
    </row>
    <row r="55" spans="1:17" ht="15.75" x14ac:dyDescent="0.25">
      <c r="A55" s="268" t="s">
        <v>91</v>
      </c>
      <c r="B55" s="269"/>
      <c r="C55" s="80" t="s">
        <v>140</v>
      </c>
      <c r="D55" s="80" t="s">
        <v>140</v>
      </c>
      <c r="E55" s="80" t="s">
        <v>140</v>
      </c>
      <c r="F55" s="80" t="s">
        <v>140</v>
      </c>
      <c r="G55" s="80"/>
      <c r="H55" s="80"/>
      <c r="N55" s="100"/>
      <c r="O55" s="100"/>
      <c r="P55" s="100"/>
      <c r="Q55" s="100"/>
    </row>
    <row r="56" spans="1:17" x14ac:dyDescent="0.25">
      <c r="N56" s="100"/>
      <c r="O56" s="100"/>
      <c r="P56" s="100"/>
      <c r="Q56" s="100"/>
    </row>
    <row r="57" spans="1:17" x14ac:dyDescent="0.25">
      <c r="N57" s="100"/>
      <c r="O57" s="100"/>
      <c r="P57" s="100"/>
      <c r="Q57" s="100"/>
    </row>
    <row r="58" spans="1:17" ht="21" x14ac:dyDescent="0.25">
      <c r="A58" s="315" t="s">
        <v>92</v>
      </c>
      <c r="B58" s="315"/>
      <c r="C58" s="315"/>
      <c r="D58" s="315"/>
      <c r="E58" s="315"/>
      <c r="F58" s="315"/>
      <c r="G58" s="315"/>
      <c r="H58" s="315"/>
      <c r="I58" s="315"/>
      <c r="J58" s="315"/>
      <c r="K58" s="315"/>
      <c r="L58" s="315"/>
      <c r="N58" s="100"/>
      <c r="O58" s="100"/>
      <c r="P58" s="100"/>
      <c r="Q58" s="100"/>
    </row>
    <row r="59" spans="1:17" ht="105" x14ac:dyDescent="0.25">
      <c r="A59" s="146" t="s">
        <v>76</v>
      </c>
      <c r="B59" s="146" t="s">
        <v>77</v>
      </c>
      <c r="C59" s="146" t="s">
        <v>78</v>
      </c>
      <c r="D59" s="146" t="s">
        <v>79</v>
      </c>
      <c r="E59" s="146" t="s">
        <v>80</v>
      </c>
      <c r="F59" s="146" t="s">
        <v>117</v>
      </c>
      <c r="G59" s="146" t="s">
        <v>81</v>
      </c>
      <c r="H59" s="310" t="s">
        <v>93</v>
      </c>
      <c r="I59" s="310"/>
      <c r="J59" s="311" t="s">
        <v>109</v>
      </c>
      <c r="K59" s="311"/>
      <c r="L59" s="146" t="s">
        <v>110</v>
      </c>
      <c r="M59" s="108" t="s">
        <v>108</v>
      </c>
      <c r="N59" s="100"/>
      <c r="O59" s="100"/>
      <c r="P59" s="100"/>
      <c r="Q59" s="100"/>
    </row>
    <row r="60" spans="1:17" ht="102" customHeight="1" x14ac:dyDescent="0.25">
      <c r="A60" s="127">
        <v>1</v>
      </c>
      <c r="B60" s="147" t="s">
        <v>170</v>
      </c>
      <c r="C60" s="148" t="s">
        <v>140</v>
      </c>
      <c r="D60" s="58">
        <v>42374</v>
      </c>
      <c r="E60" s="58">
        <v>42551</v>
      </c>
      <c r="F60" s="167">
        <v>5.9</v>
      </c>
      <c r="G60" s="153" t="s">
        <v>175</v>
      </c>
      <c r="H60" s="147" t="s">
        <v>168</v>
      </c>
      <c r="I60" s="147"/>
      <c r="J60" s="126" t="s">
        <v>1</v>
      </c>
      <c r="K60" s="126"/>
      <c r="L60" s="103" t="s">
        <v>1</v>
      </c>
      <c r="M60" s="103"/>
      <c r="N60" s="124"/>
      <c r="O60" s="143"/>
      <c r="P60" s="124"/>
      <c r="Q60" s="124"/>
    </row>
    <row r="61" spans="1:17" ht="87" customHeight="1" x14ac:dyDescent="0.25">
      <c r="A61" s="127">
        <v>2</v>
      </c>
      <c r="B61" s="147" t="s">
        <v>171</v>
      </c>
      <c r="C61" s="148" t="s">
        <v>140</v>
      </c>
      <c r="D61" s="58">
        <v>40275</v>
      </c>
      <c r="E61" s="58">
        <v>40436</v>
      </c>
      <c r="F61" s="167">
        <v>5.3666666666666663</v>
      </c>
      <c r="G61" s="145" t="s">
        <v>176</v>
      </c>
      <c r="H61" s="147" t="s">
        <v>138</v>
      </c>
      <c r="I61" s="147"/>
      <c r="J61" s="126" t="s">
        <v>1</v>
      </c>
      <c r="K61" s="126"/>
      <c r="L61" s="103" t="s">
        <v>1</v>
      </c>
      <c r="M61" s="103" t="s">
        <v>182</v>
      </c>
      <c r="N61" s="124"/>
      <c r="O61" s="143"/>
      <c r="P61" s="124"/>
      <c r="Q61" s="124"/>
    </row>
    <row r="62" spans="1:17" ht="87" customHeight="1" x14ac:dyDescent="0.25">
      <c r="A62" s="127">
        <v>3</v>
      </c>
      <c r="B62" s="147" t="s">
        <v>171</v>
      </c>
      <c r="C62" s="148" t="s">
        <v>140</v>
      </c>
      <c r="D62" s="58">
        <v>40438</v>
      </c>
      <c r="E62" s="58">
        <v>40621</v>
      </c>
      <c r="F62" s="167">
        <v>6.1</v>
      </c>
      <c r="G62" s="145" t="s">
        <v>177</v>
      </c>
      <c r="H62" s="147" t="s">
        <v>138</v>
      </c>
      <c r="I62" s="147"/>
      <c r="J62" s="126" t="s">
        <v>1</v>
      </c>
      <c r="K62" s="126"/>
      <c r="L62" s="103" t="s">
        <v>1</v>
      </c>
      <c r="M62" s="103" t="s">
        <v>183</v>
      </c>
      <c r="N62" s="124"/>
      <c r="O62" s="143"/>
      <c r="P62" s="124"/>
      <c r="Q62" s="124"/>
    </row>
    <row r="63" spans="1:17" ht="87" customHeight="1" x14ac:dyDescent="0.25">
      <c r="A63" s="127">
        <v>4</v>
      </c>
      <c r="B63" s="126" t="s">
        <v>171</v>
      </c>
      <c r="C63" s="148" t="s">
        <v>140</v>
      </c>
      <c r="D63" s="58">
        <v>40622</v>
      </c>
      <c r="E63" s="58">
        <v>40756</v>
      </c>
      <c r="F63" s="167">
        <v>4.4666666666666668</v>
      </c>
      <c r="G63" s="145" t="s">
        <v>178</v>
      </c>
      <c r="H63" s="147" t="s">
        <v>138</v>
      </c>
      <c r="I63" s="147"/>
      <c r="J63" s="151" t="s">
        <v>1</v>
      </c>
      <c r="K63" s="151"/>
      <c r="L63" s="103" t="s">
        <v>1</v>
      </c>
      <c r="M63" s="103" t="s">
        <v>184</v>
      </c>
      <c r="N63" s="124"/>
      <c r="O63" s="143"/>
      <c r="P63" s="124"/>
      <c r="Q63" s="124"/>
    </row>
    <row r="64" spans="1:17" ht="87" customHeight="1" x14ac:dyDescent="0.25">
      <c r="A64" s="127">
        <v>5</v>
      </c>
      <c r="B64" s="126" t="s">
        <v>171</v>
      </c>
      <c r="C64" s="148" t="s">
        <v>140</v>
      </c>
      <c r="D64" s="58">
        <v>40760</v>
      </c>
      <c r="E64" s="58">
        <v>40923</v>
      </c>
      <c r="F64" s="167">
        <v>5.4333333333333336</v>
      </c>
      <c r="G64" s="145" t="s">
        <v>179</v>
      </c>
      <c r="H64" s="147" t="s">
        <v>138</v>
      </c>
      <c r="I64" s="147"/>
      <c r="J64" s="151" t="s">
        <v>1</v>
      </c>
      <c r="K64" s="151"/>
      <c r="L64" s="103" t="s">
        <v>1</v>
      </c>
      <c r="M64" s="103" t="s">
        <v>185</v>
      </c>
      <c r="N64" s="124"/>
      <c r="O64" s="143"/>
      <c r="P64" s="124"/>
      <c r="Q64" s="124"/>
    </row>
    <row r="65" spans="1:17" ht="87" customHeight="1" x14ac:dyDescent="0.25">
      <c r="A65" s="127">
        <v>6</v>
      </c>
      <c r="B65" s="126" t="s">
        <v>165</v>
      </c>
      <c r="C65" s="148" t="s">
        <v>140</v>
      </c>
      <c r="D65" s="58">
        <v>42895</v>
      </c>
      <c r="E65" s="58">
        <v>43232</v>
      </c>
      <c r="F65" s="167">
        <v>11.233333333333333</v>
      </c>
      <c r="G65" s="145" t="s">
        <v>180</v>
      </c>
      <c r="H65" s="147" t="s">
        <v>169</v>
      </c>
      <c r="I65" s="147"/>
      <c r="J65" s="151" t="s">
        <v>1</v>
      </c>
      <c r="K65" s="151"/>
      <c r="L65" s="103" t="s">
        <v>1</v>
      </c>
      <c r="M65" s="103"/>
      <c r="N65" s="124"/>
      <c r="O65" s="143"/>
      <c r="P65" s="124"/>
      <c r="Q65" s="124"/>
    </row>
    <row r="66" spans="1:17" x14ac:dyDescent="0.25">
      <c r="F66" s="69">
        <f>SUM(F60:F65)</f>
        <v>38.5</v>
      </c>
    </row>
    <row r="69" spans="1:17" ht="18.75" customHeight="1" x14ac:dyDescent="0.25">
      <c r="A69" s="293" t="s">
        <v>35</v>
      </c>
      <c r="B69" s="294"/>
      <c r="C69" s="61" t="s">
        <v>36</v>
      </c>
      <c r="D69" s="62"/>
      <c r="E69" s="62"/>
      <c r="F69" s="62"/>
      <c r="G69" s="62"/>
      <c r="H69" s="62"/>
      <c r="I69" s="62"/>
      <c r="J69"/>
      <c r="K69"/>
    </row>
    <row r="70" spans="1:17" ht="15" customHeight="1" x14ac:dyDescent="0.25">
      <c r="A70" s="295"/>
      <c r="B70" s="296"/>
      <c r="C70" s="18">
        <v>1</v>
      </c>
      <c r="D70" s="18">
        <v>2</v>
      </c>
      <c r="E70" s="18">
        <v>3</v>
      </c>
      <c r="F70" s="18">
        <v>4</v>
      </c>
      <c r="G70" s="18">
        <v>5</v>
      </c>
      <c r="H70" s="18">
        <v>6</v>
      </c>
      <c r="I70" s="18">
        <v>7</v>
      </c>
      <c r="J70"/>
      <c r="K70"/>
    </row>
    <row r="71" spans="1:17" x14ac:dyDescent="0.25">
      <c r="A71" s="75" t="s">
        <v>24</v>
      </c>
      <c r="B71" s="75"/>
      <c r="C71" s="63"/>
      <c r="D71" s="63"/>
      <c r="E71" s="19"/>
      <c r="F71" s="19"/>
      <c r="G71" s="19"/>
      <c r="H71" s="19"/>
      <c r="I71" s="19"/>
      <c r="J71"/>
      <c r="K71"/>
    </row>
    <row r="72" spans="1:17" ht="15.75" x14ac:dyDescent="0.25">
      <c r="A72" s="184" t="s">
        <v>37</v>
      </c>
      <c r="B72" s="185"/>
      <c r="C72" s="80" t="s">
        <v>1</v>
      </c>
      <c r="D72" s="80" t="s">
        <v>1</v>
      </c>
      <c r="E72" s="80" t="s">
        <v>1</v>
      </c>
      <c r="F72" s="80" t="s">
        <v>1</v>
      </c>
      <c r="G72" s="80" t="s">
        <v>1</v>
      </c>
      <c r="H72" s="80" t="s">
        <v>1</v>
      </c>
      <c r="I72" s="80"/>
      <c r="J72"/>
      <c r="K72"/>
    </row>
    <row r="73" spans="1:17" ht="15" customHeight="1" x14ac:dyDescent="0.25">
      <c r="A73" s="268" t="s">
        <v>85</v>
      </c>
      <c r="B73" s="269"/>
      <c r="C73" s="80" t="s">
        <v>1</v>
      </c>
      <c r="D73" s="80" t="s">
        <v>1</v>
      </c>
      <c r="E73" s="80" t="s">
        <v>1</v>
      </c>
      <c r="F73" s="80" t="s">
        <v>1</v>
      </c>
      <c r="G73" s="80" t="s">
        <v>1</v>
      </c>
      <c r="H73" s="80" t="s">
        <v>1</v>
      </c>
      <c r="I73" s="80"/>
      <c r="J73"/>
      <c r="K73"/>
    </row>
    <row r="74" spans="1:17" ht="15.75" x14ac:dyDescent="0.25">
      <c r="A74" s="268" t="s">
        <v>86</v>
      </c>
      <c r="B74" s="269"/>
      <c r="C74" s="80" t="s">
        <v>140</v>
      </c>
      <c r="D74" s="80" t="s">
        <v>140</v>
      </c>
      <c r="E74" s="80" t="s">
        <v>140</v>
      </c>
      <c r="F74" s="80" t="s">
        <v>140</v>
      </c>
      <c r="G74" s="80" t="s">
        <v>140</v>
      </c>
      <c r="H74" s="80" t="s">
        <v>140</v>
      </c>
      <c r="I74" s="80"/>
      <c r="J74"/>
      <c r="K74"/>
    </row>
    <row r="75" spans="1:17" ht="15.75" x14ac:dyDescent="0.25">
      <c r="A75" s="268" t="s">
        <v>42</v>
      </c>
      <c r="B75" s="269"/>
      <c r="C75" s="80" t="s">
        <v>140</v>
      </c>
      <c r="D75" s="80" t="s">
        <v>140</v>
      </c>
      <c r="E75" s="80" t="s">
        <v>140</v>
      </c>
      <c r="F75" s="80" t="s">
        <v>140</v>
      </c>
      <c r="G75" s="80" t="s">
        <v>140</v>
      </c>
      <c r="H75" s="80" t="s">
        <v>140</v>
      </c>
      <c r="I75" s="80"/>
      <c r="J75"/>
      <c r="K75"/>
    </row>
    <row r="76" spans="1:17" ht="15.75" x14ac:dyDescent="0.25">
      <c r="A76" s="184" t="s">
        <v>43</v>
      </c>
      <c r="B76" s="185"/>
      <c r="C76" s="80" t="s">
        <v>1</v>
      </c>
      <c r="D76" s="80" t="s">
        <v>1</v>
      </c>
      <c r="E76" s="80" t="s">
        <v>1</v>
      </c>
      <c r="F76" s="80" t="s">
        <v>1</v>
      </c>
      <c r="G76" s="80" t="s">
        <v>1</v>
      </c>
      <c r="H76" s="80" t="s">
        <v>1</v>
      </c>
      <c r="I76" s="80"/>
      <c r="J76"/>
      <c r="K76"/>
    </row>
    <row r="77" spans="1:17" ht="15.75" x14ac:dyDescent="0.25">
      <c r="A77" s="184" t="s">
        <v>44</v>
      </c>
      <c r="B77" s="185"/>
      <c r="C77" s="80" t="s">
        <v>1</v>
      </c>
      <c r="D77" s="80" t="s">
        <v>1</v>
      </c>
      <c r="E77" s="80" t="s">
        <v>1</v>
      </c>
      <c r="F77" s="80" t="s">
        <v>1</v>
      </c>
      <c r="G77" s="80" t="s">
        <v>1</v>
      </c>
      <c r="H77" s="80" t="s">
        <v>1</v>
      </c>
      <c r="I77" s="80"/>
      <c r="J77"/>
      <c r="K77"/>
    </row>
    <row r="78" spans="1:17" ht="15.75" x14ac:dyDescent="0.25">
      <c r="A78" s="268" t="s">
        <v>87</v>
      </c>
      <c r="B78" s="269"/>
      <c r="C78" s="80" t="s">
        <v>1</v>
      </c>
      <c r="D78" s="80" t="s">
        <v>1</v>
      </c>
      <c r="E78" s="80" t="s">
        <v>1</v>
      </c>
      <c r="F78" s="80" t="s">
        <v>1</v>
      </c>
      <c r="G78" s="80" t="s">
        <v>1</v>
      </c>
      <c r="H78" s="80" t="s">
        <v>1</v>
      </c>
      <c r="I78" s="80"/>
      <c r="J78"/>
      <c r="K78"/>
    </row>
    <row r="79" spans="1:17" ht="15.75" x14ac:dyDescent="0.25">
      <c r="A79" s="184" t="s">
        <v>88</v>
      </c>
      <c r="B79" s="185"/>
      <c r="C79" s="80" t="s">
        <v>1</v>
      </c>
      <c r="D79" s="80" t="s">
        <v>1</v>
      </c>
      <c r="E79" s="80" t="s">
        <v>1</v>
      </c>
      <c r="F79" s="80" t="s">
        <v>1</v>
      </c>
      <c r="G79" s="80" t="s">
        <v>1</v>
      </c>
      <c r="H79" s="80" t="s">
        <v>1</v>
      </c>
      <c r="I79" s="80"/>
      <c r="J79"/>
      <c r="K79"/>
    </row>
    <row r="80" spans="1:17" ht="15.75" x14ac:dyDescent="0.25">
      <c r="A80" s="184" t="s">
        <v>48</v>
      </c>
      <c r="B80" s="185"/>
      <c r="C80" s="80" t="s">
        <v>1</v>
      </c>
      <c r="D80" s="80" t="s">
        <v>1</v>
      </c>
      <c r="E80" s="80" t="s">
        <v>1</v>
      </c>
      <c r="F80" s="80" t="s">
        <v>1</v>
      </c>
      <c r="G80" s="80" t="s">
        <v>1</v>
      </c>
      <c r="H80" s="80" t="s">
        <v>1</v>
      </c>
      <c r="I80" s="80"/>
      <c r="J80"/>
      <c r="K80"/>
    </row>
    <row r="81" spans="1:11" ht="15.75" x14ac:dyDescent="0.25">
      <c r="A81" s="184" t="s">
        <v>89</v>
      </c>
      <c r="B81" s="185"/>
      <c r="C81" s="80" t="s">
        <v>140</v>
      </c>
      <c r="D81" s="80" t="s">
        <v>140</v>
      </c>
      <c r="E81" s="80" t="s">
        <v>140</v>
      </c>
      <c r="F81" s="80" t="s">
        <v>140</v>
      </c>
      <c r="G81" s="80" t="s">
        <v>140</v>
      </c>
      <c r="H81" s="80" t="s">
        <v>140</v>
      </c>
      <c r="I81" s="80"/>
      <c r="J81"/>
      <c r="K81"/>
    </row>
    <row r="82" spans="1:11" ht="15" customHeight="1" x14ac:dyDescent="0.25">
      <c r="A82" s="184" t="s">
        <v>90</v>
      </c>
      <c r="B82" s="185"/>
      <c r="C82" s="80" t="s">
        <v>1</v>
      </c>
      <c r="D82" s="80" t="s">
        <v>1</v>
      </c>
      <c r="E82" s="80" t="s">
        <v>1</v>
      </c>
      <c r="F82" s="80" t="s">
        <v>1</v>
      </c>
      <c r="G82" s="80" t="s">
        <v>1</v>
      </c>
      <c r="H82" s="80" t="s">
        <v>1</v>
      </c>
      <c r="I82" s="80"/>
      <c r="J82"/>
      <c r="K82"/>
    </row>
    <row r="83" spans="1:11" ht="15" customHeight="1" x14ac:dyDescent="0.25">
      <c r="A83" s="268" t="s">
        <v>51</v>
      </c>
      <c r="B83" s="269"/>
      <c r="C83" s="80" t="s">
        <v>131</v>
      </c>
      <c r="D83" s="80" t="s">
        <v>131</v>
      </c>
      <c r="E83" s="80" t="s">
        <v>131</v>
      </c>
      <c r="F83" s="80" t="s">
        <v>131</v>
      </c>
      <c r="G83" s="80" t="s">
        <v>131</v>
      </c>
      <c r="H83" s="80" t="s">
        <v>131</v>
      </c>
      <c r="I83" s="80"/>
      <c r="J83"/>
      <c r="K83"/>
    </row>
    <row r="84" spans="1:11" ht="15.75" x14ac:dyDescent="0.25">
      <c r="A84" s="268" t="s">
        <v>54</v>
      </c>
      <c r="B84" s="269"/>
      <c r="C84" s="80" t="s">
        <v>140</v>
      </c>
      <c r="D84" s="80" t="s">
        <v>140</v>
      </c>
      <c r="E84" s="80" t="s">
        <v>140</v>
      </c>
      <c r="F84" s="80" t="s">
        <v>140</v>
      </c>
      <c r="G84" s="80" t="s">
        <v>140</v>
      </c>
      <c r="H84" s="80" t="s">
        <v>140</v>
      </c>
      <c r="I84" s="80"/>
      <c r="J84"/>
      <c r="K84"/>
    </row>
    <row r="85" spans="1:11" ht="15" customHeight="1" x14ac:dyDescent="0.25">
      <c r="A85" s="184" t="s">
        <v>55</v>
      </c>
      <c r="B85" s="185"/>
      <c r="C85" s="80" t="s">
        <v>186</v>
      </c>
      <c r="D85" s="80" t="s">
        <v>186</v>
      </c>
      <c r="E85" s="80" t="s">
        <v>186</v>
      </c>
      <c r="F85" s="80" t="s">
        <v>186</v>
      </c>
      <c r="G85" s="80" t="s">
        <v>186</v>
      </c>
      <c r="H85" s="80" t="s">
        <v>186</v>
      </c>
      <c r="I85" s="80"/>
      <c r="J85"/>
      <c r="K85"/>
    </row>
    <row r="86" spans="1:11" ht="15.75" x14ac:dyDescent="0.25">
      <c r="A86" s="268" t="s">
        <v>91</v>
      </c>
      <c r="B86" s="269"/>
      <c r="C86" s="80" t="s">
        <v>140</v>
      </c>
      <c r="D86" s="80" t="s">
        <v>140</v>
      </c>
      <c r="E86" s="80" t="s">
        <v>140</v>
      </c>
      <c r="F86" s="80" t="s">
        <v>140</v>
      </c>
      <c r="G86" s="80" t="s">
        <v>140</v>
      </c>
      <c r="H86" s="80" t="s">
        <v>140</v>
      </c>
      <c r="I86" s="80"/>
      <c r="J86"/>
      <c r="K86"/>
    </row>
  </sheetData>
  <mergeCells count="58">
    <mergeCell ref="A72:B72"/>
    <mergeCell ref="A73:B73"/>
    <mergeCell ref="A74:B74"/>
    <mergeCell ref="A75:B75"/>
    <mergeCell ref="A76:B76"/>
    <mergeCell ref="A77:B77"/>
    <mergeCell ref="A78:B78"/>
    <mergeCell ref="A79:B79"/>
    <mergeCell ref="A80:B80"/>
    <mergeCell ref="A81:B81"/>
    <mergeCell ref="A86:B86"/>
    <mergeCell ref="A82:B82"/>
    <mergeCell ref="A83:B83"/>
    <mergeCell ref="A84:B84"/>
    <mergeCell ref="A85:B85"/>
    <mergeCell ref="A69:B70"/>
    <mergeCell ref="A54:B54"/>
    <mergeCell ref="A48:B48"/>
    <mergeCell ref="A49:B49"/>
    <mergeCell ref="A50:B50"/>
    <mergeCell ref="A51:B51"/>
    <mergeCell ref="A52:B52"/>
    <mergeCell ref="A53:B53"/>
    <mergeCell ref="A55:B55"/>
    <mergeCell ref="A58:L58"/>
    <mergeCell ref="H59:I59"/>
    <mergeCell ref="J59:K59"/>
    <mergeCell ref="A47:B47"/>
    <mergeCell ref="A46:B46"/>
    <mergeCell ref="E18:E19"/>
    <mergeCell ref="B8:H8"/>
    <mergeCell ref="A45:B45"/>
    <mergeCell ref="A38:B39"/>
    <mergeCell ref="F12:G14"/>
    <mergeCell ref="A41:B41"/>
    <mergeCell ref="A42:B42"/>
    <mergeCell ref="A43:B43"/>
    <mergeCell ref="A44:B44"/>
    <mergeCell ref="F18:F19"/>
    <mergeCell ref="B19:C19"/>
    <mergeCell ref="B21:L23"/>
    <mergeCell ref="A29:L29"/>
    <mergeCell ref="C38:H38"/>
    <mergeCell ref="B1:L1"/>
    <mergeCell ref="B2:L2"/>
    <mergeCell ref="B3:L3"/>
    <mergeCell ref="B4:L4"/>
    <mergeCell ref="B5:L5"/>
    <mergeCell ref="B20:C20"/>
    <mergeCell ref="C9:F9"/>
    <mergeCell ref="C10:F10"/>
    <mergeCell ref="B12:D12"/>
    <mergeCell ref="E12:E14"/>
    <mergeCell ref="B13:D13"/>
    <mergeCell ref="B18:C18"/>
    <mergeCell ref="H30:I30"/>
    <mergeCell ref="J30:K30"/>
    <mergeCell ref="D18:D19"/>
  </mergeCells>
  <printOptions horizontalCentered="1" verticalCentered="1"/>
  <pageMargins left="0.70866141732283472" right="0.70866141732283472" top="0.74803149606299213" bottom="0.74803149606299213" header="0.31496062992125984" footer="0.31496062992125984"/>
  <pageSetup paperSize="9" scale="19"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'EXP DEL PROPONENTE'!$R$1:$R$2</xm:f>
          </x14:formula1>
          <xm:sqref>D20:F20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6"/>
  <sheetViews>
    <sheetView showGridLines="0" topLeftCell="A34" zoomScale="55" zoomScaleNormal="55" workbookViewId="0">
      <selection activeCell="F12" sqref="F12"/>
    </sheetView>
  </sheetViews>
  <sheetFormatPr baseColWidth="10" defaultColWidth="10.85546875" defaultRowHeight="15" x14ac:dyDescent="0.25"/>
  <cols>
    <col min="1" max="1" width="3.85546875" style="98" customWidth="1"/>
    <col min="2" max="2" width="30.5703125" style="98" customWidth="1"/>
    <col min="3" max="3" width="43.42578125" style="98" customWidth="1"/>
    <col min="4" max="4" width="33.5703125" style="98" customWidth="1"/>
    <col min="5" max="5" width="33.85546875" style="98" customWidth="1"/>
    <col min="6" max="6" width="41.28515625" style="98" customWidth="1"/>
    <col min="7" max="7" width="56.140625" style="98" customWidth="1"/>
    <col min="8" max="8" width="31.7109375" style="98" customWidth="1"/>
    <col min="9" max="9" width="27.28515625" style="98" customWidth="1"/>
    <col min="10" max="10" width="30.42578125" style="98" customWidth="1"/>
    <col min="11" max="11" width="44.42578125" style="98" customWidth="1"/>
    <col min="12" max="12" width="48.42578125" style="98" customWidth="1"/>
    <col min="13" max="13" width="22.7109375" style="98" customWidth="1"/>
    <col min="14" max="14" width="13" style="98" bestFit="1" customWidth="1"/>
    <col min="15" max="15" width="41.7109375" style="98" customWidth="1"/>
    <col min="16" max="16" width="17" style="98" customWidth="1"/>
    <col min="17" max="17" width="17.42578125" style="98" customWidth="1"/>
    <col min="18" max="18" width="17.7109375" style="98" customWidth="1"/>
    <col min="19" max="19" width="32.5703125" style="98" customWidth="1"/>
    <col min="20" max="257" width="10.85546875" style="98"/>
    <col min="258" max="258" width="30.5703125" style="98" customWidth="1"/>
    <col min="259" max="259" width="39.140625" style="98" customWidth="1"/>
    <col min="260" max="260" width="33.5703125" style="98" customWidth="1"/>
    <col min="261" max="262" width="33.85546875" style="98" customWidth="1"/>
    <col min="263" max="263" width="53.140625" style="98" customWidth="1"/>
    <col min="264" max="264" width="42.28515625" style="98" customWidth="1"/>
    <col min="265" max="265" width="18.42578125" style="98" customWidth="1"/>
    <col min="266" max="266" width="30.42578125" style="98" customWidth="1"/>
    <col min="267" max="267" width="27.140625" style="98" customWidth="1"/>
    <col min="268" max="268" width="48.42578125" style="98" customWidth="1"/>
    <col min="269" max="269" width="19.85546875" style="98" customWidth="1"/>
    <col min="270" max="270" width="9.85546875" style="98" customWidth="1"/>
    <col min="271" max="271" width="24.5703125" style="98" customWidth="1"/>
    <col min="272" max="272" width="17" style="98" customWidth="1"/>
    <col min="273" max="273" width="17.42578125" style="98" customWidth="1"/>
    <col min="274" max="274" width="17.7109375" style="98" customWidth="1"/>
    <col min="275" max="275" width="32.5703125" style="98" customWidth="1"/>
    <col min="276" max="513" width="10.85546875" style="98"/>
    <col min="514" max="514" width="30.5703125" style="98" customWidth="1"/>
    <col min="515" max="515" width="39.140625" style="98" customWidth="1"/>
    <col min="516" max="516" width="33.5703125" style="98" customWidth="1"/>
    <col min="517" max="518" width="33.85546875" style="98" customWidth="1"/>
    <col min="519" max="519" width="53.140625" style="98" customWidth="1"/>
    <col min="520" max="520" width="42.28515625" style="98" customWidth="1"/>
    <col min="521" max="521" width="18.42578125" style="98" customWidth="1"/>
    <col min="522" max="522" width="30.42578125" style="98" customWidth="1"/>
    <col min="523" max="523" width="27.140625" style="98" customWidth="1"/>
    <col min="524" max="524" width="48.42578125" style="98" customWidth="1"/>
    <col min="525" max="525" width="19.85546875" style="98" customWidth="1"/>
    <col min="526" max="526" width="9.85546875" style="98" customWidth="1"/>
    <col min="527" max="527" width="24.5703125" style="98" customWidth="1"/>
    <col min="528" max="528" width="17" style="98" customWidth="1"/>
    <col min="529" max="529" width="17.42578125" style="98" customWidth="1"/>
    <col min="530" max="530" width="17.7109375" style="98" customWidth="1"/>
    <col min="531" max="531" width="32.5703125" style="98" customWidth="1"/>
    <col min="532" max="769" width="10.85546875" style="98"/>
    <col min="770" max="770" width="30.5703125" style="98" customWidth="1"/>
    <col min="771" max="771" width="39.140625" style="98" customWidth="1"/>
    <col min="772" max="772" width="33.5703125" style="98" customWidth="1"/>
    <col min="773" max="774" width="33.85546875" style="98" customWidth="1"/>
    <col min="775" max="775" width="53.140625" style="98" customWidth="1"/>
    <col min="776" max="776" width="42.28515625" style="98" customWidth="1"/>
    <col min="777" max="777" width="18.42578125" style="98" customWidth="1"/>
    <col min="778" max="778" width="30.42578125" style="98" customWidth="1"/>
    <col min="779" max="779" width="27.140625" style="98" customWidth="1"/>
    <col min="780" max="780" width="48.42578125" style="98" customWidth="1"/>
    <col min="781" max="781" width="19.85546875" style="98" customWidth="1"/>
    <col min="782" max="782" width="9.85546875" style="98" customWidth="1"/>
    <col min="783" max="783" width="24.5703125" style="98" customWidth="1"/>
    <col min="784" max="784" width="17" style="98" customWidth="1"/>
    <col min="785" max="785" width="17.42578125" style="98" customWidth="1"/>
    <col min="786" max="786" width="17.7109375" style="98" customWidth="1"/>
    <col min="787" max="787" width="32.5703125" style="98" customWidth="1"/>
    <col min="788" max="1025" width="10.85546875" style="98"/>
    <col min="1026" max="1026" width="30.5703125" style="98" customWidth="1"/>
    <col min="1027" max="1027" width="39.140625" style="98" customWidth="1"/>
    <col min="1028" max="1028" width="33.5703125" style="98" customWidth="1"/>
    <col min="1029" max="1030" width="33.85546875" style="98" customWidth="1"/>
    <col min="1031" max="1031" width="53.140625" style="98" customWidth="1"/>
    <col min="1032" max="1032" width="42.28515625" style="98" customWidth="1"/>
    <col min="1033" max="1033" width="18.42578125" style="98" customWidth="1"/>
    <col min="1034" max="1034" width="30.42578125" style="98" customWidth="1"/>
    <col min="1035" max="1035" width="27.140625" style="98" customWidth="1"/>
    <col min="1036" max="1036" width="48.42578125" style="98" customWidth="1"/>
    <col min="1037" max="1037" width="19.85546875" style="98" customWidth="1"/>
    <col min="1038" max="1038" width="9.85546875" style="98" customWidth="1"/>
    <col min="1039" max="1039" width="24.5703125" style="98" customWidth="1"/>
    <col min="1040" max="1040" width="17" style="98" customWidth="1"/>
    <col min="1041" max="1041" width="17.42578125" style="98" customWidth="1"/>
    <col min="1042" max="1042" width="17.7109375" style="98" customWidth="1"/>
    <col min="1043" max="1043" width="32.5703125" style="98" customWidth="1"/>
    <col min="1044" max="1281" width="10.85546875" style="98"/>
    <col min="1282" max="1282" width="30.5703125" style="98" customWidth="1"/>
    <col min="1283" max="1283" width="39.140625" style="98" customWidth="1"/>
    <col min="1284" max="1284" width="33.5703125" style="98" customWidth="1"/>
    <col min="1285" max="1286" width="33.85546875" style="98" customWidth="1"/>
    <col min="1287" max="1287" width="53.140625" style="98" customWidth="1"/>
    <col min="1288" max="1288" width="42.28515625" style="98" customWidth="1"/>
    <col min="1289" max="1289" width="18.42578125" style="98" customWidth="1"/>
    <col min="1290" max="1290" width="30.42578125" style="98" customWidth="1"/>
    <col min="1291" max="1291" width="27.140625" style="98" customWidth="1"/>
    <col min="1292" max="1292" width="48.42578125" style="98" customWidth="1"/>
    <col min="1293" max="1293" width="19.85546875" style="98" customWidth="1"/>
    <col min="1294" max="1294" width="9.85546875" style="98" customWidth="1"/>
    <col min="1295" max="1295" width="24.5703125" style="98" customWidth="1"/>
    <col min="1296" max="1296" width="17" style="98" customWidth="1"/>
    <col min="1297" max="1297" width="17.42578125" style="98" customWidth="1"/>
    <col min="1298" max="1298" width="17.7109375" style="98" customWidth="1"/>
    <col min="1299" max="1299" width="32.5703125" style="98" customWidth="1"/>
    <col min="1300" max="1537" width="10.85546875" style="98"/>
    <col min="1538" max="1538" width="30.5703125" style="98" customWidth="1"/>
    <col min="1539" max="1539" width="39.140625" style="98" customWidth="1"/>
    <col min="1540" max="1540" width="33.5703125" style="98" customWidth="1"/>
    <col min="1541" max="1542" width="33.85546875" style="98" customWidth="1"/>
    <col min="1543" max="1543" width="53.140625" style="98" customWidth="1"/>
    <col min="1544" max="1544" width="42.28515625" style="98" customWidth="1"/>
    <col min="1545" max="1545" width="18.42578125" style="98" customWidth="1"/>
    <col min="1546" max="1546" width="30.42578125" style="98" customWidth="1"/>
    <col min="1547" max="1547" width="27.140625" style="98" customWidth="1"/>
    <col min="1548" max="1548" width="48.42578125" style="98" customWidth="1"/>
    <col min="1549" max="1549" width="19.85546875" style="98" customWidth="1"/>
    <col min="1550" max="1550" width="9.85546875" style="98" customWidth="1"/>
    <col min="1551" max="1551" width="24.5703125" style="98" customWidth="1"/>
    <col min="1552" max="1552" width="17" style="98" customWidth="1"/>
    <col min="1553" max="1553" width="17.42578125" style="98" customWidth="1"/>
    <col min="1554" max="1554" width="17.7109375" style="98" customWidth="1"/>
    <col min="1555" max="1555" width="32.5703125" style="98" customWidth="1"/>
    <col min="1556" max="1793" width="10.85546875" style="98"/>
    <col min="1794" max="1794" width="30.5703125" style="98" customWidth="1"/>
    <col min="1795" max="1795" width="39.140625" style="98" customWidth="1"/>
    <col min="1796" max="1796" width="33.5703125" style="98" customWidth="1"/>
    <col min="1797" max="1798" width="33.85546875" style="98" customWidth="1"/>
    <col min="1799" max="1799" width="53.140625" style="98" customWidth="1"/>
    <col min="1800" max="1800" width="42.28515625" style="98" customWidth="1"/>
    <col min="1801" max="1801" width="18.42578125" style="98" customWidth="1"/>
    <col min="1802" max="1802" width="30.42578125" style="98" customWidth="1"/>
    <col min="1803" max="1803" width="27.140625" style="98" customWidth="1"/>
    <col min="1804" max="1804" width="48.42578125" style="98" customWidth="1"/>
    <col min="1805" max="1805" width="19.85546875" style="98" customWidth="1"/>
    <col min="1806" max="1806" width="9.85546875" style="98" customWidth="1"/>
    <col min="1807" max="1807" width="24.5703125" style="98" customWidth="1"/>
    <col min="1808" max="1808" width="17" style="98" customWidth="1"/>
    <col min="1809" max="1809" width="17.42578125" style="98" customWidth="1"/>
    <col min="1810" max="1810" width="17.7109375" style="98" customWidth="1"/>
    <col min="1811" max="1811" width="32.5703125" style="98" customWidth="1"/>
    <col min="1812" max="2049" width="10.85546875" style="98"/>
    <col min="2050" max="2050" width="30.5703125" style="98" customWidth="1"/>
    <col min="2051" max="2051" width="39.140625" style="98" customWidth="1"/>
    <col min="2052" max="2052" width="33.5703125" style="98" customWidth="1"/>
    <col min="2053" max="2054" width="33.85546875" style="98" customWidth="1"/>
    <col min="2055" max="2055" width="53.140625" style="98" customWidth="1"/>
    <col min="2056" max="2056" width="42.28515625" style="98" customWidth="1"/>
    <col min="2057" max="2057" width="18.42578125" style="98" customWidth="1"/>
    <col min="2058" max="2058" width="30.42578125" style="98" customWidth="1"/>
    <col min="2059" max="2059" width="27.140625" style="98" customWidth="1"/>
    <col min="2060" max="2060" width="48.42578125" style="98" customWidth="1"/>
    <col min="2061" max="2061" width="19.85546875" style="98" customWidth="1"/>
    <col min="2062" max="2062" width="9.85546875" style="98" customWidth="1"/>
    <col min="2063" max="2063" width="24.5703125" style="98" customWidth="1"/>
    <col min="2064" max="2064" width="17" style="98" customWidth="1"/>
    <col min="2065" max="2065" width="17.42578125" style="98" customWidth="1"/>
    <col min="2066" max="2066" width="17.7109375" style="98" customWidth="1"/>
    <col min="2067" max="2067" width="32.5703125" style="98" customWidth="1"/>
    <col min="2068" max="2305" width="10.85546875" style="98"/>
    <col min="2306" max="2306" width="30.5703125" style="98" customWidth="1"/>
    <col min="2307" max="2307" width="39.140625" style="98" customWidth="1"/>
    <col min="2308" max="2308" width="33.5703125" style="98" customWidth="1"/>
    <col min="2309" max="2310" width="33.85546875" style="98" customWidth="1"/>
    <col min="2311" max="2311" width="53.140625" style="98" customWidth="1"/>
    <col min="2312" max="2312" width="42.28515625" style="98" customWidth="1"/>
    <col min="2313" max="2313" width="18.42578125" style="98" customWidth="1"/>
    <col min="2314" max="2314" width="30.42578125" style="98" customWidth="1"/>
    <col min="2315" max="2315" width="27.140625" style="98" customWidth="1"/>
    <col min="2316" max="2316" width="48.42578125" style="98" customWidth="1"/>
    <col min="2317" max="2317" width="19.85546875" style="98" customWidth="1"/>
    <col min="2318" max="2318" width="9.85546875" style="98" customWidth="1"/>
    <col min="2319" max="2319" width="24.5703125" style="98" customWidth="1"/>
    <col min="2320" max="2320" width="17" style="98" customWidth="1"/>
    <col min="2321" max="2321" width="17.42578125" style="98" customWidth="1"/>
    <col min="2322" max="2322" width="17.7109375" style="98" customWidth="1"/>
    <col min="2323" max="2323" width="32.5703125" style="98" customWidth="1"/>
    <col min="2324" max="2561" width="10.85546875" style="98"/>
    <col min="2562" max="2562" width="30.5703125" style="98" customWidth="1"/>
    <col min="2563" max="2563" width="39.140625" style="98" customWidth="1"/>
    <col min="2564" max="2564" width="33.5703125" style="98" customWidth="1"/>
    <col min="2565" max="2566" width="33.85546875" style="98" customWidth="1"/>
    <col min="2567" max="2567" width="53.140625" style="98" customWidth="1"/>
    <col min="2568" max="2568" width="42.28515625" style="98" customWidth="1"/>
    <col min="2569" max="2569" width="18.42578125" style="98" customWidth="1"/>
    <col min="2570" max="2570" width="30.42578125" style="98" customWidth="1"/>
    <col min="2571" max="2571" width="27.140625" style="98" customWidth="1"/>
    <col min="2572" max="2572" width="48.42578125" style="98" customWidth="1"/>
    <col min="2573" max="2573" width="19.85546875" style="98" customWidth="1"/>
    <col min="2574" max="2574" width="9.85546875" style="98" customWidth="1"/>
    <col min="2575" max="2575" width="24.5703125" style="98" customWidth="1"/>
    <col min="2576" max="2576" width="17" style="98" customWidth="1"/>
    <col min="2577" max="2577" width="17.42578125" style="98" customWidth="1"/>
    <col min="2578" max="2578" width="17.7109375" style="98" customWidth="1"/>
    <col min="2579" max="2579" width="32.5703125" style="98" customWidth="1"/>
    <col min="2580" max="2817" width="10.85546875" style="98"/>
    <col min="2818" max="2818" width="30.5703125" style="98" customWidth="1"/>
    <col min="2819" max="2819" width="39.140625" style="98" customWidth="1"/>
    <col min="2820" max="2820" width="33.5703125" style="98" customWidth="1"/>
    <col min="2821" max="2822" width="33.85546875" style="98" customWidth="1"/>
    <col min="2823" max="2823" width="53.140625" style="98" customWidth="1"/>
    <col min="2824" max="2824" width="42.28515625" style="98" customWidth="1"/>
    <col min="2825" max="2825" width="18.42578125" style="98" customWidth="1"/>
    <col min="2826" max="2826" width="30.42578125" style="98" customWidth="1"/>
    <col min="2827" max="2827" width="27.140625" style="98" customWidth="1"/>
    <col min="2828" max="2828" width="48.42578125" style="98" customWidth="1"/>
    <col min="2829" max="2829" width="19.85546875" style="98" customWidth="1"/>
    <col min="2830" max="2830" width="9.85546875" style="98" customWidth="1"/>
    <col min="2831" max="2831" width="24.5703125" style="98" customWidth="1"/>
    <col min="2832" max="2832" width="17" style="98" customWidth="1"/>
    <col min="2833" max="2833" width="17.42578125" style="98" customWidth="1"/>
    <col min="2834" max="2834" width="17.7109375" style="98" customWidth="1"/>
    <col min="2835" max="2835" width="32.5703125" style="98" customWidth="1"/>
    <col min="2836" max="3073" width="10.85546875" style="98"/>
    <col min="3074" max="3074" width="30.5703125" style="98" customWidth="1"/>
    <col min="3075" max="3075" width="39.140625" style="98" customWidth="1"/>
    <col min="3076" max="3076" width="33.5703125" style="98" customWidth="1"/>
    <col min="3077" max="3078" width="33.85546875" style="98" customWidth="1"/>
    <col min="3079" max="3079" width="53.140625" style="98" customWidth="1"/>
    <col min="3080" max="3080" width="42.28515625" style="98" customWidth="1"/>
    <col min="3081" max="3081" width="18.42578125" style="98" customWidth="1"/>
    <col min="3082" max="3082" width="30.42578125" style="98" customWidth="1"/>
    <col min="3083" max="3083" width="27.140625" style="98" customWidth="1"/>
    <col min="3084" max="3084" width="48.42578125" style="98" customWidth="1"/>
    <col min="3085" max="3085" width="19.85546875" style="98" customWidth="1"/>
    <col min="3086" max="3086" width="9.85546875" style="98" customWidth="1"/>
    <col min="3087" max="3087" width="24.5703125" style="98" customWidth="1"/>
    <col min="3088" max="3088" width="17" style="98" customWidth="1"/>
    <col min="3089" max="3089" width="17.42578125" style="98" customWidth="1"/>
    <col min="3090" max="3090" width="17.7109375" style="98" customWidth="1"/>
    <col min="3091" max="3091" width="32.5703125" style="98" customWidth="1"/>
    <col min="3092" max="3329" width="10.85546875" style="98"/>
    <col min="3330" max="3330" width="30.5703125" style="98" customWidth="1"/>
    <col min="3331" max="3331" width="39.140625" style="98" customWidth="1"/>
    <col min="3332" max="3332" width="33.5703125" style="98" customWidth="1"/>
    <col min="3333" max="3334" width="33.85546875" style="98" customWidth="1"/>
    <col min="3335" max="3335" width="53.140625" style="98" customWidth="1"/>
    <col min="3336" max="3336" width="42.28515625" style="98" customWidth="1"/>
    <col min="3337" max="3337" width="18.42578125" style="98" customWidth="1"/>
    <col min="3338" max="3338" width="30.42578125" style="98" customWidth="1"/>
    <col min="3339" max="3339" width="27.140625" style="98" customWidth="1"/>
    <col min="3340" max="3340" width="48.42578125" style="98" customWidth="1"/>
    <col min="3341" max="3341" width="19.85546875" style="98" customWidth="1"/>
    <col min="3342" max="3342" width="9.85546875" style="98" customWidth="1"/>
    <col min="3343" max="3343" width="24.5703125" style="98" customWidth="1"/>
    <col min="3344" max="3344" width="17" style="98" customWidth="1"/>
    <col min="3345" max="3345" width="17.42578125" style="98" customWidth="1"/>
    <col min="3346" max="3346" width="17.7109375" style="98" customWidth="1"/>
    <col min="3347" max="3347" width="32.5703125" style="98" customWidth="1"/>
    <col min="3348" max="3585" width="10.85546875" style="98"/>
    <col min="3586" max="3586" width="30.5703125" style="98" customWidth="1"/>
    <col min="3587" max="3587" width="39.140625" style="98" customWidth="1"/>
    <col min="3588" max="3588" width="33.5703125" style="98" customWidth="1"/>
    <col min="3589" max="3590" width="33.85546875" style="98" customWidth="1"/>
    <col min="3591" max="3591" width="53.140625" style="98" customWidth="1"/>
    <col min="3592" max="3592" width="42.28515625" style="98" customWidth="1"/>
    <col min="3593" max="3593" width="18.42578125" style="98" customWidth="1"/>
    <col min="3594" max="3594" width="30.42578125" style="98" customWidth="1"/>
    <col min="3595" max="3595" width="27.140625" style="98" customWidth="1"/>
    <col min="3596" max="3596" width="48.42578125" style="98" customWidth="1"/>
    <col min="3597" max="3597" width="19.85546875" style="98" customWidth="1"/>
    <col min="3598" max="3598" width="9.85546875" style="98" customWidth="1"/>
    <col min="3599" max="3599" width="24.5703125" style="98" customWidth="1"/>
    <col min="3600" max="3600" width="17" style="98" customWidth="1"/>
    <col min="3601" max="3601" width="17.42578125" style="98" customWidth="1"/>
    <col min="3602" max="3602" width="17.7109375" style="98" customWidth="1"/>
    <col min="3603" max="3603" width="32.5703125" style="98" customWidth="1"/>
    <col min="3604" max="3841" width="10.85546875" style="98"/>
    <col min="3842" max="3842" width="30.5703125" style="98" customWidth="1"/>
    <col min="3843" max="3843" width="39.140625" style="98" customWidth="1"/>
    <col min="3844" max="3844" width="33.5703125" style="98" customWidth="1"/>
    <col min="3845" max="3846" width="33.85546875" style="98" customWidth="1"/>
    <col min="3847" max="3847" width="53.140625" style="98" customWidth="1"/>
    <col min="3848" max="3848" width="42.28515625" style="98" customWidth="1"/>
    <col min="3849" max="3849" width="18.42578125" style="98" customWidth="1"/>
    <col min="3850" max="3850" width="30.42578125" style="98" customWidth="1"/>
    <col min="3851" max="3851" width="27.140625" style="98" customWidth="1"/>
    <col min="3852" max="3852" width="48.42578125" style="98" customWidth="1"/>
    <col min="3853" max="3853" width="19.85546875" style="98" customWidth="1"/>
    <col min="3854" max="3854" width="9.85546875" style="98" customWidth="1"/>
    <col min="3855" max="3855" width="24.5703125" style="98" customWidth="1"/>
    <col min="3856" max="3856" width="17" style="98" customWidth="1"/>
    <col min="3857" max="3857" width="17.42578125" style="98" customWidth="1"/>
    <col min="3858" max="3858" width="17.7109375" style="98" customWidth="1"/>
    <col min="3859" max="3859" width="32.5703125" style="98" customWidth="1"/>
    <col min="3860" max="4097" width="10.85546875" style="98"/>
    <col min="4098" max="4098" width="30.5703125" style="98" customWidth="1"/>
    <col min="4099" max="4099" width="39.140625" style="98" customWidth="1"/>
    <col min="4100" max="4100" width="33.5703125" style="98" customWidth="1"/>
    <col min="4101" max="4102" width="33.85546875" style="98" customWidth="1"/>
    <col min="4103" max="4103" width="53.140625" style="98" customWidth="1"/>
    <col min="4104" max="4104" width="42.28515625" style="98" customWidth="1"/>
    <col min="4105" max="4105" width="18.42578125" style="98" customWidth="1"/>
    <col min="4106" max="4106" width="30.42578125" style="98" customWidth="1"/>
    <col min="4107" max="4107" width="27.140625" style="98" customWidth="1"/>
    <col min="4108" max="4108" width="48.42578125" style="98" customWidth="1"/>
    <col min="4109" max="4109" width="19.85546875" style="98" customWidth="1"/>
    <col min="4110" max="4110" width="9.85546875" style="98" customWidth="1"/>
    <col min="4111" max="4111" width="24.5703125" style="98" customWidth="1"/>
    <col min="4112" max="4112" width="17" style="98" customWidth="1"/>
    <col min="4113" max="4113" width="17.42578125" style="98" customWidth="1"/>
    <col min="4114" max="4114" width="17.7109375" style="98" customWidth="1"/>
    <col min="4115" max="4115" width="32.5703125" style="98" customWidth="1"/>
    <col min="4116" max="4353" width="10.85546875" style="98"/>
    <col min="4354" max="4354" width="30.5703125" style="98" customWidth="1"/>
    <col min="4355" max="4355" width="39.140625" style="98" customWidth="1"/>
    <col min="4356" max="4356" width="33.5703125" style="98" customWidth="1"/>
    <col min="4357" max="4358" width="33.85546875" style="98" customWidth="1"/>
    <col min="4359" max="4359" width="53.140625" style="98" customWidth="1"/>
    <col min="4360" max="4360" width="42.28515625" style="98" customWidth="1"/>
    <col min="4361" max="4361" width="18.42578125" style="98" customWidth="1"/>
    <col min="4362" max="4362" width="30.42578125" style="98" customWidth="1"/>
    <col min="4363" max="4363" width="27.140625" style="98" customWidth="1"/>
    <col min="4364" max="4364" width="48.42578125" style="98" customWidth="1"/>
    <col min="4365" max="4365" width="19.85546875" style="98" customWidth="1"/>
    <col min="4366" max="4366" width="9.85546875" style="98" customWidth="1"/>
    <col min="4367" max="4367" width="24.5703125" style="98" customWidth="1"/>
    <col min="4368" max="4368" width="17" style="98" customWidth="1"/>
    <col min="4369" max="4369" width="17.42578125" style="98" customWidth="1"/>
    <col min="4370" max="4370" width="17.7109375" style="98" customWidth="1"/>
    <col min="4371" max="4371" width="32.5703125" style="98" customWidth="1"/>
    <col min="4372" max="4609" width="10.85546875" style="98"/>
    <col min="4610" max="4610" width="30.5703125" style="98" customWidth="1"/>
    <col min="4611" max="4611" width="39.140625" style="98" customWidth="1"/>
    <col min="4612" max="4612" width="33.5703125" style="98" customWidth="1"/>
    <col min="4613" max="4614" width="33.85546875" style="98" customWidth="1"/>
    <col min="4615" max="4615" width="53.140625" style="98" customWidth="1"/>
    <col min="4616" max="4616" width="42.28515625" style="98" customWidth="1"/>
    <col min="4617" max="4617" width="18.42578125" style="98" customWidth="1"/>
    <col min="4618" max="4618" width="30.42578125" style="98" customWidth="1"/>
    <col min="4619" max="4619" width="27.140625" style="98" customWidth="1"/>
    <col min="4620" max="4620" width="48.42578125" style="98" customWidth="1"/>
    <col min="4621" max="4621" width="19.85546875" style="98" customWidth="1"/>
    <col min="4622" max="4622" width="9.85546875" style="98" customWidth="1"/>
    <col min="4623" max="4623" width="24.5703125" style="98" customWidth="1"/>
    <col min="4624" max="4624" width="17" style="98" customWidth="1"/>
    <col min="4625" max="4625" width="17.42578125" style="98" customWidth="1"/>
    <col min="4626" max="4626" width="17.7109375" style="98" customWidth="1"/>
    <col min="4627" max="4627" width="32.5703125" style="98" customWidth="1"/>
    <col min="4628" max="4865" width="10.85546875" style="98"/>
    <col min="4866" max="4866" width="30.5703125" style="98" customWidth="1"/>
    <col min="4867" max="4867" width="39.140625" style="98" customWidth="1"/>
    <col min="4868" max="4868" width="33.5703125" style="98" customWidth="1"/>
    <col min="4869" max="4870" width="33.85546875" style="98" customWidth="1"/>
    <col min="4871" max="4871" width="53.140625" style="98" customWidth="1"/>
    <col min="4872" max="4872" width="42.28515625" style="98" customWidth="1"/>
    <col min="4873" max="4873" width="18.42578125" style="98" customWidth="1"/>
    <col min="4874" max="4874" width="30.42578125" style="98" customWidth="1"/>
    <col min="4875" max="4875" width="27.140625" style="98" customWidth="1"/>
    <col min="4876" max="4876" width="48.42578125" style="98" customWidth="1"/>
    <col min="4877" max="4877" width="19.85546875" style="98" customWidth="1"/>
    <col min="4878" max="4878" width="9.85546875" style="98" customWidth="1"/>
    <col min="4879" max="4879" width="24.5703125" style="98" customWidth="1"/>
    <col min="4880" max="4880" width="17" style="98" customWidth="1"/>
    <col min="4881" max="4881" width="17.42578125" style="98" customWidth="1"/>
    <col min="4882" max="4882" width="17.7109375" style="98" customWidth="1"/>
    <col min="4883" max="4883" width="32.5703125" style="98" customWidth="1"/>
    <col min="4884" max="5121" width="10.85546875" style="98"/>
    <col min="5122" max="5122" width="30.5703125" style="98" customWidth="1"/>
    <col min="5123" max="5123" width="39.140625" style="98" customWidth="1"/>
    <col min="5124" max="5124" width="33.5703125" style="98" customWidth="1"/>
    <col min="5125" max="5126" width="33.85546875" style="98" customWidth="1"/>
    <col min="5127" max="5127" width="53.140625" style="98" customWidth="1"/>
    <col min="5128" max="5128" width="42.28515625" style="98" customWidth="1"/>
    <col min="5129" max="5129" width="18.42578125" style="98" customWidth="1"/>
    <col min="5130" max="5130" width="30.42578125" style="98" customWidth="1"/>
    <col min="5131" max="5131" width="27.140625" style="98" customWidth="1"/>
    <col min="5132" max="5132" width="48.42578125" style="98" customWidth="1"/>
    <col min="5133" max="5133" width="19.85546875" style="98" customWidth="1"/>
    <col min="5134" max="5134" width="9.85546875" style="98" customWidth="1"/>
    <col min="5135" max="5135" width="24.5703125" style="98" customWidth="1"/>
    <col min="5136" max="5136" width="17" style="98" customWidth="1"/>
    <col min="5137" max="5137" width="17.42578125" style="98" customWidth="1"/>
    <col min="5138" max="5138" width="17.7109375" style="98" customWidth="1"/>
    <col min="5139" max="5139" width="32.5703125" style="98" customWidth="1"/>
    <col min="5140" max="5377" width="10.85546875" style="98"/>
    <col min="5378" max="5378" width="30.5703125" style="98" customWidth="1"/>
    <col min="5379" max="5379" width="39.140625" style="98" customWidth="1"/>
    <col min="5380" max="5380" width="33.5703125" style="98" customWidth="1"/>
    <col min="5381" max="5382" width="33.85546875" style="98" customWidth="1"/>
    <col min="5383" max="5383" width="53.140625" style="98" customWidth="1"/>
    <col min="5384" max="5384" width="42.28515625" style="98" customWidth="1"/>
    <col min="5385" max="5385" width="18.42578125" style="98" customWidth="1"/>
    <col min="5386" max="5386" width="30.42578125" style="98" customWidth="1"/>
    <col min="5387" max="5387" width="27.140625" style="98" customWidth="1"/>
    <col min="5388" max="5388" width="48.42578125" style="98" customWidth="1"/>
    <col min="5389" max="5389" width="19.85546875" style="98" customWidth="1"/>
    <col min="5390" max="5390" width="9.85546875" style="98" customWidth="1"/>
    <col min="5391" max="5391" width="24.5703125" style="98" customWidth="1"/>
    <col min="5392" max="5392" width="17" style="98" customWidth="1"/>
    <col min="5393" max="5393" width="17.42578125" style="98" customWidth="1"/>
    <col min="5394" max="5394" width="17.7109375" style="98" customWidth="1"/>
    <col min="5395" max="5395" width="32.5703125" style="98" customWidth="1"/>
    <col min="5396" max="5633" width="10.85546875" style="98"/>
    <col min="5634" max="5634" width="30.5703125" style="98" customWidth="1"/>
    <col min="5635" max="5635" width="39.140625" style="98" customWidth="1"/>
    <col min="5636" max="5636" width="33.5703125" style="98" customWidth="1"/>
    <col min="5637" max="5638" width="33.85546875" style="98" customWidth="1"/>
    <col min="5639" max="5639" width="53.140625" style="98" customWidth="1"/>
    <col min="5640" max="5640" width="42.28515625" style="98" customWidth="1"/>
    <col min="5641" max="5641" width="18.42578125" style="98" customWidth="1"/>
    <col min="5642" max="5642" width="30.42578125" style="98" customWidth="1"/>
    <col min="5643" max="5643" width="27.140625" style="98" customWidth="1"/>
    <col min="5644" max="5644" width="48.42578125" style="98" customWidth="1"/>
    <col min="5645" max="5645" width="19.85546875" style="98" customWidth="1"/>
    <col min="5646" max="5646" width="9.85546875" style="98" customWidth="1"/>
    <col min="5647" max="5647" width="24.5703125" style="98" customWidth="1"/>
    <col min="5648" max="5648" width="17" style="98" customWidth="1"/>
    <col min="5649" max="5649" width="17.42578125" style="98" customWidth="1"/>
    <col min="5650" max="5650" width="17.7109375" style="98" customWidth="1"/>
    <col min="5651" max="5651" width="32.5703125" style="98" customWidth="1"/>
    <col min="5652" max="5889" width="10.85546875" style="98"/>
    <col min="5890" max="5890" width="30.5703125" style="98" customWidth="1"/>
    <col min="5891" max="5891" width="39.140625" style="98" customWidth="1"/>
    <col min="5892" max="5892" width="33.5703125" style="98" customWidth="1"/>
    <col min="5893" max="5894" width="33.85546875" style="98" customWidth="1"/>
    <col min="5895" max="5895" width="53.140625" style="98" customWidth="1"/>
    <col min="5896" max="5896" width="42.28515625" style="98" customWidth="1"/>
    <col min="5897" max="5897" width="18.42578125" style="98" customWidth="1"/>
    <col min="5898" max="5898" width="30.42578125" style="98" customWidth="1"/>
    <col min="5899" max="5899" width="27.140625" style="98" customWidth="1"/>
    <col min="5900" max="5900" width="48.42578125" style="98" customWidth="1"/>
    <col min="5901" max="5901" width="19.85546875" style="98" customWidth="1"/>
    <col min="5902" max="5902" width="9.85546875" style="98" customWidth="1"/>
    <col min="5903" max="5903" width="24.5703125" style="98" customWidth="1"/>
    <col min="5904" max="5904" width="17" style="98" customWidth="1"/>
    <col min="5905" max="5905" width="17.42578125" style="98" customWidth="1"/>
    <col min="5906" max="5906" width="17.7109375" style="98" customWidth="1"/>
    <col min="5907" max="5907" width="32.5703125" style="98" customWidth="1"/>
    <col min="5908" max="6145" width="10.85546875" style="98"/>
    <col min="6146" max="6146" width="30.5703125" style="98" customWidth="1"/>
    <col min="6147" max="6147" width="39.140625" style="98" customWidth="1"/>
    <col min="6148" max="6148" width="33.5703125" style="98" customWidth="1"/>
    <col min="6149" max="6150" width="33.85546875" style="98" customWidth="1"/>
    <col min="6151" max="6151" width="53.140625" style="98" customWidth="1"/>
    <col min="6152" max="6152" width="42.28515625" style="98" customWidth="1"/>
    <col min="6153" max="6153" width="18.42578125" style="98" customWidth="1"/>
    <col min="6154" max="6154" width="30.42578125" style="98" customWidth="1"/>
    <col min="6155" max="6155" width="27.140625" style="98" customWidth="1"/>
    <col min="6156" max="6156" width="48.42578125" style="98" customWidth="1"/>
    <col min="6157" max="6157" width="19.85546875" style="98" customWidth="1"/>
    <col min="6158" max="6158" width="9.85546875" style="98" customWidth="1"/>
    <col min="6159" max="6159" width="24.5703125" style="98" customWidth="1"/>
    <col min="6160" max="6160" width="17" style="98" customWidth="1"/>
    <col min="6161" max="6161" width="17.42578125" style="98" customWidth="1"/>
    <col min="6162" max="6162" width="17.7109375" style="98" customWidth="1"/>
    <col min="6163" max="6163" width="32.5703125" style="98" customWidth="1"/>
    <col min="6164" max="6401" width="10.85546875" style="98"/>
    <col min="6402" max="6402" width="30.5703125" style="98" customWidth="1"/>
    <col min="6403" max="6403" width="39.140625" style="98" customWidth="1"/>
    <col min="6404" max="6404" width="33.5703125" style="98" customWidth="1"/>
    <col min="6405" max="6406" width="33.85546875" style="98" customWidth="1"/>
    <col min="6407" max="6407" width="53.140625" style="98" customWidth="1"/>
    <col min="6408" max="6408" width="42.28515625" style="98" customWidth="1"/>
    <col min="6409" max="6409" width="18.42578125" style="98" customWidth="1"/>
    <col min="6410" max="6410" width="30.42578125" style="98" customWidth="1"/>
    <col min="6411" max="6411" width="27.140625" style="98" customWidth="1"/>
    <col min="6412" max="6412" width="48.42578125" style="98" customWidth="1"/>
    <col min="6413" max="6413" width="19.85546875" style="98" customWidth="1"/>
    <col min="6414" max="6414" width="9.85546875" style="98" customWidth="1"/>
    <col min="6415" max="6415" width="24.5703125" style="98" customWidth="1"/>
    <col min="6416" max="6416" width="17" style="98" customWidth="1"/>
    <col min="6417" max="6417" width="17.42578125" style="98" customWidth="1"/>
    <col min="6418" max="6418" width="17.7109375" style="98" customWidth="1"/>
    <col min="6419" max="6419" width="32.5703125" style="98" customWidth="1"/>
    <col min="6420" max="6657" width="10.85546875" style="98"/>
    <col min="6658" max="6658" width="30.5703125" style="98" customWidth="1"/>
    <col min="6659" max="6659" width="39.140625" style="98" customWidth="1"/>
    <col min="6660" max="6660" width="33.5703125" style="98" customWidth="1"/>
    <col min="6661" max="6662" width="33.85546875" style="98" customWidth="1"/>
    <col min="6663" max="6663" width="53.140625" style="98" customWidth="1"/>
    <col min="6664" max="6664" width="42.28515625" style="98" customWidth="1"/>
    <col min="6665" max="6665" width="18.42578125" style="98" customWidth="1"/>
    <col min="6666" max="6666" width="30.42578125" style="98" customWidth="1"/>
    <col min="6667" max="6667" width="27.140625" style="98" customWidth="1"/>
    <col min="6668" max="6668" width="48.42578125" style="98" customWidth="1"/>
    <col min="6669" max="6669" width="19.85546875" style="98" customWidth="1"/>
    <col min="6670" max="6670" width="9.85546875" style="98" customWidth="1"/>
    <col min="6671" max="6671" width="24.5703125" style="98" customWidth="1"/>
    <col min="6672" max="6672" width="17" style="98" customWidth="1"/>
    <col min="6673" max="6673" width="17.42578125" style="98" customWidth="1"/>
    <col min="6674" max="6674" width="17.7109375" style="98" customWidth="1"/>
    <col min="6675" max="6675" width="32.5703125" style="98" customWidth="1"/>
    <col min="6676" max="6913" width="10.85546875" style="98"/>
    <col min="6914" max="6914" width="30.5703125" style="98" customWidth="1"/>
    <col min="6915" max="6915" width="39.140625" style="98" customWidth="1"/>
    <col min="6916" max="6916" width="33.5703125" style="98" customWidth="1"/>
    <col min="6917" max="6918" width="33.85546875" style="98" customWidth="1"/>
    <col min="6919" max="6919" width="53.140625" style="98" customWidth="1"/>
    <col min="6920" max="6920" width="42.28515625" style="98" customWidth="1"/>
    <col min="6921" max="6921" width="18.42578125" style="98" customWidth="1"/>
    <col min="6922" max="6922" width="30.42578125" style="98" customWidth="1"/>
    <col min="6923" max="6923" width="27.140625" style="98" customWidth="1"/>
    <col min="6924" max="6924" width="48.42578125" style="98" customWidth="1"/>
    <col min="6925" max="6925" width="19.85546875" style="98" customWidth="1"/>
    <col min="6926" max="6926" width="9.85546875" style="98" customWidth="1"/>
    <col min="6927" max="6927" width="24.5703125" style="98" customWidth="1"/>
    <col min="6928" max="6928" width="17" style="98" customWidth="1"/>
    <col min="6929" max="6929" width="17.42578125" style="98" customWidth="1"/>
    <col min="6930" max="6930" width="17.7109375" style="98" customWidth="1"/>
    <col min="6931" max="6931" width="32.5703125" style="98" customWidth="1"/>
    <col min="6932" max="7169" width="10.85546875" style="98"/>
    <col min="7170" max="7170" width="30.5703125" style="98" customWidth="1"/>
    <col min="7171" max="7171" width="39.140625" style="98" customWidth="1"/>
    <col min="7172" max="7172" width="33.5703125" style="98" customWidth="1"/>
    <col min="7173" max="7174" width="33.85546875" style="98" customWidth="1"/>
    <col min="7175" max="7175" width="53.140625" style="98" customWidth="1"/>
    <col min="7176" max="7176" width="42.28515625" style="98" customWidth="1"/>
    <col min="7177" max="7177" width="18.42578125" style="98" customWidth="1"/>
    <col min="7178" max="7178" width="30.42578125" style="98" customWidth="1"/>
    <col min="7179" max="7179" width="27.140625" style="98" customWidth="1"/>
    <col min="7180" max="7180" width="48.42578125" style="98" customWidth="1"/>
    <col min="7181" max="7181" width="19.85546875" style="98" customWidth="1"/>
    <col min="7182" max="7182" width="9.85546875" style="98" customWidth="1"/>
    <col min="7183" max="7183" width="24.5703125" style="98" customWidth="1"/>
    <col min="7184" max="7184" width="17" style="98" customWidth="1"/>
    <col min="7185" max="7185" width="17.42578125" style="98" customWidth="1"/>
    <col min="7186" max="7186" width="17.7109375" style="98" customWidth="1"/>
    <col min="7187" max="7187" width="32.5703125" style="98" customWidth="1"/>
    <col min="7188" max="7425" width="10.85546875" style="98"/>
    <col min="7426" max="7426" width="30.5703125" style="98" customWidth="1"/>
    <col min="7427" max="7427" width="39.140625" style="98" customWidth="1"/>
    <col min="7428" max="7428" width="33.5703125" style="98" customWidth="1"/>
    <col min="7429" max="7430" width="33.85546875" style="98" customWidth="1"/>
    <col min="7431" max="7431" width="53.140625" style="98" customWidth="1"/>
    <col min="7432" max="7432" width="42.28515625" style="98" customWidth="1"/>
    <col min="7433" max="7433" width="18.42578125" style="98" customWidth="1"/>
    <col min="7434" max="7434" width="30.42578125" style="98" customWidth="1"/>
    <col min="7435" max="7435" width="27.140625" style="98" customWidth="1"/>
    <col min="7436" max="7436" width="48.42578125" style="98" customWidth="1"/>
    <col min="7437" max="7437" width="19.85546875" style="98" customWidth="1"/>
    <col min="7438" max="7438" width="9.85546875" style="98" customWidth="1"/>
    <col min="7439" max="7439" width="24.5703125" style="98" customWidth="1"/>
    <col min="7440" max="7440" width="17" style="98" customWidth="1"/>
    <col min="7441" max="7441" width="17.42578125" style="98" customWidth="1"/>
    <col min="7442" max="7442" width="17.7109375" style="98" customWidth="1"/>
    <col min="7443" max="7443" width="32.5703125" style="98" customWidth="1"/>
    <col min="7444" max="7681" width="10.85546875" style="98"/>
    <col min="7682" max="7682" width="30.5703125" style="98" customWidth="1"/>
    <col min="7683" max="7683" width="39.140625" style="98" customWidth="1"/>
    <col min="7684" max="7684" width="33.5703125" style="98" customWidth="1"/>
    <col min="7685" max="7686" width="33.85546875" style="98" customWidth="1"/>
    <col min="7687" max="7687" width="53.140625" style="98" customWidth="1"/>
    <col min="7688" max="7688" width="42.28515625" style="98" customWidth="1"/>
    <col min="7689" max="7689" width="18.42578125" style="98" customWidth="1"/>
    <col min="7690" max="7690" width="30.42578125" style="98" customWidth="1"/>
    <col min="7691" max="7691" width="27.140625" style="98" customWidth="1"/>
    <col min="7692" max="7692" width="48.42578125" style="98" customWidth="1"/>
    <col min="7693" max="7693" width="19.85546875" style="98" customWidth="1"/>
    <col min="7694" max="7694" width="9.85546875" style="98" customWidth="1"/>
    <col min="7695" max="7695" width="24.5703125" style="98" customWidth="1"/>
    <col min="7696" max="7696" width="17" style="98" customWidth="1"/>
    <col min="7697" max="7697" width="17.42578125" style="98" customWidth="1"/>
    <col min="7698" max="7698" width="17.7109375" style="98" customWidth="1"/>
    <col min="7699" max="7699" width="32.5703125" style="98" customWidth="1"/>
    <col min="7700" max="7937" width="10.85546875" style="98"/>
    <col min="7938" max="7938" width="30.5703125" style="98" customWidth="1"/>
    <col min="7939" max="7939" width="39.140625" style="98" customWidth="1"/>
    <col min="7940" max="7940" width="33.5703125" style="98" customWidth="1"/>
    <col min="7941" max="7942" width="33.85546875" style="98" customWidth="1"/>
    <col min="7943" max="7943" width="53.140625" style="98" customWidth="1"/>
    <col min="7944" max="7944" width="42.28515625" style="98" customWidth="1"/>
    <col min="7945" max="7945" width="18.42578125" style="98" customWidth="1"/>
    <col min="7946" max="7946" width="30.42578125" style="98" customWidth="1"/>
    <col min="7947" max="7947" width="27.140625" style="98" customWidth="1"/>
    <col min="7948" max="7948" width="48.42578125" style="98" customWidth="1"/>
    <col min="7949" max="7949" width="19.85546875" style="98" customWidth="1"/>
    <col min="7950" max="7950" width="9.85546875" style="98" customWidth="1"/>
    <col min="7951" max="7951" width="24.5703125" style="98" customWidth="1"/>
    <col min="7952" max="7952" width="17" style="98" customWidth="1"/>
    <col min="7953" max="7953" width="17.42578125" style="98" customWidth="1"/>
    <col min="7954" max="7954" width="17.7109375" style="98" customWidth="1"/>
    <col min="7955" max="7955" width="32.5703125" style="98" customWidth="1"/>
    <col min="7956" max="8193" width="10.85546875" style="98"/>
    <col min="8194" max="8194" width="30.5703125" style="98" customWidth="1"/>
    <col min="8195" max="8195" width="39.140625" style="98" customWidth="1"/>
    <col min="8196" max="8196" width="33.5703125" style="98" customWidth="1"/>
    <col min="8197" max="8198" width="33.85546875" style="98" customWidth="1"/>
    <col min="8199" max="8199" width="53.140625" style="98" customWidth="1"/>
    <col min="8200" max="8200" width="42.28515625" style="98" customWidth="1"/>
    <col min="8201" max="8201" width="18.42578125" style="98" customWidth="1"/>
    <col min="8202" max="8202" width="30.42578125" style="98" customWidth="1"/>
    <col min="8203" max="8203" width="27.140625" style="98" customWidth="1"/>
    <col min="8204" max="8204" width="48.42578125" style="98" customWidth="1"/>
    <col min="8205" max="8205" width="19.85546875" style="98" customWidth="1"/>
    <col min="8206" max="8206" width="9.85546875" style="98" customWidth="1"/>
    <col min="8207" max="8207" width="24.5703125" style="98" customWidth="1"/>
    <col min="8208" max="8208" width="17" style="98" customWidth="1"/>
    <col min="8209" max="8209" width="17.42578125" style="98" customWidth="1"/>
    <col min="8210" max="8210" width="17.7109375" style="98" customWidth="1"/>
    <col min="8211" max="8211" width="32.5703125" style="98" customWidth="1"/>
    <col min="8212" max="8449" width="10.85546875" style="98"/>
    <col min="8450" max="8450" width="30.5703125" style="98" customWidth="1"/>
    <col min="8451" max="8451" width="39.140625" style="98" customWidth="1"/>
    <col min="8452" max="8452" width="33.5703125" style="98" customWidth="1"/>
    <col min="8453" max="8454" width="33.85546875" style="98" customWidth="1"/>
    <col min="8455" max="8455" width="53.140625" style="98" customWidth="1"/>
    <col min="8456" max="8456" width="42.28515625" style="98" customWidth="1"/>
    <col min="8457" max="8457" width="18.42578125" style="98" customWidth="1"/>
    <col min="8458" max="8458" width="30.42578125" style="98" customWidth="1"/>
    <col min="8459" max="8459" width="27.140625" style="98" customWidth="1"/>
    <col min="8460" max="8460" width="48.42578125" style="98" customWidth="1"/>
    <col min="8461" max="8461" width="19.85546875" style="98" customWidth="1"/>
    <col min="8462" max="8462" width="9.85546875" style="98" customWidth="1"/>
    <col min="8463" max="8463" width="24.5703125" style="98" customWidth="1"/>
    <col min="8464" max="8464" width="17" style="98" customWidth="1"/>
    <col min="8465" max="8465" width="17.42578125" style="98" customWidth="1"/>
    <col min="8466" max="8466" width="17.7109375" style="98" customWidth="1"/>
    <col min="8467" max="8467" width="32.5703125" style="98" customWidth="1"/>
    <col min="8468" max="8705" width="10.85546875" style="98"/>
    <col min="8706" max="8706" width="30.5703125" style="98" customWidth="1"/>
    <col min="8707" max="8707" width="39.140625" style="98" customWidth="1"/>
    <col min="8708" max="8708" width="33.5703125" style="98" customWidth="1"/>
    <col min="8709" max="8710" width="33.85546875" style="98" customWidth="1"/>
    <col min="8711" max="8711" width="53.140625" style="98" customWidth="1"/>
    <col min="8712" max="8712" width="42.28515625" style="98" customWidth="1"/>
    <col min="8713" max="8713" width="18.42578125" style="98" customWidth="1"/>
    <col min="8714" max="8714" width="30.42578125" style="98" customWidth="1"/>
    <col min="8715" max="8715" width="27.140625" style="98" customWidth="1"/>
    <col min="8716" max="8716" width="48.42578125" style="98" customWidth="1"/>
    <col min="8717" max="8717" width="19.85546875" style="98" customWidth="1"/>
    <col min="8718" max="8718" width="9.85546875" style="98" customWidth="1"/>
    <col min="8719" max="8719" width="24.5703125" style="98" customWidth="1"/>
    <col min="8720" max="8720" width="17" style="98" customWidth="1"/>
    <col min="8721" max="8721" width="17.42578125" style="98" customWidth="1"/>
    <col min="8722" max="8722" width="17.7109375" style="98" customWidth="1"/>
    <col min="8723" max="8723" width="32.5703125" style="98" customWidth="1"/>
    <col min="8724" max="8961" width="10.85546875" style="98"/>
    <col min="8962" max="8962" width="30.5703125" style="98" customWidth="1"/>
    <col min="8963" max="8963" width="39.140625" style="98" customWidth="1"/>
    <col min="8964" max="8964" width="33.5703125" style="98" customWidth="1"/>
    <col min="8965" max="8966" width="33.85546875" style="98" customWidth="1"/>
    <col min="8967" max="8967" width="53.140625" style="98" customWidth="1"/>
    <col min="8968" max="8968" width="42.28515625" style="98" customWidth="1"/>
    <col min="8969" max="8969" width="18.42578125" style="98" customWidth="1"/>
    <col min="8970" max="8970" width="30.42578125" style="98" customWidth="1"/>
    <col min="8971" max="8971" width="27.140625" style="98" customWidth="1"/>
    <col min="8972" max="8972" width="48.42578125" style="98" customWidth="1"/>
    <col min="8973" max="8973" width="19.85546875" style="98" customWidth="1"/>
    <col min="8974" max="8974" width="9.85546875" style="98" customWidth="1"/>
    <col min="8975" max="8975" width="24.5703125" style="98" customWidth="1"/>
    <col min="8976" max="8976" width="17" style="98" customWidth="1"/>
    <col min="8977" max="8977" width="17.42578125" style="98" customWidth="1"/>
    <col min="8978" max="8978" width="17.7109375" style="98" customWidth="1"/>
    <col min="8979" max="8979" width="32.5703125" style="98" customWidth="1"/>
    <col min="8980" max="9217" width="10.85546875" style="98"/>
    <col min="9218" max="9218" width="30.5703125" style="98" customWidth="1"/>
    <col min="9219" max="9219" width="39.140625" style="98" customWidth="1"/>
    <col min="9220" max="9220" width="33.5703125" style="98" customWidth="1"/>
    <col min="9221" max="9222" width="33.85546875" style="98" customWidth="1"/>
    <col min="9223" max="9223" width="53.140625" style="98" customWidth="1"/>
    <col min="9224" max="9224" width="42.28515625" style="98" customWidth="1"/>
    <col min="9225" max="9225" width="18.42578125" style="98" customWidth="1"/>
    <col min="9226" max="9226" width="30.42578125" style="98" customWidth="1"/>
    <col min="9227" max="9227" width="27.140625" style="98" customWidth="1"/>
    <col min="9228" max="9228" width="48.42578125" style="98" customWidth="1"/>
    <col min="9229" max="9229" width="19.85546875" style="98" customWidth="1"/>
    <col min="9230" max="9230" width="9.85546875" style="98" customWidth="1"/>
    <col min="9231" max="9231" width="24.5703125" style="98" customWidth="1"/>
    <col min="9232" max="9232" width="17" style="98" customWidth="1"/>
    <col min="9233" max="9233" width="17.42578125" style="98" customWidth="1"/>
    <col min="9234" max="9234" width="17.7109375" style="98" customWidth="1"/>
    <col min="9235" max="9235" width="32.5703125" style="98" customWidth="1"/>
    <col min="9236" max="9473" width="10.85546875" style="98"/>
    <col min="9474" max="9474" width="30.5703125" style="98" customWidth="1"/>
    <col min="9475" max="9475" width="39.140625" style="98" customWidth="1"/>
    <col min="9476" max="9476" width="33.5703125" style="98" customWidth="1"/>
    <col min="9477" max="9478" width="33.85546875" style="98" customWidth="1"/>
    <col min="9479" max="9479" width="53.140625" style="98" customWidth="1"/>
    <col min="9480" max="9480" width="42.28515625" style="98" customWidth="1"/>
    <col min="9481" max="9481" width="18.42578125" style="98" customWidth="1"/>
    <col min="9482" max="9482" width="30.42578125" style="98" customWidth="1"/>
    <col min="9483" max="9483" width="27.140625" style="98" customWidth="1"/>
    <col min="9484" max="9484" width="48.42578125" style="98" customWidth="1"/>
    <col min="9485" max="9485" width="19.85546875" style="98" customWidth="1"/>
    <col min="9486" max="9486" width="9.85546875" style="98" customWidth="1"/>
    <col min="9487" max="9487" width="24.5703125" style="98" customWidth="1"/>
    <col min="9488" max="9488" width="17" style="98" customWidth="1"/>
    <col min="9489" max="9489" width="17.42578125" style="98" customWidth="1"/>
    <col min="9490" max="9490" width="17.7109375" style="98" customWidth="1"/>
    <col min="9491" max="9491" width="32.5703125" style="98" customWidth="1"/>
    <col min="9492" max="9729" width="10.85546875" style="98"/>
    <col min="9730" max="9730" width="30.5703125" style="98" customWidth="1"/>
    <col min="9731" max="9731" width="39.140625" style="98" customWidth="1"/>
    <col min="9732" max="9732" width="33.5703125" style="98" customWidth="1"/>
    <col min="9733" max="9734" width="33.85546875" style="98" customWidth="1"/>
    <col min="9735" max="9735" width="53.140625" style="98" customWidth="1"/>
    <col min="9736" max="9736" width="42.28515625" style="98" customWidth="1"/>
    <col min="9737" max="9737" width="18.42578125" style="98" customWidth="1"/>
    <col min="9738" max="9738" width="30.42578125" style="98" customWidth="1"/>
    <col min="9739" max="9739" width="27.140625" style="98" customWidth="1"/>
    <col min="9740" max="9740" width="48.42578125" style="98" customWidth="1"/>
    <col min="9741" max="9741" width="19.85546875" style="98" customWidth="1"/>
    <col min="9742" max="9742" width="9.85546875" style="98" customWidth="1"/>
    <col min="9743" max="9743" width="24.5703125" style="98" customWidth="1"/>
    <col min="9744" max="9744" width="17" style="98" customWidth="1"/>
    <col min="9745" max="9745" width="17.42578125" style="98" customWidth="1"/>
    <col min="9746" max="9746" width="17.7109375" style="98" customWidth="1"/>
    <col min="9747" max="9747" width="32.5703125" style="98" customWidth="1"/>
    <col min="9748" max="9985" width="10.85546875" style="98"/>
    <col min="9986" max="9986" width="30.5703125" style="98" customWidth="1"/>
    <col min="9987" max="9987" width="39.140625" style="98" customWidth="1"/>
    <col min="9988" max="9988" width="33.5703125" style="98" customWidth="1"/>
    <col min="9989" max="9990" width="33.85546875" style="98" customWidth="1"/>
    <col min="9991" max="9991" width="53.140625" style="98" customWidth="1"/>
    <col min="9992" max="9992" width="42.28515625" style="98" customWidth="1"/>
    <col min="9993" max="9993" width="18.42578125" style="98" customWidth="1"/>
    <col min="9994" max="9994" width="30.42578125" style="98" customWidth="1"/>
    <col min="9995" max="9995" width="27.140625" style="98" customWidth="1"/>
    <col min="9996" max="9996" width="48.42578125" style="98" customWidth="1"/>
    <col min="9997" max="9997" width="19.85546875" style="98" customWidth="1"/>
    <col min="9998" max="9998" width="9.85546875" style="98" customWidth="1"/>
    <col min="9999" max="9999" width="24.5703125" style="98" customWidth="1"/>
    <col min="10000" max="10000" width="17" style="98" customWidth="1"/>
    <col min="10001" max="10001" width="17.42578125" style="98" customWidth="1"/>
    <col min="10002" max="10002" width="17.7109375" style="98" customWidth="1"/>
    <col min="10003" max="10003" width="32.5703125" style="98" customWidth="1"/>
    <col min="10004" max="10241" width="10.85546875" style="98"/>
    <col min="10242" max="10242" width="30.5703125" style="98" customWidth="1"/>
    <col min="10243" max="10243" width="39.140625" style="98" customWidth="1"/>
    <col min="10244" max="10244" width="33.5703125" style="98" customWidth="1"/>
    <col min="10245" max="10246" width="33.85546875" style="98" customWidth="1"/>
    <col min="10247" max="10247" width="53.140625" style="98" customWidth="1"/>
    <col min="10248" max="10248" width="42.28515625" style="98" customWidth="1"/>
    <col min="10249" max="10249" width="18.42578125" style="98" customWidth="1"/>
    <col min="10250" max="10250" width="30.42578125" style="98" customWidth="1"/>
    <col min="10251" max="10251" width="27.140625" style="98" customWidth="1"/>
    <col min="10252" max="10252" width="48.42578125" style="98" customWidth="1"/>
    <col min="10253" max="10253" width="19.85546875" style="98" customWidth="1"/>
    <col min="10254" max="10254" width="9.85546875" style="98" customWidth="1"/>
    <col min="10255" max="10255" width="24.5703125" style="98" customWidth="1"/>
    <col min="10256" max="10256" width="17" style="98" customWidth="1"/>
    <col min="10257" max="10257" width="17.42578125" style="98" customWidth="1"/>
    <col min="10258" max="10258" width="17.7109375" style="98" customWidth="1"/>
    <col min="10259" max="10259" width="32.5703125" style="98" customWidth="1"/>
    <col min="10260" max="10497" width="10.85546875" style="98"/>
    <col min="10498" max="10498" width="30.5703125" style="98" customWidth="1"/>
    <col min="10499" max="10499" width="39.140625" style="98" customWidth="1"/>
    <col min="10500" max="10500" width="33.5703125" style="98" customWidth="1"/>
    <col min="10501" max="10502" width="33.85546875" style="98" customWidth="1"/>
    <col min="10503" max="10503" width="53.140625" style="98" customWidth="1"/>
    <col min="10504" max="10504" width="42.28515625" style="98" customWidth="1"/>
    <col min="10505" max="10505" width="18.42578125" style="98" customWidth="1"/>
    <col min="10506" max="10506" width="30.42578125" style="98" customWidth="1"/>
    <col min="10507" max="10507" width="27.140625" style="98" customWidth="1"/>
    <col min="10508" max="10508" width="48.42578125" style="98" customWidth="1"/>
    <col min="10509" max="10509" width="19.85546875" style="98" customWidth="1"/>
    <col min="10510" max="10510" width="9.85546875" style="98" customWidth="1"/>
    <col min="10511" max="10511" width="24.5703125" style="98" customWidth="1"/>
    <col min="10512" max="10512" width="17" style="98" customWidth="1"/>
    <col min="10513" max="10513" width="17.42578125" style="98" customWidth="1"/>
    <col min="10514" max="10514" width="17.7109375" style="98" customWidth="1"/>
    <col min="10515" max="10515" width="32.5703125" style="98" customWidth="1"/>
    <col min="10516" max="10753" width="10.85546875" style="98"/>
    <col min="10754" max="10754" width="30.5703125" style="98" customWidth="1"/>
    <col min="10755" max="10755" width="39.140625" style="98" customWidth="1"/>
    <col min="10756" max="10756" width="33.5703125" style="98" customWidth="1"/>
    <col min="10757" max="10758" width="33.85546875" style="98" customWidth="1"/>
    <col min="10759" max="10759" width="53.140625" style="98" customWidth="1"/>
    <col min="10760" max="10760" width="42.28515625" style="98" customWidth="1"/>
    <col min="10761" max="10761" width="18.42578125" style="98" customWidth="1"/>
    <col min="10762" max="10762" width="30.42578125" style="98" customWidth="1"/>
    <col min="10763" max="10763" width="27.140625" style="98" customWidth="1"/>
    <col min="10764" max="10764" width="48.42578125" style="98" customWidth="1"/>
    <col min="10765" max="10765" width="19.85546875" style="98" customWidth="1"/>
    <col min="10766" max="10766" width="9.85546875" style="98" customWidth="1"/>
    <col min="10767" max="10767" width="24.5703125" style="98" customWidth="1"/>
    <col min="10768" max="10768" width="17" style="98" customWidth="1"/>
    <col min="10769" max="10769" width="17.42578125" style="98" customWidth="1"/>
    <col min="10770" max="10770" width="17.7109375" style="98" customWidth="1"/>
    <col min="10771" max="10771" width="32.5703125" style="98" customWidth="1"/>
    <col min="10772" max="11009" width="10.85546875" style="98"/>
    <col min="11010" max="11010" width="30.5703125" style="98" customWidth="1"/>
    <col min="11011" max="11011" width="39.140625" style="98" customWidth="1"/>
    <col min="11012" max="11012" width="33.5703125" style="98" customWidth="1"/>
    <col min="11013" max="11014" width="33.85546875" style="98" customWidth="1"/>
    <col min="11015" max="11015" width="53.140625" style="98" customWidth="1"/>
    <col min="11016" max="11016" width="42.28515625" style="98" customWidth="1"/>
    <col min="11017" max="11017" width="18.42578125" style="98" customWidth="1"/>
    <col min="11018" max="11018" width="30.42578125" style="98" customWidth="1"/>
    <col min="11019" max="11019" width="27.140625" style="98" customWidth="1"/>
    <col min="11020" max="11020" width="48.42578125" style="98" customWidth="1"/>
    <col min="11021" max="11021" width="19.85546875" style="98" customWidth="1"/>
    <col min="11022" max="11022" width="9.85546875" style="98" customWidth="1"/>
    <col min="11023" max="11023" width="24.5703125" style="98" customWidth="1"/>
    <col min="11024" max="11024" width="17" style="98" customWidth="1"/>
    <col min="11025" max="11025" width="17.42578125" style="98" customWidth="1"/>
    <col min="11026" max="11026" width="17.7109375" style="98" customWidth="1"/>
    <col min="11027" max="11027" width="32.5703125" style="98" customWidth="1"/>
    <col min="11028" max="11265" width="10.85546875" style="98"/>
    <col min="11266" max="11266" width="30.5703125" style="98" customWidth="1"/>
    <col min="11267" max="11267" width="39.140625" style="98" customWidth="1"/>
    <col min="11268" max="11268" width="33.5703125" style="98" customWidth="1"/>
    <col min="11269" max="11270" width="33.85546875" style="98" customWidth="1"/>
    <col min="11271" max="11271" width="53.140625" style="98" customWidth="1"/>
    <col min="11272" max="11272" width="42.28515625" style="98" customWidth="1"/>
    <col min="11273" max="11273" width="18.42578125" style="98" customWidth="1"/>
    <col min="11274" max="11274" width="30.42578125" style="98" customWidth="1"/>
    <col min="11275" max="11275" width="27.140625" style="98" customWidth="1"/>
    <col min="11276" max="11276" width="48.42578125" style="98" customWidth="1"/>
    <col min="11277" max="11277" width="19.85546875" style="98" customWidth="1"/>
    <col min="11278" max="11278" width="9.85546875" style="98" customWidth="1"/>
    <col min="11279" max="11279" width="24.5703125" style="98" customWidth="1"/>
    <col min="11280" max="11280" width="17" style="98" customWidth="1"/>
    <col min="11281" max="11281" width="17.42578125" style="98" customWidth="1"/>
    <col min="11282" max="11282" width="17.7109375" style="98" customWidth="1"/>
    <col min="11283" max="11283" width="32.5703125" style="98" customWidth="1"/>
    <col min="11284" max="11521" width="10.85546875" style="98"/>
    <col min="11522" max="11522" width="30.5703125" style="98" customWidth="1"/>
    <col min="11523" max="11523" width="39.140625" style="98" customWidth="1"/>
    <col min="11524" max="11524" width="33.5703125" style="98" customWidth="1"/>
    <col min="11525" max="11526" width="33.85546875" style="98" customWidth="1"/>
    <col min="11527" max="11527" width="53.140625" style="98" customWidth="1"/>
    <col min="11528" max="11528" width="42.28515625" style="98" customWidth="1"/>
    <col min="11529" max="11529" width="18.42578125" style="98" customWidth="1"/>
    <col min="11530" max="11530" width="30.42578125" style="98" customWidth="1"/>
    <col min="11531" max="11531" width="27.140625" style="98" customWidth="1"/>
    <col min="11532" max="11532" width="48.42578125" style="98" customWidth="1"/>
    <col min="11533" max="11533" width="19.85546875" style="98" customWidth="1"/>
    <col min="11534" max="11534" width="9.85546875" style="98" customWidth="1"/>
    <col min="11535" max="11535" width="24.5703125" style="98" customWidth="1"/>
    <col min="11536" max="11536" width="17" style="98" customWidth="1"/>
    <col min="11537" max="11537" width="17.42578125" style="98" customWidth="1"/>
    <col min="11538" max="11538" width="17.7109375" style="98" customWidth="1"/>
    <col min="11539" max="11539" width="32.5703125" style="98" customWidth="1"/>
    <col min="11540" max="11777" width="10.85546875" style="98"/>
    <col min="11778" max="11778" width="30.5703125" style="98" customWidth="1"/>
    <col min="11779" max="11779" width="39.140625" style="98" customWidth="1"/>
    <col min="11780" max="11780" width="33.5703125" style="98" customWidth="1"/>
    <col min="11781" max="11782" width="33.85546875" style="98" customWidth="1"/>
    <col min="11783" max="11783" width="53.140625" style="98" customWidth="1"/>
    <col min="11784" max="11784" width="42.28515625" style="98" customWidth="1"/>
    <col min="11785" max="11785" width="18.42578125" style="98" customWidth="1"/>
    <col min="11786" max="11786" width="30.42578125" style="98" customWidth="1"/>
    <col min="11787" max="11787" width="27.140625" style="98" customWidth="1"/>
    <col min="11788" max="11788" width="48.42578125" style="98" customWidth="1"/>
    <col min="11789" max="11789" width="19.85546875" style="98" customWidth="1"/>
    <col min="11790" max="11790" width="9.85546875" style="98" customWidth="1"/>
    <col min="11791" max="11791" width="24.5703125" style="98" customWidth="1"/>
    <col min="11792" max="11792" width="17" style="98" customWidth="1"/>
    <col min="11793" max="11793" width="17.42578125" style="98" customWidth="1"/>
    <col min="11794" max="11794" width="17.7109375" style="98" customWidth="1"/>
    <col min="11795" max="11795" width="32.5703125" style="98" customWidth="1"/>
    <col min="11796" max="12033" width="10.85546875" style="98"/>
    <col min="12034" max="12034" width="30.5703125" style="98" customWidth="1"/>
    <col min="12035" max="12035" width="39.140625" style="98" customWidth="1"/>
    <col min="12036" max="12036" width="33.5703125" style="98" customWidth="1"/>
    <col min="12037" max="12038" width="33.85546875" style="98" customWidth="1"/>
    <col min="12039" max="12039" width="53.140625" style="98" customWidth="1"/>
    <col min="12040" max="12040" width="42.28515625" style="98" customWidth="1"/>
    <col min="12041" max="12041" width="18.42578125" style="98" customWidth="1"/>
    <col min="12042" max="12042" width="30.42578125" style="98" customWidth="1"/>
    <col min="12043" max="12043" width="27.140625" style="98" customWidth="1"/>
    <col min="12044" max="12044" width="48.42578125" style="98" customWidth="1"/>
    <col min="12045" max="12045" width="19.85546875" style="98" customWidth="1"/>
    <col min="12046" max="12046" width="9.85546875" style="98" customWidth="1"/>
    <col min="12047" max="12047" width="24.5703125" style="98" customWidth="1"/>
    <col min="12048" max="12048" width="17" style="98" customWidth="1"/>
    <col min="12049" max="12049" width="17.42578125" style="98" customWidth="1"/>
    <col min="12050" max="12050" width="17.7109375" style="98" customWidth="1"/>
    <col min="12051" max="12051" width="32.5703125" style="98" customWidth="1"/>
    <col min="12052" max="12289" width="10.85546875" style="98"/>
    <col min="12290" max="12290" width="30.5703125" style="98" customWidth="1"/>
    <col min="12291" max="12291" width="39.140625" style="98" customWidth="1"/>
    <col min="12292" max="12292" width="33.5703125" style="98" customWidth="1"/>
    <col min="12293" max="12294" width="33.85546875" style="98" customWidth="1"/>
    <col min="12295" max="12295" width="53.140625" style="98" customWidth="1"/>
    <col min="12296" max="12296" width="42.28515625" style="98" customWidth="1"/>
    <col min="12297" max="12297" width="18.42578125" style="98" customWidth="1"/>
    <col min="12298" max="12298" width="30.42578125" style="98" customWidth="1"/>
    <col min="12299" max="12299" width="27.140625" style="98" customWidth="1"/>
    <col min="12300" max="12300" width="48.42578125" style="98" customWidth="1"/>
    <col min="12301" max="12301" width="19.85546875" style="98" customWidth="1"/>
    <col min="12302" max="12302" width="9.85546875" style="98" customWidth="1"/>
    <col min="12303" max="12303" width="24.5703125" style="98" customWidth="1"/>
    <col min="12304" max="12304" width="17" style="98" customWidth="1"/>
    <col min="12305" max="12305" width="17.42578125" style="98" customWidth="1"/>
    <col min="12306" max="12306" width="17.7109375" style="98" customWidth="1"/>
    <col min="12307" max="12307" width="32.5703125" style="98" customWidth="1"/>
    <col min="12308" max="12545" width="10.85546875" style="98"/>
    <col min="12546" max="12546" width="30.5703125" style="98" customWidth="1"/>
    <col min="12547" max="12547" width="39.140625" style="98" customWidth="1"/>
    <col min="12548" max="12548" width="33.5703125" style="98" customWidth="1"/>
    <col min="12549" max="12550" width="33.85546875" style="98" customWidth="1"/>
    <col min="12551" max="12551" width="53.140625" style="98" customWidth="1"/>
    <col min="12552" max="12552" width="42.28515625" style="98" customWidth="1"/>
    <col min="12553" max="12553" width="18.42578125" style="98" customWidth="1"/>
    <col min="12554" max="12554" width="30.42578125" style="98" customWidth="1"/>
    <col min="12555" max="12555" width="27.140625" style="98" customWidth="1"/>
    <col min="12556" max="12556" width="48.42578125" style="98" customWidth="1"/>
    <col min="12557" max="12557" width="19.85546875" style="98" customWidth="1"/>
    <col min="12558" max="12558" width="9.85546875" style="98" customWidth="1"/>
    <col min="12559" max="12559" width="24.5703125" style="98" customWidth="1"/>
    <col min="12560" max="12560" width="17" style="98" customWidth="1"/>
    <col min="12561" max="12561" width="17.42578125" style="98" customWidth="1"/>
    <col min="12562" max="12562" width="17.7109375" style="98" customWidth="1"/>
    <col min="12563" max="12563" width="32.5703125" style="98" customWidth="1"/>
    <col min="12564" max="12801" width="10.85546875" style="98"/>
    <col min="12802" max="12802" width="30.5703125" style="98" customWidth="1"/>
    <col min="12803" max="12803" width="39.140625" style="98" customWidth="1"/>
    <col min="12804" max="12804" width="33.5703125" style="98" customWidth="1"/>
    <col min="12805" max="12806" width="33.85546875" style="98" customWidth="1"/>
    <col min="12807" max="12807" width="53.140625" style="98" customWidth="1"/>
    <col min="12808" max="12808" width="42.28515625" style="98" customWidth="1"/>
    <col min="12809" max="12809" width="18.42578125" style="98" customWidth="1"/>
    <col min="12810" max="12810" width="30.42578125" style="98" customWidth="1"/>
    <col min="12811" max="12811" width="27.140625" style="98" customWidth="1"/>
    <col min="12812" max="12812" width="48.42578125" style="98" customWidth="1"/>
    <col min="12813" max="12813" width="19.85546875" style="98" customWidth="1"/>
    <col min="12814" max="12814" width="9.85546875" style="98" customWidth="1"/>
    <col min="12815" max="12815" width="24.5703125" style="98" customWidth="1"/>
    <col min="12816" max="12816" width="17" style="98" customWidth="1"/>
    <col min="12817" max="12817" width="17.42578125" style="98" customWidth="1"/>
    <col min="12818" max="12818" width="17.7109375" style="98" customWidth="1"/>
    <col min="12819" max="12819" width="32.5703125" style="98" customWidth="1"/>
    <col min="12820" max="13057" width="10.85546875" style="98"/>
    <col min="13058" max="13058" width="30.5703125" style="98" customWidth="1"/>
    <col min="13059" max="13059" width="39.140625" style="98" customWidth="1"/>
    <col min="13060" max="13060" width="33.5703125" style="98" customWidth="1"/>
    <col min="13061" max="13062" width="33.85546875" style="98" customWidth="1"/>
    <col min="13063" max="13063" width="53.140625" style="98" customWidth="1"/>
    <col min="13064" max="13064" width="42.28515625" style="98" customWidth="1"/>
    <col min="13065" max="13065" width="18.42578125" style="98" customWidth="1"/>
    <col min="13066" max="13066" width="30.42578125" style="98" customWidth="1"/>
    <col min="13067" max="13067" width="27.140625" style="98" customWidth="1"/>
    <col min="13068" max="13068" width="48.42578125" style="98" customWidth="1"/>
    <col min="13069" max="13069" width="19.85546875" style="98" customWidth="1"/>
    <col min="13070" max="13070" width="9.85546875" style="98" customWidth="1"/>
    <col min="13071" max="13071" width="24.5703125" style="98" customWidth="1"/>
    <col min="13072" max="13072" width="17" style="98" customWidth="1"/>
    <col min="13073" max="13073" width="17.42578125" style="98" customWidth="1"/>
    <col min="13074" max="13074" width="17.7109375" style="98" customWidth="1"/>
    <col min="13075" max="13075" width="32.5703125" style="98" customWidth="1"/>
    <col min="13076" max="13313" width="10.85546875" style="98"/>
    <col min="13314" max="13314" width="30.5703125" style="98" customWidth="1"/>
    <col min="13315" max="13315" width="39.140625" style="98" customWidth="1"/>
    <col min="13316" max="13316" width="33.5703125" style="98" customWidth="1"/>
    <col min="13317" max="13318" width="33.85546875" style="98" customWidth="1"/>
    <col min="13319" max="13319" width="53.140625" style="98" customWidth="1"/>
    <col min="13320" max="13320" width="42.28515625" style="98" customWidth="1"/>
    <col min="13321" max="13321" width="18.42578125" style="98" customWidth="1"/>
    <col min="13322" max="13322" width="30.42578125" style="98" customWidth="1"/>
    <col min="13323" max="13323" width="27.140625" style="98" customWidth="1"/>
    <col min="13324" max="13324" width="48.42578125" style="98" customWidth="1"/>
    <col min="13325" max="13325" width="19.85546875" style="98" customWidth="1"/>
    <col min="13326" max="13326" width="9.85546875" style="98" customWidth="1"/>
    <col min="13327" max="13327" width="24.5703125" style="98" customWidth="1"/>
    <col min="13328" max="13328" width="17" style="98" customWidth="1"/>
    <col min="13329" max="13329" width="17.42578125" style="98" customWidth="1"/>
    <col min="13330" max="13330" width="17.7109375" style="98" customWidth="1"/>
    <col min="13331" max="13331" width="32.5703125" style="98" customWidth="1"/>
    <col min="13332" max="13569" width="10.85546875" style="98"/>
    <col min="13570" max="13570" width="30.5703125" style="98" customWidth="1"/>
    <col min="13571" max="13571" width="39.140625" style="98" customWidth="1"/>
    <col min="13572" max="13572" width="33.5703125" style="98" customWidth="1"/>
    <col min="13573" max="13574" width="33.85546875" style="98" customWidth="1"/>
    <col min="13575" max="13575" width="53.140625" style="98" customWidth="1"/>
    <col min="13576" max="13576" width="42.28515625" style="98" customWidth="1"/>
    <col min="13577" max="13577" width="18.42578125" style="98" customWidth="1"/>
    <col min="13578" max="13578" width="30.42578125" style="98" customWidth="1"/>
    <col min="13579" max="13579" width="27.140625" style="98" customWidth="1"/>
    <col min="13580" max="13580" width="48.42578125" style="98" customWidth="1"/>
    <col min="13581" max="13581" width="19.85546875" style="98" customWidth="1"/>
    <col min="13582" max="13582" width="9.85546875" style="98" customWidth="1"/>
    <col min="13583" max="13583" width="24.5703125" style="98" customWidth="1"/>
    <col min="13584" max="13584" width="17" style="98" customWidth="1"/>
    <col min="13585" max="13585" width="17.42578125" style="98" customWidth="1"/>
    <col min="13586" max="13586" width="17.7109375" style="98" customWidth="1"/>
    <col min="13587" max="13587" width="32.5703125" style="98" customWidth="1"/>
    <col min="13588" max="13825" width="10.85546875" style="98"/>
    <col min="13826" max="13826" width="30.5703125" style="98" customWidth="1"/>
    <col min="13827" max="13827" width="39.140625" style="98" customWidth="1"/>
    <col min="13828" max="13828" width="33.5703125" style="98" customWidth="1"/>
    <col min="13829" max="13830" width="33.85546875" style="98" customWidth="1"/>
    <col min="13831" max="13831" width="53.140625" style="98" customWidth="1"/>
    <col min="13832" max="13832" width="42.28515625" style="98" customWidth="1"/>
    <col min="13833" max="13833" width="18.42578125" style="98" customWidth="1"/>
    <col min="13834" max="13834" width="30.42578125" style="98" customWidth="1"/>
    <col min="13835" max="13835" width="27.140625" style="98" customWidth="1"/>
    <col min="13836" max="13836" width="48.42578125" style="98" customWidth="1"/>
    <col min="13837" max="13837" width="19.85546875" style="98" customWidth="1"/>
    <col min="13838" max="13838" width="9.85546875" style="98" customWidth="1"/>
    <col min="13839" max="13839" width="24.5703125" style="98" customWidth="1"/>
    <col min="13840" max="13840" width="17" style="98" customWidth="1"/>
    <col min="13841" max="13841" width="17.42578125" style="98" customWidth="1"/>
    <col min="13842" max="13842" width="17.7109375" style="98" customWidth="1"/>
    <col min="13843" max="13843" width="32.5703125" style="98" customWidth="1"/>
    <col min="13844" max="14081" width="10.85546875" style="98"/>
    <col min="14082" max="14082" width="30.5703125" style="98" customWidth="1"/>
    <col min="14083" max="14083" width="39.140625" style="98" customWidth="1"/>
    <col min="14084" max="14084" width="33.5703125" style="98" customWidth="1"/>
    <col min="14085" max="14086" width="33.85546875" style="98" customWidth="1"/>
    <col min="14087" max="14087" width="53.140625" style="98" customWidth="1"/>
    <col min="14088" max="14088" width="42.28515625" style="98" customWidth="1"/>
    <col min="14089" max="14089" width="18.42578125" style="98" customWidth="1"/>
    <col min="14090" max="14090" width="30.42578125" style="98" customWidth="1"/>
    <col min="14091" max="14091" width="27.140625" style="98" customWidth="1"/>
    <col min="14092" max="14092" width="48.42578125" style="98" customWidth="1"/>
    <col min="14093" max="14093" width="19.85546875" style="98" customWidth="1"/>
    <col min="14094" max="14094" width="9.85546875" style="98" customWidth="1"/>
    <col min="14095" max="14095" width="24.5703125" style="98" customWidth="1"/>
    <col min="14096" max="14096" width="17" style="98" customWidth="1"/>
    <col min="14097" max="14097" width="17.42578125" style="98" customWidth="1"/>
    <col min="14098" max="14098" width="17.7109375" style="98" customWidth="1"/>
    <col min="14099" max="14099" width="32.5703125" style="98" customWidth="1"/>
    <col min="14100" max="14337" width="10.85546875" style="98"/>
    <col min="14338" max="14338" width="30.5703125" style="98" customWidth="1"/>
    <col min="14339" max="14339" width="39.140625" style="98" customWidth="1"/>
    <col min="14340" max="14340" width="33.5703125" style="98" customWidth="1"/>
    <col min="14341" max="14342" width="33.85546875" style="98" customWidth="1"/>
    <col min="14343" max="14343" width="53.140625" style="98" customWidth="1"/>
    <col min="14344" max="14344" width="42.28515625" style="98" customWidth="1"/>
    <col min="14345" max="14345" width="18.42578125" style="98" customWidth="1"/>
    <col min="14346" max="14346" width="30.42578125" style="98" customWidth="1"/>
    <col min="14347" max="14347" width="27.140625" style="98" customWidth="1"/>
    <col min="14348" max="14348" width="48.42578125" style="98" customWidth="1"/>
    <col min="14349" max="14349" width="19.85546875" style="98" customWidth="1"/>
    <col min="14350" max="14350" width="9.85546875" style="98" customWidth="1"/>
    <col min="14351" max="14351" width="24.5703125" style="98" customWidth="1"/>
    <col min="14352" max="14352" width="17" style="98" customWidth="1"/>
    <col min="14353" max="14353" width="17.42578125" style="98" customWidth="1"/>
    <col min="14354" max="14354" width="17.7109375" style="98" customWidth="1"/>
    <col min="14355" max="14355" width="32.5703125" style="98" customWidth="1"/>
    <col min="14356" max="14593" width="10.85546875" style="98"/>
    <col min="14594" max="14594" width="30.5703125" style="98" customWidth="1"/>
    <col min="14595" max="14595" width="39.140625" style="98" customWidth="1"/>
    <col min="14596" max="14596" width="33.5703125" style="98" customWidth="1"/>
    <col min="14597" max="14598" width="33.85546875" style="98" customWidth="1"/>
    <col min="14599" max="14599" width="53.140625" style="98" customWidth="1"/>
    <col min="14600" max="14600" width="42.28515625" style="98" customWidth="1"/>
    <col min="14601" max="14601" width="18.42578125" style="98" customWidth="1"/>
    <col min="14602" max="14602" width="30.42578125" style="98" customWidth="1"/>
    <col min="14603" max="14603" width="27.140625" style="98" customWidth="1"/>
    <col min="14604" max="14604" width="48.42578125" style="98" customWidth="1"/>
    <col min="14605" max="14605" width="19.85546875" style="98" customWidth="1"/>
    <col min="14606" max="14606" width="9.85546875" style="98" customWidth="1"/>
    <col min="14607" max="14607" width="24.5703125" style="98" customWidth="1"/>
    <col min="14608" max="14608" width="17" style="98" customWidth="1"/>
    <col min="14609" max="14609" width="17.42578125" style="98" customWidth="1"/>
    <col min="14610" max="14610" width="17.7109375" style="98" customWidth="1"/>
    <col min="14611" max="14611" width="32.5703125" style="98" customWidth="1"/>
    <col min="14612" max="14849" width="10.85546875" style="98"/>
    <col min="14850" max="14850" width="30.5703125" style="98" customWidth="1"/>
    <col min="14851" max="14851" width="39.140625" style="98" customWidth="1"/>
    <col min="14852" max="14852" width="33.5703125" style="98" customWidth="1"/>
    <col min="14853" max="14854" width="33.85546875" style="98" customWidth="1"/>
    <col min="14855" max="14855" width="53.140625" style="98" customWidth="1"/>
    <col min="14856" max="14856" width="42.28515625" style="98" customWidth="1"/>
    <col min="14857" max="14857" width="18.42578125" style="98" customWidth="1"/>
    <col min="14858" max="14858" width="30.42578125" style="98" customWidth="1"/>
    <col min="14859" max="14859" width="27.140625" style="98" customWidth="1"/>
    <col min="14860" max="14860" width="48.42578125" style="98" customWidth="1"/>
    <col min="14861" max="14861" width="19.85546875" style="98" customWidth="1"/>
    <col min="14862" max="14862" width="9.85546875" style="98" customWidth="1"/>
    <col min="14863" max="14863" width="24.5703125" style="98" customWidth="1"/>
    <col min="14864" max="14864" width="17" style="98" customWidth="1"/>
    <col min="14865" max="14865" width="17.42578125" style="98" customWidth="1"/>
    <col min="14866" max="14866" width="17.7109375" style="98" customWidth="1"/>
    <col min="14867" max="14867" width="32.5703125" style="98" customWidth="1"/>
    <col min="14868" max="15105" width="10.85546875" style="98"/>
    <col min="15106" max="15106" width="30.5703125" style="98" customWidth="1"/>
    <col min="15107" max="15107" width="39.140625" style="98" customWidth="1"/>
    <col min="15108" max="15108" width="33.5703125" style="98" customWidth="1"/>
    <col min="15109" max="15110" width="33.85546875" style="98" customWidth="1"/>
    <col min="15111" max="15111" width="53.140625" style="98" customWidth="1"/>
    <col min="15112" max="15112" width="42.28515625" style="98" customWidth="1"/>
    <col min="15113" max="15113" width="18.42578125" style="98" customWidth="1"/>
    <col min="15114" max="15114" width="30.42578125" style="98" customWidth="1"/>
    <col min="15115" max="15115" width="27.140625" style="98" customWidth="1"/>
    <col min="15116" max="15116" width="48.42578125" style="98" customWidth="1"/>
    <col min="15117" max="15117" width="19.85546875" style="98" customWidth="1"/>
    <col min="15118" max="15118" width="9.85546875" style="98" customWidth="1"/>
    <col min="15119" max="15119" width="24.5703125" style="98" customWidth="1"/>
    <col min="15120" max="15120" width="17" style="98" customWidth="1"/>
    <col min="15121" max="15121" width="17.42578125" style="98" customWidth="1"/>
    <col min="15122" max="15122" width="17.7109375" style="98" customWidth="1"/>
    <col min="15123" max="15123" width="32.5703125" style="98" customWidth="1"/>
    <col min="15124" max="15361" width="10.85546875" style="98"/>
    <col min="15362" max="15362" width="30.5703125" style="98" customWidth="1"/>
    <col min="15363" max="15363" width="39.140625" style="98" customWidth="1"/>
    <col min="15364" max="15364" width="33.5703125" style="98" customWidth="1"/>
    <col min="15365" max="15366" width="33.85546875" style="98" customWidth="1"/>
    <col min="15367" max="15367" width="53.140625" style="98" customWidth="1"/>
    <col min="15368" max="15368" width="42.28515625" style="98" customWidth="1"/>
    <col min="15369" max="15369" width="18.42578125" style="98" customWidth="1"/>
    <col min="15370" max="15370" width="30.42578125" style="98" customWidth="1"/>
    <col min="15371" max="15371" width="27.140625" style="98" customWidth="1"/>
    <col min="15372" max="15372" width="48.42578125" style="98" customWidth="1"/>
    <col min="15373" max="15373" width="19.85546875" style="98" customWidth="1"/>
    <col min="15374" max="15374" width="9.85546875" style="98" customWidth="1"/>
    <col min="15375" max="15375" width="24.5703125" style="98" customWidth="1"/>
    <col min="15376" max="15376" width="17" style="98" customWidth="1"/>
    <col min="15377" max="15377" width="17.42578125" style="98" customWidth="1"/>
    <col min="15378" max="15378" width="17.7109375" style="98" customWidth="1"/>
    <col min="15379" max="15379" width="32.5703125" style="98" customWidth="1"/>
    <col min="15380" max="15617" width="10.85546875" style="98"/>
    <col min="15618" max="15618" width="30.5703125" style="98" customWidth="1"/>
    <col min="15619" max="15619" width="39.140625" style="98" customWidth="1"/>
    <col min="15620" max="15620" width="33.5703125" style="98" customWidth="1"/>
    <col min="15621" max="15622" width="33.85546875" style="98" customWidth="1"/>
    <col min="15623" max="15623" width="53.140625" style="98" customWidth="1"/>
    <col min="15624" max="15624" width="42.28515625" style="98" customWidth="1"/>
    <col min="15625" max="15625" width="18.42578125" style="98" customWidth="1"/>
    <col min="15626" max="15626" width="30.42578125" style="98" customWidth="1"/>
    <col min="15627" max="15627" width="27.140625" style="98" customWidth="1"/>
    <col min="15628" max="15628" width="48.42578125" style="98" customWidth="1"/>
    <col min="15629" max="15629" width="19.85546875" style="98" customWidth="1"/>
    <col min="15630" max="15630" width="9.85546875" style="98" customWidth="1"/>
    <col min="15631" max="15631" width="24.5703125" style="98" customWidth="1"/>
    <col min="15632" max="15632" width="17" style="98" customWidth="1"/>
    <col min="15633" max="15633" width="17.42578125" style="98" customWidth="1"/>
    <col min="15634" max="15634" width="17.7109375" style="98" customWidth="1"/>
    <col min="15635" max="15635" width="32.5703125" style="98" customWidth="1"/>
    <col min="15636" max="15873" width="10.85546875" style="98"/>
    <col min="15874" max="15874" width="30.5703125" style="98" customWidth="1"/>
    <col min="15875" max="15875" width="39.140625" style="98" customWidth="1"/>
    <col min="15876" max="15876" width="33.5703125" style="98" customWidth="1"/>
    <col min="15877" max="15878" width="33.85546875" style="98" customWidth="1"/>
    <col min="15879" max="15879" width="53.140625" style="98" customWidth="1"/>
    <col min="15880" max="15880" width="42.28515625" style="98" customWidth="1"/>
    <col min="15881" max="15881" width="18.42578125" style="98" customWidth="1"/>
    <col min="15882" max="15882" width="30.42578125" style="98" customWidth="1"/>
    <col min="15883" max="15883" width="27.140625" style="98" customWidth="1"/>
    <col min="15884" max="15884" width="48.42578125" style="98" customWidth="1"/>
    <col min="15885" max="15885" width="19.85546875" style="98" customWidth="1"/>
    <col min="15886" max="15886" width="9.85546875" style="98" customWidth="1"/>
    <col min="15887" max="15887" width="24.5703125" style="98" customWidth="1"/>
    <col min="15888" max="15888" width="17" style="98" customWidth="1"/>
    <col min="15889" max="15889" width="17.42578125" style="98" customWidth="1"/>
    <col min="15890" max="15890" width="17.7109375" style="98" customWidth="1"/>
    <col min="15891" max="15891" width="32.5703125" style="98" customWidth="1"/>
    <col min="15892" max="16129" width="10.85546875" style="98"/>
    <col min="16130" max="16130" width="30.5703125" style="98" customWidth="1"/>
    <col min="16131" max="16131" width="39.140625" style="98" customWidth="1"/>
    <col min="16132" max="16132" width="33.5703125" style="98" customWidth="1"/>
    <col min="16133" max="16134" width="33.85546875" style="98" customWidth="1"/>
    <col min="16135" max="16135" width="53.140625" style="98" customWidth="1"/>
    <col min="16136" max="16136" width="42.28515625" style="98" customWidth="1"/>
    <col min="16137" max="16137" width="18.42578125" style="98" customWidth="1"/>
    <col min="16138" max="16138" width="30.42578125" style="98" customWidth="1"/>
    <col min="16139" max="16139" width="27.140625" style="98" customWidth="1"/>
    <col min="16140" max="16140" width="48.42578125" style="98" customWidth="1"/>
    <col min="16141" max="16141" width="19.85546875" style="98" customWidth="1"/>
    <col min="16142" max="16142" width="9.85546875" style="98" customWidth="1"/>
    <col min="16143" max="16143" width="24.5703125" style="98" customWidth="1"/>
    <col min="16144" max="16144" width="17" style="98" customWidth="1"/>
    <col min="16145" max="16145" width="17.42578125" style="98" customWidth="1"/>
    <col min="16146" max="16146" width="17.7109375" style="98" customWidth="1"/>
    <col min="16147" max="16147" width="32.5703125" style="98" customWidth="1"/>
    <col min="16148" max="16384" width="10.85546875" style="98"/>
  </cols>
  <sheetData>
    <row r="1" spans="2:15" x14ac:dyDescent="0.25">
      <c r="B1" s="230" t="str">
        <f>+'EXP DEL PROPONENTE'!C1</f>
        <v>INSTITUTO DE PLANIFICACIÓN Y PROMOCIÓN DE SOLUCIONES ENERGÉTICAS PARA LAS ZONAS NO INTERCONECTADAS</v>
      </c>
      <c r="C1" s="230"/>
      <c r="D1" s="230"/>
      <c r="E1" s="230"/>
      <c r="F1" s="230"/>
      <c r="G1" s="230"/>
      <c r="H1" s="230"/>
      <c r="I1" s="230"/>
      <c r="J1" s="230"/>
      <c r="K1" s="230"/>
      <c r="L1" s="230"/>
    </row>
    <row r="2" spans="2:15" ht="21" x14ac:dyDescent="0.25">
      <c r="B2" s="267" t="str">
        <f>+'EXP DEL PROPONENTE'!C2</f>
        <v>CONCURSO DE MÉRITOS ABIERTO</v>
      </c>
      <c r="C2" s="267"/>
      <c r="D2" s="267"/>
      <c r="E2" s="267"/>
      <c r="F2" s="267"/>
      <c r="G2" s="267"/>
      <c r="H2" s="267"/>
      <c r="I2" s="267"/>
      <c r="J2" s="267"/>
      <c r="K2" s="267"/>
      <c r="L2" s="267"/>
      <c r="N2" s="98" t="s">
        <v>95</v>
      </c>
      <c r="O2" s="98">
        <v>363.3</v>
      </c>
    </row>
    <row r="3" spans="2:15" ht="21" x14ac:dyDescent="0.25">
      <c r="B3" s="267"/>
      <c r="C3" s="267"/>
      <c r="D3" s="267"/>
      <c r="E3" s="267"/>
      <c r="F3" s="267"/>
      <c r="G3" s="267"/>
      <c r="H3" s="267"/>
      <c r="I3" s="267"/>
      <c r="J3" s="267"/>
      <c r="K3" s="267"/>
      <c r="L3" s="267"/>
      <c r="N3" s="98" t="s">
        <v>96</v>
      </c>
      <c r="O3" s="98">
        <v>38</v>
      </c>
    </row>
    <row r="4" spans="2:15" x14ac:dyDescent="0.25">
      <c r="B4" s="230" t="str">
        <f>+'EXP DEL PROPONENTE'!C4</f>
        <v>VERIFICACIÓN TÉCNICA</v>
      </c>
      <c r="C4" s="230"/>
      <c r="D4" s="230"/>
      <c r="E4" s="230"/>
      <c r="F4" s="230"/>
      <c r="G4" s="230"/>
      <c r="H4" s="230"/>
      <c r="I4" s="230"/>
      <c r="J4" s="230"/>
      <c r="K4" s="230"/>
      <c r="L4" s="230"/>
      <c r="N4" s="98" t="s">
        <v>97</v>
      </c>
      <c r="O4" s="98" t="s">
        <v>98</v>
      </c>
    </row>
    <row r="5" spans="2:15" ht="18.75" x14ac:dyDescent="0.25">
      <c r="B5" s="233" t="s">
        <v>56</v>
      </c>
      <c r="C5" s="233"/>
      <c r="D5" s="233"/>
      <c r="E5" s="233"/>
      <c r="F5" s="233"/>
      <c r="G5" s="233"/>
      <c r="H5" s="233"/>
      <c r="I5" s="233"/>
      <c r="J5" s="233"/>
      <c r="K5" s="233"/>
      <c r="L5" s="233"/>
      <c r="N5" s="98" t="s">
        <v>99</v>
      </c>
      <c r="O5" s="98" t="s">
        <v>100</v>
      </c>
    </row>
    <row r="6" spans="2:15" x14ac:dyDescent="0.25">
      <c r="B6" s="100"/>
      <c r="C6" s="100"/>
      <c r="D6" s="100"/>
      <c r="E6" s="100"/>
      <c r="F6" s="100"/>
      <c r="G6" s="100"/>
      <c r="H6" s="100"/>
      <c r="I6" s="100"/>
      <c r="J6" s="100"/>
      <c r="K6" s="100"/>
      <c r="L6" s="100"/>
    </row>
    <row r="7" spans="2:15" x14ac:dyDescent="0.25">
      <c r="B7" s="104"/>
    </row>
    <row r="8" spans="2:15" ht="26.25" x14ac:dyDescent="0.25">
      <c r="B8" s="250" t="s">
        <v>101</v>
      </c>
      <c r="C8" s="250"/>
      <c r="D8" s="250"/>
      <c r="E8" s="250"/>
      <c r="F8" s="250"/>
      <c r="G8" s="250"/>
      <c r="H8" s="250"/>
    </row>
    <row r="9" spans="2:15" ht="21" x14ac:dyDescent="0.25">
      <c r="B9" s="95" t="s">
        <v>58</v>
      </c>
      <c r="C9" s="251" t="s">
        <v>119</v>
      </c>
      <c r="D9" s="252"/>
      <c r="E9" s="252"/>
      <c r="F9" s="253"/>
      <c r="G9" s="95" t="s">
        <v>10</v>
      </c>
      <c r="H9" s="101" t="s">
        <v>136</v>
      </c>
    </row>
    <row r="10" spans="2:15" ht="21" x14ac:dyDescent="0.25">
      <c r="B10" s="95" t="s">
        <v>102</v>
      </c>
      <c r="C10" s="254" t="s">
        <v>187</v>
      </c>
      <c r="D10" s="255"/>
      <c r="E10" s="255"/>
      <c r="F10" s="256"/>
      <c r="G10" s="95" t="s">
        <v>60</v>
      </c>
      <c r="H10" s="28">
        <v>79952060</v>
      </c>
    </row>
    <row r="12" spans="2:15" ht="15" customHeight="1" x14ac:dyDescent="0.25">
      <c r="B12" s="238" t="s">
        <v>61</v>
      </c>
      <c r="C12" s="257"/>
      <c r="D12" s="239"/>
      <c r="E12" s="258" t="s">
        <v>62</v>
      </c>
      <c r="F12" s="202" t="s">
        <v>103</v>
      </c>
      <c r="G12" s="202"/>
    </row>
    <row r="13" spans="2:15" ht="67.5" customHeight="1" x14ac:dyDescent="0.25">
      <c r="B13" s="307" t="s">
        <v>104</v>
      </c>
      <c r="C13" s="308"/>
      <c r="D13" s="309"/>
      <c r="E13" s="259"/>
      <c r="F13" s="202"/>
      <c r="G13" s="202"/>
    </row>
    <row r="14" spans="2:15" x14ac:dyDescent="0.25">
      <c r="B14" s="99" t="s">
        <v>66</v>
      </c>
      <c r="C14" s="99" t="s">
        <v>67</v>
      </c>
      <c r="D14" s="99" t="s">
        <v>68</v>
      </c>
      <c r="E14" s="260"/>
      <c r="F14" s="202"/>
      <c r="G14" s="202"/>
    </row>
    <row r="15" spans="2:15" ht="57" customHeight="1" x14ac:dyDescent="0.25">
      <c r="B15" s="56" t="s">
        <v>138</v>
      </c>
      <c r="C15" s="102" t="s">
        <v>139</v>
      </c>
      <c r="D15" s="102" t="s">
        <v>140</v>
      </c>
      <c r="E15" s="168">
        <v>39724</v>
      </c>
      <c r="F15" s="59" t="s">
        <v>3</v>
      </c>
      <c r="G15" s="53"/>
    </row>
    <row r="16" spans="2:15" ht="15" customHeight="1" x14ac:dyDescent="0.25">
      <c r="B16" s="105"/>
    </row>
    <row r="17" spans="1:17" ht="15" customHeight="1" x14ac:dyDescent="0.25">
      <c r="B17" s="104"/>
    </row>
    <row r="18" spans="1:17" ht="15" customHeight="1" x14ac:dyDescent="0.25">
      <c r="B18" s="238" t="s">
        <v>70</v>
      </c>
      <c r="C18" s="239"/>
      <c r="D18" s="258" t="s">
        <v>105</v>
      </c>
      <c r="E18" s="258" t="s">
        <v>72</v>
      </c>
      <c r="F18" s="258" t="s">
        <v>73</v>
      </c>
    </row>
    <row r="19" spans="1:17" ht="15" customHeight="1" x14ac:dyDescent="0.25">
      <c r="B19" s="312">
        <v>3</v>
      </c>
      <c r="C19" s="313"/>
      <c r="D19" s="260"/>
      <c r="E19" s="260"/>
      <c r="F19" s="260"/>
    </row>
    <row r="20" spans="1:17" ht="39" customHeight="1" x14ac:dyDescent="0.25">
      <c r="B20" s="271"/>
      <c r="C20" s="272"/>
      <c r="D20" s="111" t="s">
        <v>1</v>
      </c>
      <c r="E20" s="112" t="s">
        <v>1</v>
      </c>
      <c r="F20" s="112" t="s">
        <v>1</v>
      </c>
    </row>
    <row r="21" spans="1:17" ht="15" customHeight="1" x14ac:dyDescent="0.25">
      <c r="B21" s="273" t="s">
        <v>74</v>
      </c>
      <c r="C21" s="274"/>
      <c r="D21" s="274"/>
      <c r="E21" s="274"/>
      <c r="F21" s="274"/>
      <c r="G21" s="274"/>
      <c r="H21" s="274"/>
      <c r="I21" s="274"/>
      <c r="J21" s="274"/>
      <c r="K21" s="274"/>
      <c r="L21" s="275"/>
    </row>
    <row r="22" spans="1:17" ht="15" customHeight="1" x14ac:dyDescent="0.25">
      <c r="B22" s="276"/>
      <c r="C22" s="277"/>
      <c r="D22" s="277"/>
      <c r="E22" s="277"/>
      <c r="F22" s="277"/>
      <c r="G22" s="277"/>
      <c r="H22" s="277"/>
      <c r="I22" s="277"/>
      <c r="J22" s="277"/>
      <c r="K22" s="277"/>
      <c r="L22" s="278"/>
    </row>
    <row r="23" spans="1:17" ht="15" customHeight="1" x14ac:dyDescent="0.25">
      <c r="B23" s="279"/>
      <c r="C23" s="280"/>
      <c r="D23" s="280"/>
      <c r="E23" s="280"/>
      <c r="F23" s="280"/>
      <c r="G23" s="280"/>
      <c r="H23" s="280"/>
      <c r="I23" s="280"/>
      <c r="J23" s="280"/>
      <c r="K23" s="280"/>
      <c r="L23" s="281"/>
    </row>
    <row r="24" spans="1:17" ht="15" customHeight="1" x14ac:dyDescent="0.25"/>
    <row r="25" spans="1:17" ht="15" customHeight="1" x14ac:dyDescent="0.25"/>
    <row r="26" spans="1:17" ht="15" customHeight="1" x14ac:dyDescent="0.25">
      <c r="B26" s="51" t="s">
        <v>20</v>
      </c>
    </row>
    <row r="27" spans="1:17" ht="15" customHeight="1" x14ac:dyDescent="0.25"/>
    <row r="28" spans="1:17" ht="15" customHeight="1" x14ac:dyDescent="0.25"/>
    <row r="29" spans="1:17" ht="21" x14ac:dyDescent="0.25">
      <c r="A29" s="314" t="s">
        <v>75</v>
      </c>
      <c r="B29" s="314"/>
      <c r="C29" s="314"/>
      <c r="D29" s="314"/>
      <c r="E29" s="314"/>
      <c r="F29" s="314"/>
      <c r="G29" s="314"/>
      <c r="H29" s="314"/>
      <c r="I29" s="314"/>
      <c r="J29" s="314"/>
      <c r="K29" s="314"/>
      <c r="L29" s="314"/>
    </row>
    <row r="30" spans="1:17" ht="182.25" customHeight="1" x14ac:dyDescent="0.25">
      <c r="A30" s="108" t="s">
        <v>76</v>
      </c>
      <c r="B30" s="146" t="s">
        <v>77</v>
      </c>
      <c r="C30" s="146" t="s">
        <v>78</v>
      </c>
      <c r="D30" s="146" t="s">
        <v>79</v>
      </c>
      <c r="E30" s="146" t="s">
        <v>80</v>
      </c>
      <c r="F30" s="146" t="s">
        <v>117</v>
      </c>
      <c r="G30" s="146" t="s">
        <v>81</v>
      </c>
      <c r="H30" s="310" t="s">
        <v>93</v>
      </c>
      <c r="I30" s="310"/>
      <c r="J30" s="311" t="s">
        <v>106</v>
      </c>
      <c r="K30" s="311"/>
      <c r="L30" s="146" t="s">
        <v>107</v>
      </c>
      <c r="M30" s="146" t="s">
        <v>108</v>
      </c>
    </row>
    <row r="31" spans="1:17" ht="163.5" customHeight="1" x14ac:dyDescent="0.25">
      <c r="A31" s="113">
        <v>1</v>
      </c>
      <c r="B31" s="103" t="s">
        <v>189</v>
      </c>
      <c r="C31" s="152" t="s">
        <v>140</v>
      </c>
      <c r="D31" s="57">
        <v>41964</v>
      </c>
      <c r="E31" s="57">
        <v>42048</v>
      </c>
      <c r="F31" s="150">
        <v>2.8</v>
      </c>
      <c r="G31" s="153" t="s">
        <v>192</v>
      </c>
      <c r="H31" s="147" t="s">
        <v>190</v>
      </c>
      <c r="I31" s="147"/>
      <c r="J31" s="126" t="s">
        <v>1</v>
      </c>
      <c r="K31" s="126"/>
      <c r="L31" s="103"/>
      <c r="M31" s="147"/>
      <c r="N31" s="124"/>
      <c r="O31" s="156"/>
      <c r="P31" s="156"/>
      <c r="Q31" s="124"/>
    </row>
    <row r="32" spans="1:17" ht="138.75" customHeight="1" x14ac:dyDescent="0.25">
      <c r="A32" s="113">
        <v>2</v>
      </c>
      <c r="B32" s="103" t="s">
        <v>189</v>
      </c>
      <c r="C32" s="154" t="s">
        <v>140</v>
      </c>
      <c r="D32" s="57">
        <v>42048</v>
      </c>
      <c r="E32" s="57">
        <v>42200</v>
      </c>
      <c r="F32" s="150">
        <v>5.0666666666666664</v>
      </c>
      <c r="G32" s="153" t="s">
        <v>192</v>
      </c>
      <c r="H32" s="147" t="s">
        <v>190</v>
      </c>
      <c r="I32" s="147"/>
      <c r="J32" s="151" t="s">
        <v>1</v>
      </c>
      <c r="K32" s="151"/>
      <c r="L32" s="50"/>
      <c r="M32" s="103"/>
      <c r="N32" s="124"/>
      <c r="O32" s="124"/>
      <c r="P32" s="124"/>
      <c r="Q32" s="124"/>
    </row>
    <row r="33" spans="1:17" ht="15.75" x14ac:dyDescent="0.25">
      <c r="A33" s="316"/>
      <c r="B33" s="147"/>
      <c r="C33" s="148"/>
      <c r="D33" s="58"/>
      <c r="E33" s="58"/>
      <c r="F33" s="150"/>
      <c r="G33" s="155"/>
      <c r="H33" s="147"/>
      <c r="I33" s="147"/>
      <c r="J33" s="126"/>
      <c r="K33" s="126"/>
      <c r="L33" s="147"/>
      <c r="M33" s="147"/>
      <c r="N33" s="124"/>
      <c r="O33" s="124"/>
      <c r="P33" s="124"/>
      <c r="Q33" s="124"/>
    </row>
    <row r="34" spans="1:17" ht="15.75" x14ac:dyDescent="0.25">
      <c r="A34" s="317"/>
      <c r="B34" s="147"/>
      <c r="C34" s="148"/>
      <c r="D34" s="58"/>
      <c r="E34" s="58"/>
      <c r="F34" s="150"/>
      <c r="G34" s="155"/>
      <c r="H34" s="147"/>
      <c r="I34" s="147"/>
      <c r="J34" s="126"/>
      <c r="K34" s="126"/>
      <c r="L34" s="147"/>
      <c r="M34" s="147"/>
      <c r="N34" s="124"/>
      <c r="O34" s="124"/>
      <c r="P34" s="124"/>
      <c r="Q34" s="124"/>
    </row>
    <row r="35" spans="1:17" x14ac:dyDescent="0.25">
      <c r="B35" s="100"/>
      <c r="C35" s="100"/>
      <c r="D35" s="100"/>
      <c r="E35" s="100"/>
      <c r="F35" s="89">
        <f>SUM(F31:F34)</f>
        <v>7.8666666666666663</v>
      </c>
      <c r="G35" s="100"/>
      <c r="H35" s="100"/>
      <c r="I35" s="100"/>
      <c r="J35" s="100"/>
      <c r="N35" s="100"/>
      <c r="O35" s="100"/>
      <c r="P35" s="100"/>
      <c r="Q35" s="100"/>
    </row>
    <row r="36" spans="1:17" x14ac:dyDescent="0.25">
      <c r="N36" s="100"/>
      <c r="O36" s="100"/>
      <c r="P36" s="100"/>
      <c r="Q36" s="100"/>
    </row>
    <row r="37" spans="1:17" x14ac:dyDescent="0.25">
      <c r="N37" s="100"/>
      <c r="O37" s="100"/>
      <c r="P37" s="100"/>
      <c r="Q37" s="100"/>
    </row>
    <row r="38" spans="1:17" ht="18.75" customHeight="1" x14ac:dyDescent="0.25">
      <c r="A38" s="293" t="s">
        <v>35</v>
      </c>
      <c r="B38" s="294"/>
      <c r="C38" s="303" t="s">
        <v>36</v>
      </c>
      <c r="D38" s="304"/>
      <c r="E38" s="304"/>
      <c r="F38" s="304"/>
      <c r="G38" s="304"/>
      <c r="H38" s="304"/>
      <c r="N38" s="100"/>
      <c r="O38" s="100"/>
      <c r="P38" s="100"/>
      <c r="Q38" s="100"/>
    </row>
    <row r="39" spans="1:17" ht="15" customHeight="1" x14ac:dyDescent="0.25">
      <c r="A39" s="295"/>
      <c r="B39" s="296"/>
      <c r="C39" s="96">
        <v>1</v>
      </c>
      <c r="D39" s="96">
        <v>2</v>
      </c>
      <c r="E39" s="96">
        <v>3</v>
      </c>
      <c r="F39" s="96">
        <v>4</v>
      </c>
      <c r="G39" s="96">
        <v>5</v>
      </c>
      <c r="H39" s="96">
        <v>6</v>
      </c>
      <c r="N39" s="100"/>
      <c r="O39" s="100"/>
      <c r="P39" s="100"/>
      <c r="Q39" s="100"/>
    </row>
    <row r="40" spans="1:17" x14ac:dyDescent="0.25">
      <c r="A40" s="107" t="s">
        <v>24</v>
      </c>
      <c r="B40" s="107"/>
      <c r="C40" s="63"/>
      <c r="D40" s="63"/>
      <c r="E40" s="63"/>
      <c r="F40" s="97"/>
      <c r="G40" s="97"/>
      <c r="H40" s="97"/>
      <c r="N40" s="100"/>
      <c r="O40" s="100"/>
      <c r="P40" s="100"/>
      <c r="Q40" s="100"/>
    </row>
    <row r="41" spans="1:17" ht="15.75" x14ac:dyDescent="0.25">
      <c r="A41" s="184" t="s">
        <v>37</v>
      </c>
      <c r="B41" s="185"/>
      <c r="C41" s="80" t="s">
        <v>1</v>
      </c>
      <c r="D41" s="80" t="s">
        <v>1</v>
      </c>
      <c r="E41" s="80"/>
      <c r="F41" s="80"/>
      <c r="G41" s="80"/>
      <c r="H41" s="80"/>
      <c r="N41" s="100"/>
      <c r="O41" s="100"/>
      <c r="P41" s="100"/>
      <c r="Q41" s="100"/>
    </row>
    <row r="42" spans="1:17" ht="33.75" customHeight="1" x14ac:dyDescent="0.25">
      <c r="A42" s="268" t="s">
        <v>85</v>
      </c>
      <c r="B42" s="269"/>
      <c r="C42" s="80" t="s">
        <v>1</v>
      </c>
      <c r="D42" s="80" t="s">
        <v>1</v>
      </c>
      <c r="E42" s="80"/>
      <c r="F42" s="80"/>
      <c r="G42" s="80"/>
      <c r="H42" s="80"/>
      <c r="N42" s="100"/>
      <c r="O42" s="100"/>
      <c r="P42" s="100"/>
      <c r="Q42" s="100"/>
    </row>
    <row r="43" spans="1:17" ht="15.75" x14ac:dyDescent="0.25">
      <c r="A43" s="268" t="s">
        <v>86</v>
      </c>
      <c r="B43" s="269"/>
      <c r="C43" s="80" t="s">
        <v>140</v>
      </c>
      <c r="D43" s="80" t="s">
        <v>140</v>
      </c>
      <c r="E43" s="80"/>
      <c r="F43" s="80"/>
      <c r="G43" s="80"/>
      <c r="H43" s="80"/>
      <c r="N43" s="100"/>
      <c r="O43" s="100"/>
      <c r="P43" s="100"/>
      <c r="Q43" s="100"/>
    </row>
    <row r="44" spans="1:17" ht="15.75" x14ac:dyDescent="0.25">
      <c r="A44" s="268" t="s">
        <v>42</v>
      </c>
      <c r="B44" s="269"/>
      <c r="C44" s="80" t="s">
        <v>140</v>
      </c>
      <c r="D44" s="80" t="s">
        <v>140</v>
      </c>
      <c r="E44" s="80"/>
      <c r="F44" s="80"/>
      <c r="G44" s="80"/>
      <c r="H44" s="80"/>
      <c r="N44" s="100"/>
      <c r="O44" s="100"/>
      <c r="P44" s="100"/>
      <c r="Q44" s="100"/>
    </row>
    <row r="45" spans="1:17" ht="15.75" x14ac:dyDescent="0.25">
      <c r="A45" s="184" t="s">
        <v>43</v>
      </c>
      <c r="B45" s="185"/>
      <c r="C45" s="80" t="s">
        <v>1</v>
      </c>
      <c r="D45" s="80" t="s">
        <v>1</v>
      </c>
      <c r="E45" s="80"/>
      <c r="F45" s="80"/>
      <c r="G45" s="80"/>
      <c r="H45" s="80"/>
      <c r="N45" s="100"/>
      <c r="O45" s="100"/>
      <c r="P45" s="100"/>
      <c r="Q45" s="100"/>
    </row>
    <row r="46" spans="1:17" ht="15.75" x14ac:dyDescent="0.25">
      <c r="A46" s="184" t="s">
        <v>44</v>
      </c>
      <c r="B46" s="185"/>
      <c r="C46" s="80" t="s">
        <v>1</v>
      </c>
      <c r="D46" s="80" t="s">
        <v>1</v>
      </c>
      <c r="E46" s="80"/>
      <c r="F46" s="80"/>
      <c r="G46" s="80"/>
      <c r="H46" s="80"/>
      <c r="N46" s="100"/>
      <c r="O46" s="100"/>
      <c r="P46" s="100"/>
      <c r="Q46" s="100"/>
    </row>
    <row r="47" spans="1:17" ht="15.75" x14ac:dyDescent="0.25">
      <c r="A47" s="268" t="s">
        <v>87</v>
      </c>
      <c r="B47" s="269"/>
      <c r="C47" s="80" t="s">
        <v>1</v>
      </c>
      <c r="D47" s="80" t="s">
        <v>1</v>
      </c>
      <c r="E47" s="80"/>
      <c r="F47" s="80"/>
      <c r="G47" s="80"/>
      <c r="H47" s="80"/>
      <c r="N47" s="100"/>
      <c r="O47" s="100"/>
      <c r="P47" s="100"/>
      <c r="Q47" s="100"/>
    </row>
    <row r="48" spans="1:17" ht="15.75" x14ac:dyDescent="0.25">
      <c r="A48" s="184" t="s">
        <v>88</v>
      </c>
      <c r="B48" s="185"/>
      <c r="C48" s="80" t="s">
        <v>1</v>
      </c>
      <c r="D48" s="80" t="s">
        <v>1</v>
      </c>
      <c r="E48" s="80"/>
      <c r="F48" s="80"/>
      <c r="G48" s="80"/>
      <c r="H48" s="80"/>
      <c r="N48" s="100"/>
      <c r="O48" s="100"/>
      <c r="P48" s="100"/>
      <c r="Q48" s="100"/>
    </row>
    <row r="49" spans="1:17" ht="15.75" x14ac:dyDescent="0.25">
      <c r="A49" s="184" t="s">
        <v>48</v>
      </c>
      <c r="B49" s="185"/>
      <c r="C49" s="80" t="s">
        <v>1</v>
      </c>
      <c r="D49" s="80" t="s">
        <v>1</v>
      </c>
      <c r="E49" s="80"/>
      <c r="F49" s="80"/>
      <c r="G49" s="80"/>
      <c r="H49" s="80"/>
      <c r="N49" s="100"/>
      <c r="O49" s="100"/>
      <c r="P49" s="100"/>
      <c r="Q49" s="100"/>
    </row>
    <row r="50" spans="1:17" ht="15.75" x14ac:dyDescent="0.25">
      <c r="A50" s="184" t="s">
        <v>89</v>
      </c>
      <c r="B50" s="185"/>
      <c r="C50" s="80" t="s">
        <v>140</v>
      </c>
      <c r="D50" s="80" t="s">
        <v>140</v>
      </c>
      <c r="E50" s="80"/>
      <c r="F50" s="80"/>
      <c r="G50" s="80"/>
      <c r="H50" s="80"/>
      <c r="N50" s="100"/>
      <c r="O50" s="100"/>
      <c r="P50" s="100"/>
      <c r="Q50" s="100"/>
    </row>
    <row r="51" spans="1:17" ht="33.950000000000003" customHeight="1" x14ac:dyDescent="0.25">
      <c r="A51" s="184" t="s">
        <v>90</v>
      </c>
      <c r="B51" s="185"/>
      <c r="C51" s="80" t="s">
        <v>1</v>
      </c>
      <c r="D51" s="80" t="s">
        <v>1</v>
      </c>
      <c r="E51" s="80"/>
      <c r="F51" s="80"/>
      <c r="G51" s="80"/>
      <c r="H51" s="80"/>
      <c r="N51" s="100"/>
      <c r="O51" s="100"/>
      <c r="P51" s="100"/>
      <c r="Q51" s="100"/>
    </row>
    <row r="52" spans="1:17" ht="30" customHeight="1" x14ac:dyDescent="0.25">
      <c r="A52" s="268" t="s">
        <v>51</v>
      </c>
      <c r="B52" s="269"/>
      <c r="C52" s="80" t="s">
        <v>131</v>
      </c>
      <c r="D52" s="80" t="s">
        <v>131</v>
      </c>
      <c r="E52" s="80"/>
      <c r="F52" s="80"/>
      <c r="G52" s="80"/>
      <c r="H52" s="80"/>
      <c r="N52" s="100"/>
      <c r="O52" s="100"/>
      <c r="P52" s="100"/>
      <c r="Q52" s="100"/>
    </row>
    <row r="53" spans="1:17" ht="15.75" x14ac:dyDescent="0.25">
      <c r="A53" s="268" t="s">
        <v>54</v>
      </c>
      <c r="B53" s="269"/>
      <c r="C53" s="80" t="s">
        <v>140</v>
      </c>
      <c r="D53" s="80" t="s">
        <v>140</v>
      </c>
      <c r="E53" s="80"/>
      <c r="F53" s="80"/>
      <c r="G53" s="80"/>
      <c r="H53" s="80"/>
      <c r="N53" s="100"/>
      <c r="O53" s="100"/>
      <c r="P53" s="100"/>
      <c r="Q53" s="100"/>
    </row>
    <row r="54" spans="1:17" ht="15.75" x14ac:dyDescent="0.25">
      <c r="A54" s="184" t="s">
        <v>55</v>
      </c>
      <c r="B54" s="185"/>
      <c r="C54" s="80" t="s">
        <v>188</v>
      </c>
      <c r="D54" s="80" t="s">
        <v>188</v>
      </c>
      <c r="E54" s="80"/>
      <c r="F54" s="80"/>
      <c r="G54" s="80"/>
      <c r="H54" s="80"/>
      <c r="N54" s="100"/>
      <c r="O54" s="100"/>
      <c r="P54" s="100"/>
      <c r="Q54" s="100"/>
    </row>
    <row r="55" spans="1:17" ht="15.75" x14ac:dyDescent="0.25">
      <c r="A55" s="268" t="s">
        <v>91</v>
      </c>
      <c r="B55" s="269"/>
      <c r="C55" s="80" t="s">
        <v>140</v>
      </c>
      <c r="D55" s="80" t="s">
        <v>140</v>
      </c>
      <c r="E55" s="80"/>
      <c r="F55" s="80"/>
      <c r="G55" s="80"/>
      <c r="H55" s="80"/>
      <c r="N55" s="100"/>
      <c r="O55" s="100"/>
      <c r="P55" s="100"/>
      <c r="Q55" s="100"/>
    </row>
    <row r="56" spans="1:17" x14ac:dyDescent="0.25">
      <c r="N56" s="100"/>
      <c r="O56" s="100"/>
      <c r="P56" s="100"/>
      <c r="Q56" s="100"/>
    </row>
    <row r="57" spans="1:17" x14ac:dyDescent="0.25">
      <c r="N57" s="100"/>
      <c r="O57" s="100"/>
      <c r="P57" s="100"/>
      <c r="Q57" s="100"/>
    </row>
    <row r="58" spans="1:17" ht="21" x14ac:dyDescent="0.25">
      <c r="A58" s="315" t="s">
        <v>92</v>
      </c>
      <c r="B58" s="315"/>
      <c r="C58" s="315"/>
      <c r="D58" s="315"/>
      <c r="E58" s="315"/>
      <c r="F58" s="315"/>
      <c r="G58" s="315"/>
      <c r="H58" s="315"/>
      <c r="I58" s="315"/>
      <c r="J58" s="315"/>
      <c r="K58" s="315"/>
      <c r="L58" s="315"/>
      <c r="N58" s="100"/>
      <c r="O58" s="100"/>
      <c r="P58" s="100"/>
      <c r="Q58" s="100"/>
    </row>
    <row r="59" spans="1:17" ht="105" x14ac:dyDescent="0.25">
      <c r="A59" s="146" t="s">
        <v>76</v>
      </c>
      <c r="B59" s="146" t="s">
        <v>77</v>
      </c>
      <c r="C59" s="146" t="s">
        <v>78</v>
      </c>
      <c r="D59" s="146" t="s">
        <v>79</v>
      </c>
      <c r="E59" s="146" t="s">
        <v>80</v>
      </c>
      <c r="F59" s="146" t="s">
        <v>117</v>
      </c>
      <c r="G59" s="146" t="s">
        <v>81</v>
      </c>
      <c r="H59" s="310" t="s">
        <v>93</v>
      </c>
      <c r="I59" s="310"/>
      <c r="J59" s="311" t="s">
        <v>109</v>
      </c>
      <c r="K59" s="311"/>
      <c r="L59" s="146" t="s">
        <v>110</v>
      </c>
      <c r="M59" s="108" t="s">
        <v>108</v>
      </c>
      <c r="N59" s="100"/>
      <c r="O59" s="100"/>
      <c r="P59" s="100"/>
      <c r="Q59" s="100"/>
    </row>
    <row r="60" spans="1:17" ht="67.5" customHeight="1" x14ac:dyDescent="0.25">
      <c r="A60" s="127">
        <v>1</v>
      </c>
      <c r="B60" s="147" t="s">
        <v>171</v>
      </c>
      <c r="C60" s="148" t="s">
        <v>140</v>
      </c>
      <c r="D60" s="58">
        <v>39910</v>
      </c>
      <c r="E60" s="58">
        <v>40416</v>
      </c>
      <c r="F60" s="167">
        <v>16.866666666666667</v>
      </c>
      <c r="G60" s="145" t="s">
        <v>193</v>
      </c>
      <c r="H60" s="145" t="s">
        <v>191</v>
      </c>
      <c r="I60" s="147"/>
      <c r="J60" s="126" t="s">
        <v>1</v>
      </c>
      <c r="K60" s="126"/>
      <c r="L60" s="103" t="s">
        <v>1</v>
      </c>
      <c r="M60" s="103" t="s">
        <v>195</v>
      </c>
      <c r="N60" s="124"/>
      <c r="O60" s="143"/>
      <c r="P60" s="124"/>
      <c r="Q60" s="124"/>
    </row>
    <row r="61" spans="1:17" ht="67.5" customHeight="1" x14ac:dyDescent="0.25">
      <c r="A61" s="127">
        <v>2</v>
      </c>
      <c r="B61" s="147" t="s">
        <v>171</v>
      </c>
      <c r="C61" s="148" t="s">
        <v>140</v>
      </c>
      <c r="D61" s="58">
        <v>40438</v>
      </c>
      <c r="E61" s="58">
        <v>40621</v>
      </c>
      <c r="F61" s="167">
        <v>6.1</v>
      </c>
      <c r="G61" s="145" t="s">
        <v>177</v>
      </c>
      <c r="H61" s="145" t="s">
        <v>191</v>
      </c>
      <c r="I61" s="147"/>
      <c r="J61" s="126" t="s">
        <v>1</v>
      </c>
      <c r="K61" s="126"/>
      <c r="L61" s="103" t="s">
        <v>1</v>
      </c>
      <c r="M61" s="103" t="s">
        <v>183</v>
      </c>
      <c r="N61" s="124"/>
      <c r="O61" s="143"/>
      <c r="P61" s="124"/>
      <c r="Q61" s="124"/>
    </row>
    <row r="62" spans="1:17" ht="67.5" customHeight="1" x14ac:dyDescent="0.25">
      <c r="A62" s="127">
        <v>3</v>
      </c>
      <c r="B62" s="147" t="s">
        <v>171</v>
      </c>
      <c r="C62" s="148" t="s">
        <v>140</v>
      </c>
      <c r="D62" s="58">
        <v>40760</v>
      </c>
      <c r="E62" s="58">
        <v>40923</v>
      </c>
      <c r="F62" s="167">
        <v>5.4333333333333336</v>
      </c>
      <c r="G62" s="145" t="s">
        <v>179</v>
      </c>
      <c r="H62" s="145" t="s">
        <v>191</v>
      </c>
      <c r="I62" s="147"/>
      <c r="J62" s="126" t="s">
        <v>1</v>
      </c>
      <c r="K62" s="126"/>
      <c r="L62" s="103" t="s">
        <v>1</v>
      </c>
      <c r="M62" s="103" t="s">
        <v>185</v>
      </c>
      <c r="N62" s="124"/>
      <c r="O62" s="143"/>
      <c r="P62" s="124"/>
      <c r="Q62" s="124"/>
    </row>
    <row r="63" spans="1:17" ht="67.5" customHeight="1" x14ac:dyDescent="0.25">
      <c r="A63" s="127">
        <v>4</v>
      </c>
      <c r="B63" s="126" t="s">
        <v>171</v>
      </c>
      <c r="C63" s="148" t="s">
        <v>140</v>
      </c>
      <c r="D63" s="58">
        <v>40926</v>
      </c>
      <c r="E63" s="58">
        <v>41477</v>
      </c>
      <c r="F63" s="167">
        <v>18.366666666666667</v>
      </c>
      <c r="G63" s="145" t="s">
        <v>194</v>
      </c>
      <c r="H63" s="145" t="s">
        <v>191</v>
      </c>
      <c r="I63" s="147"/>
      <c r="J63" s="151" t="s">
        <v>1</v>
      </c>
      <c r="K63" s="151"/>
      <c r="L63" s="103" t="s">
        <v>1</v>
      </c>
      <c r="M63" s="103" t="s">
        <v>196</v>
      </c>
      <c r="N63" s="124"/>
      <c r="O63" s="143"/>
      <c r="P63" s="124"/>
      <c r="Q63" s="124"/>
    </row>
    <row r="64" spans="1:17" ht="15.75" x14ac:dyDescent="0.25">
      <c r="A64" s="127"/>
      <c r="B64" s="126"/>
      <c r="C64" s="148"/>
      <c r="D64" s="149"/>
      <c r="E64" s="149"/>
      <c r="F64" s="150"/>
      <c r="G64" s="145"/>
      <c r="H64" s="147"/>
      <c r="I64" s="147"/>
      <c r="J64" s="151"/>
      <c r="K64" s="151"/>
      <c r="L64" s="103"/>
      <c r="M64" s="103"/>
      <c r="N64" s="124"/>
      <c r="O64" s="143"/>
      <c r="P64" s="124"/>
      <c r="Q64" s="124"/>
    </row>
    <row r="65" spans="1:17" ht="15.75" x14ac:dyDescent="0.25">
      <c r="A65" s="127"/>
      <c r="B65" s="126"/>
      <c r="C65" s="148"/>
      <c r="D65" s="149"/>
      <c r="E65" s="149"/>
      <c r="F65" s="58"/>
      <c r="G65" s="145"/>
      <c r="H65" s="147"/>
      <c r="I65" s="147"/>
      <c r="J65" s="151"/>
      <c r="K65" s="151"/>
      <c r="L65" s="103"/>
      <c r="M65" s="103"/>
      <c r="N65" s="124"/>
      <c r="O65" s="143"/>
      <c r="P65" s="124"/>
      <c r="Q65" s="124"/>
    </row>
    <row r="66" spans="1:17" x14ac:dyDescent="0.25">
      <c r="F66" s="69">
        <f>SUM(F60:F65)</f>
        <v>46.766666666666666</v>
      </c>
    </row>
    <row r="69" spans="1:17" ht="18.75" customHeight="1" x14ac:dyDescent="0.25">
      <c r="A69" s="293" t="s">
        <v>35</v>
      </c>
      <c r="B69" s="294"/>
      <c r="C69" s="61" t="s">
        <v>36</v>
      </c>
      <c r="D69" s="62"/>
      <c r="E69" s="62"/>
      <c r="F69" s="62"/>
      <c r="G69" s="62"/>
      <c r="H69" s="62"/>
      <c r="I69" s="62"/>
      <c r="J69"/>
      <c r="K69"/>
    </row>
    <row r="70" spans="1:17" ht="15" customHeight="1" x14ac:dyDescent="0.25">
      <c r="A70" s="295"/>
      <c r="B70" s="296"/>
      <c r="C70" s="96">
        <v>1</v>
      </c>
      <c r="D70" s="96">
        <v>2</v>
      </c>
      <c r="E70" s="96">
        <v>3</v>
      </c>
      <c r="F70" s="96">
        <v>4</v>
      </c>
      <c r="G70" s="96">
        <v>5</v>
      </c>
      <c r="H70" s="96">
        <v>6</v>
      </c>
      <c r="I70" s="96">
        <v>7</v>
      </c>
      <c r="J70"/>
      <c r="K70"/>
    </row>
    <row r="71" spans="1:17" x14ac:dyDescent="0.25">
      <c r="A71" s="107" t="s">
        <v>24</v>
      </c>
      <c r="B71" s="107"/>
      <c r="C71" s="63"/>
      <c r="D71" s="63"/>
      <c r="E71" s="97"/>
      <c r="F71" s="97"/>
      <c r="G71" s="97"/>
      <c r="H71" s="97"/>
      <c r="I71" s="97"/>
      <c r="J71"/>
      <c r="K71"/>
    </row>
    <row r="72" spans="1:17" ht="15.75" x14ac:dyDescent="0.25">
      <c r="A72" s="184" t="s">
        <v>37</v>
      </c>
      <c r="B72" s="185"/>
      <c r="C72" s="80" t="s">
        <v>1</v>
      </c>
      <c r="D72" s="80" t="s">
        <v>1</v>
      </c>
      <c r="E72" s="80" t="s">
        <v>1</v>
      </c>
      <c r="F72" s="80" t="s">
        <v>1</v>
      </c>
      <c r="G72" s="80"/>
      <c r="H72" s="80"/>
      <c r="I72" s="80"/>
      <c r="J72"/>
      <c r="K72"/>
    </row>
    <row r="73" spans="1:17" ht="15" customHeight="1" x14ac:dyDescent="0.25">
      <c r="A73" s="268" t="s">
        <v>85</v>
      </c>
      <c r="B73" s="269"/>
      <c r="C73" s="80" t="s">
        <v>1</v>
      </c>
      <c r="D73" s="80" t="s">
        <v>1</v>
      </c>
      <c r="E73" s="80" t="s">
        <v>1</v>
      </c>
      <c r="F73" s="80" t="s">
        <v>1</v>
      </c>
      <c r="G73" s="80"/>
      <c r="H73" s="80"/>
      <c r="I73" s="80"/>
      <c r="J73"/>
      <c r="K73"/>
    </row>
    <row r="74" spans="1:17" ht="15.75" x14ac:dyDescent="0.25">
      <c r="A74" s="268" t="s">
        <v>86</v>
      </c>
      <c r="B74" s="269"/>
      <c r="C74" s="80" t="s">
        <v>140</v>
      </c>
      <c r="D74" s="80" t="s">
        <v>140</v>
      </c>
      <c r="E74" s="80" t="s">
        <v>140</v>
      </c>
      <c r="F74" s="80" t="s">
        <v>140</v>
      </c>
      <c r="G74" s="80"/>
      <c r="H74" s="80"/>
      <c r="I74" s="80"/>
      <c r="J74"/>
      <c r="K74"/>
    </row>
    <row r="75" spans="1:17" ht="15.75" x14ac:dyDescent="0.25">
      <c r="A75" s="268" t="s">
        <v>42</v>
      </c>
      <c r="B75" s="269"/>
      <c r="C75" s="80" t="s">
        <v>140</v>
      </c>
      <c r="D75" s="80" t="s">
        <v>140</v>
      </c>
      <c r="E75" s="80" t="s">
        <v>140</v>
      </c>
      <c r="F75" s="80" t="s">
        <v>140</v>
      </c>
      <c r="G75" s="80"/>
      <c r="H75" s="80"/>
      <c r="I75" s="80"/>
      <c r="J75"/>
      <c r="K75"/>
    </row>
    <row r="76" spans="1:17" ht="15.75" x14ac:dyDescent="0.25">
      <c r="A76" s="184" t="s">
        <v>43</v>
      </c>
      <c r="B76" s="185"/>
      <c r="C76" s="80" t="s">
        <v>1</v>
      </c>
      <c r="D76" s="80" t="s">
        <v>1</v>
      </c>
      <c r="E76" s="80" t="s">
        <v>1</v>
      </c>
      <c r="F76" s="80" t="s">
        <v>1</v>
      </c>
      <c r="G76" s="80"/>
      <c r="H76" s="80"/>
      <c r="I76" s="80"/>
      <c r="J76"/>
      <c r="K76"/>
    </row>
    <row r="77" spans="1:17" ht="15.75" x14ac:dyDescent="0.25">
      <c r="A77" s="184" t="s">
        <v>44</v>
      </c>
      <c r="B77" s="185"/>
      <c r="C77" s="80" t="s">
        <v>1</v>
      </c>
      <c r="D77" s="80" t="s">
        <v>1</v>
      </c>
      <c r="E77" s="80" t="s">
        <v>1</v>
      </c>
      <c r="F77" s="80" t="s">
        <v>1</v>
      </c>
      <c r="G77" s="80"/>
      <c r="H77" s="80"/>
      <c r="I77" s="80"/>
      <c r="J77"/>
      <c r="K77"/>
    </row>
    <row r="78" spans="1:17" ht="15.75" x14ac:dyDescent="0.25">
      <c r="A78" s="268" t="s">
        <v>87</v>
      </c>
      <c r="B78" s="269"/>
      <c r="C78" s="80" t="s">
        <v>1</v>
      </c>
      <c r="D78" s="80" t="s">
        <v>1</v>
      </c>
      <c r="E78" s="80" t="s">
        <v>1</v>
      </c>
      <c r="F78" s="80" t="s">
        <v>1</v>
      </c>
      <c r="G78" s="80"/>
      <c r="H78" s="80"/>
      <c r="I78" s="80"/>
      <c r="J78"/>
      <c r="K78"/>
    </row>
    <row r="79" spans="1:17" ht="15.75" x14ac:dyDescent="0.25">
      <c r="A79" s="184" t="s">
        <v>88</v>
      </c>
      <c r="B79" s="185"/>
      <c r="C79" s="80" t="s">
        <v>1</v>
      </c>
      <c r="D79" s="80" t="s">
        <v>1</v>
      </c>
      <c r="E79" s="80" t="s">
        <v>1</v>
      </c>
      <c r="F79" s="80" t="s">
        <v>1</v>
      </c>
      <c r="G79" s="80"/>
      <c r="H79" s="80"/>
      <c r="I79" s="80"/>
      <c r="J79"/>
      <c r="K79"/>
    </row>
    <row r="80" spans="1:17" ht="15.75" x14ac:dyDescent="0.25">
      <c r="A80" s="184" t="s">
        <v>48</v>
      </c>
      <c r="B80" s="185"/>
      <c r="C80" s="80" t="s">
        <v>1</v>
      </c>
      <c r="D80" s="80" t="s">
        <v>1</v>
      </c>
      <c r="E80" s="80" t="s">
        <v>1</v>
      </c>
      <c r="F80" s="80" t="s">
        <v>1</v>
      </c>
      <c r="G80" s="80"/>
      <c r="H80" s="80"/>
      <c r="I80" s="80"/>
      <c r="J80"/>
      <c r="K80"/>
    </row>
    <row r="81" spans="1:11" ht="15.75" x14ac:dyDescent="0.25">
      <c r="A81" s="184" t="s">
        <v>89</v>
      </c>
      <c r="B81" s="185"/>
      <c r="C81" s="80" t="s">
        <v>140</v>
      </c>
      <c r="D81" s="80" t="s">
        <v>140</v>
      </c>
      <c r="E81" s="80" t="s">
        <v>140</v>
      </c>
      <c r="F81" s="80" t="s">
        <v>140</v>
      </c>
      <c r="G81" s="80"/>
      <c r="H81" s="80"/>
      <c r="I81" s="80"/>
      <c r="J81"/>
      <c r="K81"/>
    </row>
    <row r="82" spans="1:11" ht="15" customHeight="1" x14ac:dyDescent="0.25">
      <c r="A82" s="184" t="s">
        <v>90</v>
      </c>
      <c r="B82" s="185"/>
      <c r="C82" s="80" t="s">
        <v>1</v>
      </c>
      <c r="D82" s="80" t="s">
        <v>1</v>
      </c>
      <c r="E82" s="80" t="s">
        <v>1</v>
      </c>
      <c r="F82" s="80" t="s">
        <v>1</v>
      </c>
      <c r="G82" s="80"/>
      <c r="H82" s="80"/>
      <c r="I82" s="80"/>
      <c r="J82"/>
      <c r="K82"/>
    </row>
    <row r="83" spans="1:11" ht="15" customHeight="1" x14ac:dyDescent="0.25">
      <c r="A83" s="268" t="s">
        <v>51</v>
      </c>
      <c r="B83" s="269"/>
      <c r="C83" s="80" t="s">
        <v>131</v>
      </c>
      <c r="D83" s="80" t="s">
        <v>131</v>
      </c>
      <c r="E83" s="80" t="s">
        <v>131</v>
      </c>
      <c r="F83" s="80" t="s">
        <v>131</v>
      </c>
      <c r="G83" s="80"/>
      <c r="H83" s="80"/>
      <c r="I83" s="80"/>
      <c r="J83"/>
      <c r="K83"/>
    </row>
    <row r="84" spans="1:11" ht="15.75" x14ac:dyDescent="0.25">
      <c r="A84" s="268" t="s">
        <v>54</v>
      </c>
      <c r="B84" s="269"/>
      <c r="C84" s="80" t="s">
        <v>140</v>
      </c>
      <c r="D84" s="80" t="s">
        <v>140</v>
      </c>
      <c r="E84" s="80" t="s">
        <v>140</v>
      </c>
      <c r="F84" s="80" t="s">
        <v>140</v>
      </c>
      <c r="G84" s="80"/>
      <c r="H84" s="80"/>
      <c r="I84" s="80"/>
      <c r="J84"/>
      <c r="K84"/>
    </row>
    <row r="85" spans="1:11" ht="15" customHeight="1" x14ac:dyDescent="0.25">
      <c r="A85" s="184" t="s">
        <v>55</v>
      </c>
      <c r="B85" s="185"/>
      <c r="C85" s="80" t="s">
        <v>188</v>
      </c>
      <c r="D85" s="80" t="s">
        <v>188</v>
      </c>
      <c r="E85" s="80" t="s">
        <v>188</v>
      </c>
      <c r="F85" s="80" t="s">
        <v>188</v>
      </c>
      <c r="G85" s="80"/>
      <c r="H85" s="80"/>
      <c r="I85" s="80"/>
      <c r="J85"/>
      <c r="K85"/>
    </row>
    <row r="86" spans="1:11" ht="15.75" x14ac:dyDescent="0.25">
      <c r="A86" s="268" t="s">
        <v>91</v>
      </c>
      <c r="B86" s="269"/>
      <c r="C86" s="80" t="s">
        <v>140</v>
      </c>
      <c r="D86" s="80" t="s">
        <v>140</v>
      </c>
      <c r="E86" s="80" t="s">
        <v>140</v>
      </c>
      <c r="F86" s="80" t="s">
        <v>140</v>
      </c>
      <c r="G86" s="80"/>
      <c r="H86" s="80"/>
      <c r="I86" s="80"/>
      <c r="J86"/>
      <c r="K86"/>
    </row>
  </sheetData>
  <mergeCells count="59">
    <mergeCell ref="A84:B84"/>
    <mergeCell ref="A76:B76"/>
    <mergeCell ref="A77:B77"/>
    <mergeCell ref="A78:B78"/>
    <mergeCell ref="A79:B79"/>
    <mergeCell ref="A80:B80"/>
    <mergeCell ref="A74:B74"/>
    <mergeCell ref="A75:B75"/>
    <mergeCell ref="A81:B81"/>
    <mergeCell ref="A82:B82"/>
    <mergeCell ref="A83:B83"/>
    <mergeCell ref="F12:G14"/>
    <mergeCell ref="A54:B54"/>
    <mergeCell ref="A55:B55"/>
    <mergeCell ref="A53:B53"/>
    <mergeCell ref="A47:B47"/>
    <mergeCell ref="A48:B48"/>
    <mergeCell ref="A49:B49"/>
    <mergeCell ref="A50:B50"/>
    <mergeCell ref="A51:B51"/>
    <mergeCell ref="A52:B52"/>
    <mergeCell ref="B21:L23"/>
    <mergeCell ref="H30:I30"/>
    <mergeCell ref="J30:K30"/>
    <mergeCell ref="A29:L29"/>
    <mergeCell ref="A33:A34"/>
    <mergeCell ref="A38:B39"/>
    <mergeCell ref="E18:E19"/>
    <mergeCell ref="F18:F19"/>
    <mergeCell ref="B19:C19"/>
    <mergeCell ref="A85:B85"/>
    <mergeCell ref="A86:B86"/>
    <mergeCell ref="C38:H38"/>
    <mergeCell ref="A41:B41"/>
    <mergeCell ref="A42:B42"/>
    <mergeCell ref="A43:B43"/>
    <mergeCell ref="A44:B44"/>
    <mergeCell ref="A45:B45"/>
    <mergeCell ref="A46:B46"/>
    <mergeCell ref="A58:L58"/>
    <mergeCell ref="A69:B70"/>
    <mergeCell ref="A72:B72"/>
    <mergeCell ref="A73:B73"/>
    <mergeCell ref="H59:I59"/>
    <mergeCell ref="J59:K59"/>
    <mergeCell ref="B8:H8"/>
    <mergeCell ref="B1:L1"/>
    <mergeCell ref="B2:L2"/>
    <mergeCell ref="B3:L3"/>
    <mergeCell ref="B4:L4"/>
    <mergeCell ref="B5:L5"/>
    <mergeCell ref="B20:C20"/>
    <mergeCell ref="C9:F9"/>
    <mergeCell ref="C10:F10"/>
    <mergeCell ref="B12:D12"/>
    <mergeCell ref="E12:E14"/>
    <mergeCell ref="B13:D13"/>
    <mergeCell ref="B18:C18"/>
    <mergeCell ref="D18:D19"/>
  </mergeCells>
  <printOptions horizontalCentered="1" verticalCentered="1"/>
  <pageMargins left="0.70866141732283472" right="0.70866141732283472" top="0.74803149606299213" bottom="0.74803149606299213" header="0.31496062992125984" footer="0.31496062992125984"/>
  <pageSetup paperSize="9" scale="22"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'EXP DEL PROPONENTE'!$R$1:$R$2</xm:f>
          </x14:formula1>
          <xm:sqref>D20:F20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6"/>
  <sheetViews>
    <sheetView showGridLines="0" topLeftCell="A55" zoomScale="55" zoomScaleNormal="55" workbookViewId="0">
      <selection activeCell="F12" sqref="F12"/>
    </sheetView>
  </sheetViews>
  <sheetFormatPr baseColWidth="10" defaultColWidth="10.85546875" defaultRowHeight="15" x14ac:dyDescent="0.25"/>
  <cols>
    <col min="1" max="1" width="3.85546875" style="98" customWidth="1"/>
    <col min="2" max="2" width="30.5703125" style="98" customWidth="1"/>
    <col min="3" max="3" width="43.42578125" style="98" customWidth="1"/>
    <col min="4" max="4" width="33.5703125" style="98" customWidth="1"/>
    <col min="5" max="5" width="33.85546875" style="98" customWidth="1"/>
    <col min="6" max="6" width="41.28515625" style="98" customWidth="1"/>
    <col min="7" max="7" width="56.140625" style="98" customWidth="1"/>
    <col min="8" max="8" width="31.7109375" style="98" customWidth="1"/>
    <col min="9" max="9" width="27.28515625" style="98" customWidth="1"/>
    <col min="10" max="10" width="30.42578125" style="98" customWidth="1"/>
    <col min="11" max="11" width="44.42578125" style="98" customWidth="1"/>
    <col min="12" max="12" width="48.42578125" style="98" customWidth="1"/>
    <col min="13" max="13" width="22.7109375" style="98" customWidth="1"/>
    <col min="14" max="14" width="13" style="98" bestFit="1" customWidth="1"/>
    <col min="15" max="15" width="41.7109375" style="98" customWidth="1"/>
    <col min="16" max="16" width="17" style="98" customWidth="1"/>
    <col min="17" max="17" width="17.42578125" style="98" customWidth="1"/>
    <col min="18" max="18" width="17.7109375" style="98" customWidth="1"/>
    <col min="19" max="19" width="32.5703125" style="98" customWidth="1"/>
    <col min="20" max="257" width="10.85546875" style="98"/>
    <col min="258" max="258" width="30.5703125" style="98" customWidth="1"/>
    <col min="259" max="259" width="39.140625" style="98" customWidth="1"/>
    <col min="260" max="260" width="33.5703125" style="98" customWidth="1"/>
    <col min="261" max="262" width="33.85546875" style="98" customWidth="1"/>
    <col min="263" max="263" width="53.140625" style="98" customWidth="1"/>
    <col min="264" max="264" width="42.28515625" style="98" customWidth="1"/>
    <col min="265" max="265" width="18.42578125" style="98" customWidth="1"/>
    <col min="266" max="266" width="30.42578125" style="98" customWidth="1"/>
    <col min="267" max="267" width="27.140625" style="98" customWidth="1"/>
    <col min="268" max="268" width="48.42578125" style="98" customWidth="1"/>
    <col min="269" max="269" width="19.85546875" style="98" customWidth="1"/>
    <col min="270" max="270" width="9.85546875" style="98" customWidth="1"/>
    <col min="271" max="271" width="24.5703125" style="98" customWidth="1"/>
    <col min="272" max="272" width="17" style="98" customWidth="1"/>
    <col min="273" max="273" width="17.42578125" style="98" customWidth="1"/>
    <col min="274" max="274" width="17.7109375" style="98" customWidth="1"/>
    <col min="275" max="275" width="32.5703125" style="98" customWidth="1"/>
    <col min="276" max="513" width="10.85546875" style="98"/>
    <col min="514" max="514" width="30.5703125" style="98" customWidth="1"/>
    <col min="515" max="515" width="39.140625" style="98" customWidth="1"/>
    <col min="516" max="516" width="33.5703125" style="98" customWidth="1"/>
    <col min="517" max="518" width="33.85546875" style="98" customWidth="1"/>
    <col min="519" max="519" width="53.140625" style="98" customWidth="1"/>
    <col min="520" max="520" width="42.28515625" style="98" customWidth="1"/>
    <col min="521" max="521" width="18.42578125" style="98" customWidth="1"/>
    <col min="522" max="522" width="30.42578125" style="98" customWidth="1"/>
    <col min="523" max="523" width="27.140625" style="98" customWidth="1"/>
    <col min="524" max="524" width="48.42578125" style="98" customWidth="1"/>
    <col min="525" max="525" width="19.85546875" style="98" customWidth="1"/>
    <col min="526" max="526" width="9.85546875" style="98" customWidth="1"/>
    <col min="527" max="527" width="24.5703125" style="98" customWidth="1"/>
    <col min="528" max="528" width="17" style="98" customWidth="1"/>
    <col min="529" max="529" width="17.42578125" style="98" customWidth="1"/>
    <col min="530" max="530" width="17.7109375" style="98" customWidth="1"/>
    <col min="531" max="531" width="32.5703125" style="98" customWidth="1"/>
    <col min="532" max="769" width="10.85546875" style="98"/>
    <col min="770" max="770" width="30.5703125" style="98" customWidth="1"/>
    <col min="771" max="771" width="39.140625" style="98" customWidth="1"/>
    <col min="772" max="772" width="33.5703125" style="98" customWidth="1"/>
    <col min="773" max="774" width="33.85546875" style="98" customWidth="1"/>
    <col min="775" max="775" width="53.140625" style="98" customWidth="1"/>
    <col min="776" max="776" width="42.28515625" style="98" customWidth="1"/>
    <col min="777" max="777" width="18.42578125" style="98" customWidth="1"/>
    <col min="778" max="778" width="30.42578125" style="98" customWidth="1"/>
    <col min="779" max="779" width="27.140625" style="98" customWidth="1"/>
    <col min="780" max="780" width="48.42578125" style="98" customWidth="1"/>
    <col min="781" max="781" width="19.85546875" style="98" customWidth="1"/>
    <col min="782" max="782" width="9.85546875" style="98" customWidth="1"/>
    <col min="783" max="783" width="24.5703125" style="98" customWidth="1"/>
    <col min="784" max="784" width="17" style="98" customWidth="1"/>
    <col min="785" max="785" width="17.42578125" style="98" customWidth="1"/>
    <col min="786" max="786" width="17.7109375" style="98" customWidth="1"/>
    <col min="787" max="787" width="32.5703125" style="98" customWidth="1"/>
    <col min="788" max="1025" width="10.85546875" style="98"/>
    <col min="1026" max="1026" width="30.5703125" style="98" customWidth="1"/>
    <col min="1027" max="1027" width="39.140625" style="98" customWidth="1"/>
    <col min="1028" max="1028" width="33.5703125" style="98" customWidth="1"/>
    <col min="1029" max="1030" width="33.85546875" style="98" customWidth="1"/>
    <col min="1031" max="1031" width="53.140625" style="98" customWidth="1"/>
    <col min="1032" max="1032" width="42.28515625" style="98" customWidth="1"/>
    <col min="1033" max="1033" width="18.42578125" style="98" customWidth="1"/>
    <col min="1034" max="1034" width="30.42578125" style="98" customWidth="1"/>
    <col min="1035" max="1035" width="27.140625" style="98" customWidth="1"/>
    <col min="1036" max="1036" width="48.42578125" style="98" customWidth="1"/>
    <col min="1037" max="1037" width="19.85546875" style="98" customWidth="1"/>
    <col min="1038" max="1038" width="9.85546875" style="98" customWidth="1"/>
    <col min="1039" max="1039" width="24.5703125" style="98" customWidth="1"/>
    <col min="1040" max="1040" width="17" style="98" customWidth="1"/>
    <col min="1041" max="1041" width="17.42578125" style="98" customWidth="1"/>
    <col min="1042" max="1042" width="17.7109375" style="98" customWidth="1"/>
    <col min="1043" max="1043" width="32.5703125" style="98" customWidth="1"/>
    <col min="1044" max="1281" width="10.85546875" style="98"/>
    <col min="1282" max="1282" width="30.5703125" style="98" customWidth="1"/>
    <col min="1283" max="1283" width="39.140625" style="98" customWidth="1"/>
    <col min="1284" max="1284" width="33.5703125" style="98" customWidth="1"/>
    <col min="1285" max="1286" width="33.85546875" style="98" customWidth="1"/>
    <col min="1287" max="1287" width="53.140625" style="98" customWidth="1"/>
    <col min="1288" max="1288" width="42.28515625" style="98" customWidth="1"/>
    <col min="1289" max="1289" width="18.42578125" style="98" customWidth="1"/>
    <col min="1290" max="1290" width="30.42578125" style="98" customWidth="1"/>
    <col min="1291" max="1291" width="27.140625" style="98" customWidth="1"/>
    <col min="1292" max="1292" width="48.42578125" style="98" customWidth="1"/>
    <col min="1293" max="1293" width="19.85546875" style="98" customWidth="1"/>
    <col min="1294" max="1294" width="9.85546875" style="98" customWidth="1"/>
    <col min="1295" max="1295" width="24.5703125" style="98" customWidth="1"/>
    <col min="1296" max="1296" width="17" style="98" customWidth="1"/>
    <col min="1297" max="1297" width="17.42578125" style="98" customWidth="1"/>
    <col min="1298" max="1298" width="17.7109375" style="98" customWidth="1"/>
    <col min="1299" max="1299" width="32.5703125" style="98" customWidth="1"/>
    <col min="1300" max="1537" width="10.85546875" style="98"/>
    <col min="1538" max="1538" width="30.5703125" style="98" customWidth="1"/>
    <col min="1539" max="1539" width="39.140625" style="98" customWidth="1"/>
    <col min="1540" max="1540" width="33.5703125" style="98" customWidth="1"/>
    <col min="1541" max="1542" width="33.85546875" style="98" customWidth="1"/>
    <col min="1543" max="1543" width="53.140625" style="98" customWidth="1"/>
    <col min="1544" max="1544" width="42.28515625" style="98" customWidth="1"/>
    <col min="1545" max="1545" width="18.42578125" style="98" customWidth="1"/>
    <col min="1546" max="1546" width="30.42578125" style="98" customWidth="1"/>
    <col min="1547" max="1547" width="27.140625" style="98" customWidth="1"/>
    <col min="1548" max="1548" width="48.42578125" style="98" customWidth="1"/>
    <col min="1549" max="1549" width="19.85546875" style="98" customWidth="1"/>
    <col min="1550" max="1550" width="9.85546875" style="98" customWidth="1"/>
    <col min="1551" max="1551" width="24.5703125" style="98" customWidth="1"/>
    <col min="1552" max="1552" width="17" style="98" customWidth="1"/>
    <col min="1553" max="1553" width="17.42578125" style="98" customWidth="1"/>
    <col min="1554" max="1554" width="17.7109375" style="98" customWidth="1"/>
    <col min="1555" max="1555" width="32.5703125" style="98" customWidth="1"/>
    <col min="1556" max="1793" width="10.85546875" style="98"/>
    <col min="1794" max="1794" width="30.5703125" style="98" customWidth="1"/>
    <col min="1795" max="1795" width="39.140625" style="98" customWidth="1"/>
    <col min="1796" max="1796" width="33.5703125" style="98" customWidth="1"/>
    <col min="1797" max="1798" width="33.85546875" style="98" customWidth="1"/>
    <col min="1799" max="1799" width="53.140625" style="98" customWidth="1"/>
    <col min="1800" max="1800" width="42.28515625" style="98" customWidth="1"/>
    <col min="1801" max="1801" width="18.42578125" style="98" customWidth="1"/>
    <col min="1802" max="1802" width="30.42578125" style="98" customWidth="1"/>
    <col min="1803" max="1803" width="27.140625" style="98" customWidth="1"/>
    <col min="1804" max="1804" width="48.42578125" style="98" customWidth="1"/>
    <col min="1805" max="1805" width="19.85546875" style="98" customWidth="1"/>
    <col min="1806" max="1806" width="9.85546875" style="98" customWidth="1"/>
    <col min="1807" max="1807" width="24.5703125" style="98" customWidth="1"/>
    <col min="1808" max="1808" width="17" style="98" customWidth="1"/>
    <col min="1809" max="1809" width="17.42578125" style="98" customWidth="1"/>
    <col min="1810" max="1810" width="17.7109375" style="98" customWidth="1"/>
    <col min="1811" max="1811" width="32.5703125" style="98" customWidth="1"/>
    <col min="1812" max="2049" width="10.85546875" style="98"/>
    <col min="2050" max="2050" width="30.5703125" style="98" customWidth="1"/>
    <col min="2051" max="2051" width="39.140625" style="98" customWidth="1"/>
    <col min="2052" max="2052" width="33.5703125" style="98" customWidth="1"/>
    <col min="2053" max="2054" width="33.85546875" style="98" customWidth="1"/>
    <col min="2055" max="2055" width="53.140625" style="98" customWidth="1"/>
    <col min="2056" max="2056" width="42.28515625" style="98" customWidth="1"/>
    <col min="2057" max="2057" width="18.42578125" style="98" customWidth="1"/>
    <col min="2058" max="2058" width="30.42578125" style="98" customWidth="1"/>
    <col min="2059" max="2059" width="27.140625" style="98" customWidth="1"/>
    <col min="2060" max="2060" width="48.42578125" style="98" customWidth="1"/>
    <col min="2061" max="2061" width="19.85546875" style="98" customWidth="1"/>
    <col min="2062" max="2062" width="9.85546875" style="98" customWidth="1"/>
    <col min="2063" max="2063" width="24.5703125" style="98" customWidth="1"/>
    <col min="2064" max="2064" width="17" style="98" customWidth="1"/>
    <col min="2065" max="2065" width="17.42578125" style="98" customWidth="1"/>
    <col min="2066" max="2066" width="17.7109375" style="98" customWidth="1"/>
    <col min="2067" max="2067" width="32.5703125" style="98" customWidth="1"/>
    <col min="2068" max="2305" width="10.85546875" style="98"/>
    <col min="2306" max="2306" width="30.5703125" style="98" customWidth="1"/>
    <col min="2307" max="2307" width="39.140625" style="98" customWidth="1"/>
    <col min="2308" max="2308" width="33.5703125" style="98" customWidth="1"/>
    <col min="2309" max="2310" width="33.85546875" style="98" customWidth="1"/>
    <col min="2311" max="2311" width="53.140625" style="98" customWidth="1"/>
    <col min="2312" max="2312" width="42.28515625" style="98" customWidth="1"/>
    <col min="2313" max="2313" width="18.42578125" style="98" customWidth="1"/>
    <col min="2314" max="2314" width="30.42578125" style="98" customWidth="1"/>
    <col min="2315" max="2315" width="27.140625" style="98" customWidth="1"/>
    <col min="2316" max="2316" width="48.42578125" style="98" customWidth="1"/>
    <col min="2317" max="2317" width="19.85546875" style="98" customWidth="1"/>
    <col min="2318" max="2318" width="9.85546875" style="98" customWidth="1"/>
    <col min="2319" max="2319" width="24.5703125" style="98" customWidth="1"/>
    <col min="2320" max="2320" width="17" style="98" customWidth="1"/>
    <col min="2321" max="2321" width="17.42578125" style="98" customWidth="1"/>
    <col min="2322" max="2322" width="17.7109375" style="98" customWidth="1"/>
    <col min="2323" max="2323" width="32.5703125" style="98" customWidth="1"/>
    <col min="2324" max="2561" width="10.85546875" style="98"/>
    <col min="2562" max="2562" width="30.5703125" style="98" customWidth="1"/>
    <col min="2563" max="2563" width="39.140625" style="98" customWidth="1"/>
    <col min="2564" max="2564" width="33.5703125" style="98" customWidth="1"/>
    <col min="2565" max="2566" width="33.85546875" style="98" customWidth="1"/>
    <col min="2567" max="2567" width="53.140625" style="98" customWidth="1"/>
    <col min="2568" max="2568" width="42.28515625" style="98" customWidth="1"/>
    <col min="2569" max="2569" width="18.42578125" style="98" customWidth="1"/>
    <col min="2570" max="2570" width="30.42578125" style="98" customWidth="1"/>
    <col min="2571" max="2571" width="27.140625" style="98" customWidth="1"/>
    <col min="2572" max="2572" width="48.42578125" style="98" customWidth="1"/>
    <col min="2573" max="2573" width="19.85546875" style="98" customWidth="1"/>
    <col min="2574" max="2574" width="9.85546875" style="98" customWidth="1"/>
    <col min="2575" max="2575" width="24.5703125" style="98" customWidth="1"/>
    <col min="2576" max="2576" width="17" style="98" customWidth="1"/>
    <col min="2577" max="2577" width="17.42578125" style="98" customWidth="1"/>
    <col min="2578" max="2578" width="17.7109375" style="98" customWidth="1"/>
    <col min="2579" max="2579" width="32.5703125" style="98" customWidth="1"/>
    <col min="2580" max="2817" width="10.85546875" style="98"/>
    <col min="2818" max="2818" width="30.5703125" style="98" customWidth="1"/>
    <col min="2819" max="2819" width="39.140625" style="98" customWidth="1"/>
    <col min="2820" max="2820" width="33.5703125" style="98" customWidth="1"/>
    <col min="2821" max="2822" width="33.85546875" style="98" customWidth="1"/>
    <col min="2823" max="2823" width="53.140625" style="98" customWidth="1"/>
    <col min="2824" max="2824" width="42.28515625" style="98" customWidth="1"/>
    <col min="2825" max="2825" width="18.42578125" style="98" customWidth="1"/>
    <col min="2826" max="2826" width="30.42578125" style="98" customWidth="1"/>
    <col min="2827" max="2827" width="27.140625" style="98" customWidth="1"/>
    <col min="2828" max="2828" width="48.42578125" style="98" customWidth="1"/>
    <col min="2829" max="2829" width="19.85546875" style="98" customWidth="1"/>
    <col min="2830" max="2830" width="9.85546875" style="98" customWidth="1"/>
    <col min="2831" max="2831" width="24.5703125" style="98" customWidth="1"/>
    <col min="2832" max="2832" width="17" style="98" customWidth="1"/>
    <col min="2833" max="2833" width="17.42578125" style="98" customWidth="1"/>
    <col min="2834" max="2834" width="17.7109375" style="98" customWidth="1"/>
    <col min="2835" max="2835" width="32.5703125" style="98" customWidth="1"/>
    <col min="2836" max="3073" width="10.85546875" style="98"/>
    <col min="3074" max="3074" width="30.5703125" style="98" customWidth="1"/>
    <col min="3075" max="3075" width="39.140625" style="98" customWidth="1"/>
    <col min="3076" max="3076" width="33.5703125" style="98" customWidth="1"/>
    <col min="3077" max="3078" width="33.85546875" style="98" customWidth="1"/>
    <col min="3079" max="3079" width="53.140625" style="98" customWidth="1"/>
    <col min="3080" max="3080" width="42.28515625" style="98" customWidth="1"/>
    <col min="3081" max="3081" width="18.42578125" style="98" customWidth="1"/>
    <col min="3082" max="3082" width="30.42578125" style="98" customWidth="1"/>
    <col min="3083" max="3083" width="27.140625" style="98" customWidth="1"/>
    <col min="3084" max="3084" width="48.42578125" style="98" customWidth="1"/>
    <col min="3085" max="3085" width="19.85546875" style="98" customWidth="1"/>
    <col min="3086" max="3086" width="9.85546875" style="98" customWidth="1"/>
    <col min="3087" max="3087" width="24.5703125" style="98" customWidth="1"/>
    <col min="3088" max="3088" width="17" style="98" customWidth="1"/>
    <col min="3089" max="3089" width="17.42578125" style="98" customWidth="1"/>
    <col min="3090" max="3090" width="17.7109375" style="98" customWidth="1"/>
    <col min="3091" max="3091" width="32.5703125" style="98" customWidth="1"/>
    <col min="3092" max="3329" width="10.85546875" style="98"/>
    <col min="3330" max="3330" width="30.5703125" style="98" customWidth="1"/>
    <col min="3331" max="3331" width="39.140625" style="98" customWidth="1"/>
    <col min="3332" max="3332" width="33.5703125" style="98" customWidth="1"/>
    <col min="3333" max="3334" width="33.85546875" style="98" customWidth="1"/>
    <col min="3335" max="3335" width="53.140625" style="98" customWidth="1"/>
    <col min="3336" max="3336" width="42.28515625" style="98" customWidth="1"/>
    <col min="3337" max="3337" width="18.42578125" style="98" customWidth="1"/>
    <col min="3338" max="3338" width="30.42578125" style="98" customWidth="1"/>
    <col min="3339" max="3339" width="27.140625" style="98" customWidth="1"/>
    <col min="3340" max="3340" width="48.42578125" style="98" customWidth="1"/>
    <col min="3341" max="3341" width="19.85546875" style="98" customWidth="1"/>
    <col min="3342" max="3342" width="9.85546875" style="98" customWidth="1"/>
    <col min="3343" max="3343" width="24.5703125" style="98" customWidth="1"/>
    <col min="3344" max="3344" width="17" style="98" customWidth="1"/>
    <col min="3345" max="3345" width="17.42578125" style="98" customWidth="1"/>
    <col min="3346" max="3346" width="17.7109375" style="98" customWidth="1"/>
    <col min="3347" max="3347" width="32.5703125" style="98" customWidth="1"/>
    <col min="3348" max="3585" width="10.85546875" style="98"/>
    <col min="3586" max="3586" width="30.5703125" style="98" customWidth="1"/>
    <col min="3587" max="3587" width="39.140625" style="98" customWidth="1"/>
    <col min="3588" max="3588" width="33.5703125" style="98" customWidth="1"/>
    <col min="3589" max="3590" width="33.85546875" style="98" customWidth="1"/>
    <col min="3591" max="3591" width="53.140625" style="98" customWidth="1"/>
    <col min="3592" max="3592" width="42.28515625" style="98" customWidth="1"/>
    <col min="3593" max="3593" width="18.42578125" style="98" customWidth="1"/>
    <col min="3594" max="3594" width="30.42578125" style="98" customWidth="1"/>
    <col min="3595" max="3595" width="27.140625" style="98" customWidth="1"/>
    <col min="3596" max="3596" width="48.42578125" style="98" customWidth="1"/>
    <col min="3597" max="3597" width="19.85546875" style="98" customWidth="1"/>
    <col min="3598" max="3598" width="9.85546875" style="98" customWidth="1"/>
    <col min="3599" max="3599" width="24.5703125" style="98" customWidth="1"/>
    <col min="3600" max="3600" width="17" style="98" customWidth="1"/>
    <col min="3601" max="3601" width="17.42578125" style="98" customWidth="1"/>
    <col min="3602" max="3602" width="17.7109375" style="98" customWidth="1"/>
    <col min="3603" max="3603" width="32.5703125" style="98" customWidth="1"/>
    <col min="3604" max="3841" width="10.85546875" style="98"/>
    <col min="3842" max="3842" width="30.5703125" style="98" customWidth="1"/>
    <col min="3843" max="3843" width="39.140625" style="98" customWidth="1"/>
    <col min="3844" max="3844" width="33.5703125" style="98" customWidth="1"/>
    <col min="3845" max="3846" width="33.85546875" style="98" customWidth="1"/>
    <col min="3847" max="3847" width="53.140625" style="98" customWidth="1"/>
    <col min="3848" max="3848" width="42.28515625" style="98" customWidth="1"/>
    <col min="3849" max="3849" width="18.42578125" style="98" customWidth="1"/>
    <col min="3850" max="3850" width="30.42578125" style="98" customWidth="1"/>
    <col min="3851" max="3851" width="27.140625" style="98" customWidth="1"/>
    <col min="3852" max="3852" width="48.42578125" style="98" customWidth="1"/>
    <col min="3853" max="3853" width="19.85546875" style="98" customWidth="1"/>
    <col min="3854" max="3854" width="9.85546875" style="98" customWidth="1"/>
    <col min="3855" max="3855" width="24.5703125" style="98" customWidth="1"/>
    <col min="3856" max="3856" width="17" style="98" customWidth="1"/>
    <col min="3857" max="3857" width="17.42578125" style="98" customWidth="1"/>
    <col min="3858" max="3858" width="17.7109375" style="98" customWidth="1"/>
    <col min="3859" max="3859" width="32.5703125" style="98" customWidth="1"/>
    <col min="3860" max="4097" width="10.85546875" style="98"/>
    <col min="4098" max="4098" width="30.5703125" style="98" customWidth="1"/>
    <col min="4099" max="4099" width="39.140625" style="98" customWidth="1"/>
    <col min="4100" max="4100" width="33.5703125" style="98" customWidth="1"/>
    <col min="4101" max="4102" width="33.85546875" style="98" customWidth="1"/>
    <col min="4103" max="4103" width="53.140625" style="98" customWidth="1"/>
    <col min="4104" max="4104" width="42.28515625" style="98" customWidth="1"/>
    <col min="4105" max="4105" width="18.42578125" style="98" customWidth="1"/>
    <col min="4106" max="4106" width="30.42578125" style="98" customWidth="1"/>
    <col min="4107" max="4107" width="27.140625" style="98" customWidth="1"/>
    <col min="4108" max="4108" width="48.42578125" style="98" customWidth="1"/>
    <col min="4109" max="4109" width="19.85546875" style="98" customWidth="1"/>
    <col min="4110" max="4110" width="9.85546875" style="98" customWidth="1"/>
    <col min="4111" max="4111" width="24.5703125" style="98" customWidth="1"/>
    <col min="4112" max="4112" width="17" style="98" customWidth="1"/>
    <col min="4113" max="4113" width="17.42578125" style="98" customWidth="1"/>
    <col min="4114" max="4114" width="17.7109375" style="98" customWidth="1"/>
    <col min="4115" max="4115" width="32.5703125" style="98" customWidth="1"/>
    <col min="4116" max="4353" width="10.85546875" style="98"/>
    <col min="4354" max="4354" width="30.5703125" style="98" customWidth="1"/>
    <col min="4355" max="4355" width="39.140625" style="98" customWidth="1"/>
    <col min="4356" max="4356" width="33.5703125" style="98" customWidth="1"/>
    <col min="4357" max="4358" width="33.85546875" style="98" customWidth="1"/>
    <col min="4359" max="4359" width="53.140625" style="98" customWidth="1"/>
    <col min="4360" max="4360" width="42.28515625" style="98" customWidth="1"/>
    <col min="4361" max="4361" width="18.42578125" style="98" customWidth="1"/>
    <col min="4362" max="4362" width="30.42578125" style="98" customWidth="1"/>
    <col min="4363" max="4363" width="27.140625" style="98" customWidth="1"/>
    <col min="4364" max="4364" width="48.42578125" style="98" customWidth="1"/>
    <col min="4365" max="4365" width="19.85546875" style="98" customWidth="1"/>
    <col min="4366" max="4366" width="9.85546875" style="98" customWidth="1"/>
    <col min="4367" max="4367" width="24.5703125" style="98" customWidth="1"/>
    <col min="4368" max="4368" width="17" style="98" customWidth="1"/>
    <col min="4369" max="4369" width="17.42578125" style="98" customWidth="1"/>
    <col min="4370" max="4370" width="17.7109375" style="98" customWidth="1"/>
    <col min="4371" max="4371" width="32.5703125" style="98" customWidth="1"/>
    <col min="4372" max="4609" width="10.85546875" style="98"/>
    <col min="4610" max="4610" width="30.5703125" style="98" customWidth="1"/>
    <col min="4611" max="4611" width="39.140625" style="98" customWidth="1"/>
    <col min="4612" max="4612" width="33.5703125" style="98" customWidth="1"/>
    <col min="4613" max="4614" width="33.85546875" style="98" customWidth="1"/>
    <col min="4615" max="4615" width="53.140625" style="98" customWidth="1"/>
    <col min="4616" max="4616" width="42.28515625" style="98" customWidth="1"/>
    <col min="4617" max="4617" width="18.42578125" style="98" customWidth="1"/>
    <col min="4618" max="4618" width="30.42578125" style="98" customWidth="1"/>
    <col min="4619" max="4619" width="27.140625" style="98" customWidth="1"/>
    <col min="4620" max="4620" width="48.42578125" style="98" customWidth="1"/>
    <col min="4621" max="4621" width="19.85546875" style="98" customWidth="1"/>
    <col min="4622" max="4622" width="9.85546875" style="98" customWidth="1"/>
    <col min="4623" max="4623" width="24.5703125" style="98" customWidth="1"/>
    <col min="4624" max="4624" width="17" style="98" customWidth="1"/>
    <col min="4625" max="4625" width="17.42578125" style="98" customWidth="1"/>
    <col min="4626" max="4626" width="17.7109375" style="98" customWidth="1"/>
    <col min="4627" max="4627" width="32.5703125" style="98" customWidth="1"/>
    <col min="4628" max="4865" width="10.85546875" style="98"/>
    <col min="4866" max="4866" width="30.5703125" style="98" customWidth="1"/>
    <col min="4867" max="4867" width="39.140625" style="98" customWidth="1"/>
    <col min="4868" max="4868" width="33.5703125" style="98" customWidth="1"/>
    <col min="4869" max="4870" width="33.85546875" style="98" customWidth="1"/>
    <col min="4871" max="4871" width="53.140625" style="98" customWidth="1"/>
    <col min="4872" max="4872" width="42.28515625" style="98" customWidth="1"/>
    <col min="4873" max="4873" width="18.42578125" style="98" customWidth="1"/>
    <col min="4874" max="4874" width="30.42578125" style="98" customWidth="1"/>
    <col min="4875" max="4875" width="27.140625" style="98" customWidth="1"/>
    <col min="4876" max="4876" width="48.42578125" style="98" customWidth="1"/>
    <col min="4877" max="4877" width="19.85546875" style="98" customWidth="1"/>
    <col min="4878" max="4878" width="9.85546875" style="98" customWidth="1"/>
    <col min="4879" max="4879" width="24.5703125" style="98" customWidth="1"/>
    <col min="4880" max="4880" width="17" style="98" customWidth="1"/>
    <col min="4881" max="4881" width="17.42578125" style="98" customWidth="1"/>
    <col min="4882" max="4882" width="17.7109375" style="98" customWidth="1"/>
    <col min="4883" max="4883" width="32.5703125" style="98" customWidth="1"/>
    <col min="4884" max="5121" width="10.85546875" style="98"/>
    <col min="5122" max="5122" width="30.5703125" style="98" customWidth="1"/>
    <col min="5123" max="5123" width="39.140625" style="98" customWidth="1"/>
    <col min="5124" max="5124" width="33.5703125" style="98" customWidth="1"/>
    <col min="5125" max="5126" width="33.85546875" style="98" customWidth="1"/>
    <col min="5127" max="5127" width="53.140625" style="98" customWidth="1"/>
    <col min="5128" max="5128" width="42.28515625" style="98" customWidth="1"/>
    <col min="5129" max="5129" width="18.42578125" style="98" customWidth="1"/>
    <col min="5130" max="5130" width="30.42578125" style="98" customWidth="1"/>
    <col min="5131" max="5131" width="27.140625" style="98" customWidth="1"/>
    <col min="5132" max="5132" width="48.42578125" style="98" customWidth="1"/>
    <col min="5133" max="5133" width="19.85546875" style="98" customWidth="1"/>
    <col min="5134" max="5134" width="9.85546875" style="98" customWidth="1"/>
    <col min="5135" max="5135" width="24.5703125" style="98" customWidth="1"/>
    <col min="5136" max="5136" width="17" style="98" customWidth="1"/>
    <col min="5137" max="5137" width="17.42578125" style="98" customWidth="1"/>
    <col min="5138" max="5138" width="17.7109375" style="98" customWidth="1"/>
    <col min="5139" max="5139" width="32.5703125" style="98" customWidth="1"/>
    <col min="5140" max="5377" width="10.85546875" style="98"/>
    <col min="5378" max="5378" width="30.5703125" style="98" customWidth="1"/>
    <col min="5379" max="5379" width="39.140625" style="98" customWidth="1"/>
    <col min="5380" max="5380" width="33.5703125" style="98" customWidth="1"/>
    <col min="5381" max="5382" width="33.85546875" style="98" customWidth="1"/>
    <col min="5383" max="5383" width="53.140625" style="98" customWidth="1"/>
    <col min="5384" max="5384" width="42.28515625" style="98" customWidth="1"/>
    <col min="5385" max="5385" width="18.42578125" style="98" customWidth="1"/>
    <col min="5386" max="5386" width="30.42578125" style="98" customWidth="1"/>
    <col min="5387" max="5387" width="27.140625" style="98" customWidth="1"/>
    <col min="5388" max="5388" width="48.42578125" style="98" customWidth="1"/>
    <col min="5389" max="5389" width="19.85546875" style="98" customWidth="1"/>
    <col min="5390" max="5390" width="9.85546875" style="98" customWidth="1"/>
    <col min="5391" max="5391" width="24.5703125" style="98" customWidth="1"/>
    <col min="5392" max="5392" width="17" style="98" customWidth="1"/>
    <col min="5393" max="5393" width="17.42578125" style="98" customWidth="1"/>
    <col min="5394" max="5394" width="17.7109375" style="98" customWidth="1"/>
    <col min="5395" max="5395" width="32.5703125" style="98" customWidth="1"/>
    <col min="5396" max="5633" width="10.85546875" style="98"/>
    <col min="5634" max="5634" width="30.5703125" style="98" customWidth="1"/>
    <col min="5635" max="5635" width="39.140625" style="98" customWidth="1"/>
    <col min="5636" max="5636" width="33.5703125" style="98" customWidth="1"/>
    <col min="5637" max="5638" width="33.85546875" style="98" customWidth="1"/>
    <col min="5639" max="5639" width="53.140625" style="98" customWidth="1"/>
    <col min="5640" max="5640" width="42.28515625" style="98" customWidth="1"/>
    <col min="5641" max="5641" width="18.42578125" style="98" customWidth="1"/>
    <col min="5642" max="5642" width="30.42578125" style="98" customWidth="1"/>
    <col min="5643" max="5643" width="27.140625" style="98" customWidth="1"/>
    <col min="5644" max="5644" width="48.42578125" style="98" customWidth="1"/>
    <col min="5645" max="5645" width="19.85546875" style="98" customWidth="1"/>
    <col min="5646" max="5646" width="9.85546875" style="98" customWidth="1"/>
    <col min="5647" max="5647" width="24.5703125" style="98" customWidth="1"/>
    <col min="5648" max="5648" width="17" style="98" customWidth="1"/>
    <col min="5649" max="5649" width="17.42578125" style="98" customWidth="1"/>
    <col min="5650" max="5650" width="17.7109375" style="98" customWidth="1"/>
    <col min="5651" max="5651" width="32.5703125" style="98" customWidth="1"/>
    <col min="5652" max="5889" width="10.85546875" style="98"/>
    <col min="5890" max="5890" width="30.5703125" style="98" customWidth="1"/>
    <col min="5891" max="5891" width="39.140625" style="98" customWidth="1"/>
    <col min="5892" max="5892" width="33.5703125" style="98" customWidth="1"/>
    <col min="5893" max="5894" width="33.85546875" style="98" customWidth="1"/>
    <col min="5895" max="5895" width="53.140625" style="98" customWidth="1"/>
    <col min="5896" max="5896" width="42.28515625" style="98" customWidth="1"/>
    <col min="5897" max="5897" width="18.42578125" style="98" customWidth="1"/>
    <col min="5898" max="5898" width="30.42578125" style="98" customWidth="1"/>
    <col min="5899" max="5899" width="27.140625" style="98" customWidth="1"/>
    <col min="5900" max="5900" width="48.42578125" style="98" customWidth="1"/>
    <col min="5901" max="5901" width="19.85546875" style="98" customWidth="1"/>
    <col min="5902" max="5902" width="9.85546875" style="98" customWidth="1"/>
    <col min="5903" max="5903" width="24.5703125" style="98" customWidth="1"/>
    <col min="5904" max="5904" width="17" style="98" customWidth="1"/>
    <col min="5905" max="5905" width="17.42578125" style="98" customWidth="1"/>
    <col min="5906" max="5906" width="17.7109375" style="98" customWidth="1"/>
    <col min="5907" max="5907" width="32.5703125" style="98" customWidth="1"/>
    <col min="5908" max="6145" width="10.85546875" style="98"/>
    <col min="6146" max="6146" width="30.5703125" style="98" customWidth="1"/>
    <col min="6147" max="6147" width="39.140625" style="98" customWidth="1"/>
    <col min="6148" max="6148" width="33.5703125" style="98" customWidth="1"/>
    <col min="6149" max="6150" width="33.85546875" style="98" customWidth="1"/>
    <col min="6151" max="6151" width="53.140625" style="98" customWidth="1"/>
    <col min="6152" max="6152" width="42.28515625" style="98" customWidth="1"/>
    <col min="6153" max="6153" width="18.42578125" style="98" customWidth="1"/>
    <col min="6154" max="6154" width="30.42578125" style="98" customWidth="1"/>
    <col min="6155" max="6155" width="27.140625" style="98" customWidth="1"/>
    <col min="6156" max="6156" width="48.42578125" style="98" customWidth="1"/>
    <col min="6157" max="6157" width="19.85546875" style="98" customWidth="1"/>
    <col min="6158" max="6158" width="9.85546875" style="98" customWidth="1"/>
    <col min="6159" max="6159" width="24.5703125" style="98" customWidth="1"/>
    <col min="6160" max="6160" width="17" style="98" customWidth="1"/>
    <col min="6161" max="6161" width="17.42578125" style="98" customWidth="1"/>
    <col min="6162" max="6162" width="17.7109375" style="98" customWidth="1"/>
    <col min="6163" max="6163" width="32.5703125" style="98" customWidth="1"/>
    <col min="6164" max="6401" width="10.85546875" style="98"/>
    <col min="6402" max="6402" width="30.5703125" style="98" customWidth="1"/>
    <col min="6403" max="6403" width="39.140625" style="98" customWidth="1"/>
    <col min="6404" max="6404" width="33.5703125" style="98" customWidth="1"/>
    <col min="6405" max="6406" width="33.85546875" style="98" customWidth="1"/>
    <col min="6407" max="6407" width="53.140625" style="98" customWidth="1"/>
    <col min="6408" max="6408" width="42.28515625" style="98" customWidth="1"/>
    <col min="6409" max="6409" width="18.42578125" style="98" customWidth="1"/>
    <col min="6410" max="6410" width="30.42578125" style="98" customWidth="1"/>
    <col min="6411" max="6411" width="27.140625" style="98" customWidth="1"/>
    <col min="6412" max="6412" width="48.42578125" style="98" customWidth="1"/>
    <col min="6413" max="6413" width="19.85546875" style="98" customWidth="1"/>
    <col min="6414" max="6414" width="9.85546875" style="98" customWidth="1"/>
    <col min="6415" max="6415" width="24.5703125" style="98" customWidth="1"/>
    <col min="6416" max="6416" width="17" style="98" customWidth="1"/>
    <col min="6417" max="6417" width="17.42578125" style="98" customWidth="1"/>
    <col min="6418" max="6418" width="17.7109375" style="98" customWidth="1"/>
    <col min="6419" max="6419" width="32.5703125" style="98" customWidth="1"/>
    <col min="6420" max="6657" width="10.85546875" style="98"/>
    <col min="6658" max="6658" width="30.5703125" style="98" customWidth="1"/>
    <col min="6659" max="6659" width="39.140625" style="98" customWidth="1"/>
    <col min="6660" max="6660" width="33.5703125" style="98" customWidth="1"/>
    <col min="6661" max="6662" width="33.85546875" style="98" customWidth="1"/>
    <col min="6663" max="6663" width="53.140625" style="98" customWidth="1"/>
    <col min="6664" max="6664" width="42.28515625" style="98" customWidth="1"/>
    <col min="6665" max="6665" width="18.42578125" style="98" customWidth="1"/>
    <col min="6666" max="6666" width="30.42578125" style="98" customWidth="1"/>
    <col min="6667" max="6667" width="27.140625" style="98" customWidth="1"/>
    <col min="6668" max="6668" width="48.42578125" style="98" customWidth="1"/>
    <col min="6669" max="6669" width="19.85546875" style="98" customWidth="1"/>
    <col min="6670" max="6670" width="9.85546875" style="98" customWidth="1"/>
    <col min="6671" max="6671" width="24.5703125" style="98" customWidth="1"/>
    <col min="6672" max="6672" width="17" style="98" customWidth="1"/>
    <col min="6673" max="6673" width="17.42578125" style="98" customWidth="1"/>
    <col min="6674" max="6674" width="17.7109375" style="98" customWidth="1"/>
    <col min="6675" max="6675" width="32.5703125" style="98" customWidth="1"/>
    <col min="6676" max="6913" width="10.85546875" style="98"/>
    <col min="6914" max="6914" width="30.5703125" style="98" customWidth="1"/>
    <col min="6915" max="6915" width="39.140625" style="98" customWidth="1"/>
    <col min="6916" max="6916" width="33.5703125" style="98" customWidth="1"/>
    <col min="6917" max="6918" width="33.85546875" style="98" customWidth="1"/>
    <col min="6919" max="6919" width="53.140625" style="98" customWidth="1"/>
    <col min="6920" max="6920" width="42.28515625" style="98" customWidth="1"/>
    <col min="6921" max="6921" width="18.42578125" style="98" customWidth="1"/>
    <col min="6922" max="6922" width="30.42578125" style="98" customWidth="1"/>
    <col min="6923" max="6923" width="27.140625" style="98" customWidth="1"/>
    <col min="6924" max="6924" width="48.42578125" style="98" customWidth="1"/>
    <col min="6925" max="6925" width="19.85546875" style="98" customWidth="1"/>
    <col min="6926" max="6926" width="9.85546875" style="98" customWidth="1"/>
    <col min="6927" max="6927" width="24.5703125" style="98" customWidth="1"/>
    <col min="6928" max="6928" width="17" style="98" customWidth="1"/>
    <col min="6929" max="6929" width="17.42578125" style="98" customWidth="1"/>
    <col min="6930" max="6930" width="17.7109375" style="98" customWidth="1"/>
    <col min="6931" max="6931" width="32.5703125" style="98" customWidth="1"/>
    <col min="6932" max="7169" width="10.85546875" style="98"/>
    <col min="7170" max="7170" width="30.5703125" style="98" customWidth="1"/>
    <col min="7171" max="7171" width="39.140625" style="98" customWidth="1"/>
    <col min="7172" max="7172" width="33.5703125" style="98" customWidth="1"/>
    <col min="7173" max="7174" width="33.85546875" style="98" customWidth="1"/>
    <col min="7175" max="7175" width="53.140625" style="98" customWidth="1"/>
    <col min="7176" max="7176" width="42.28515625" style="98" customWidth="1"/>
    <col min="7177" max="7177" width="18.42578125" style="98" customWidth="1"/>
    <col min="7178" max="7178" width="30.42578125" style="98" customWidth="1"/>
    <col min="7179" max="7179" width="27.140625" style="98" customWidth="1"/>
    <col min="7180" max="7180" width="48.42578125" style="98" customWidth="1"/>
    <col min="7181" max="7181" width="19.85546875" style="98" customWidth="1"/>
    <col min="7182" max="7182" width="9.85546875" style="98" customWidth="1"/>
    <col min="7183" max="7183" width="24.5703125" style="98" customWidth="1"/>
    <col min="7184" max="7184" width="17" style="98" customWidth="1"/>
    <col min="7185" max="7185" width="17.42578125" style="98" customWidth="1"/>
    <col min="7186" max="7186" width="17.7109375" style="98" customWidth="1"/>
    <col min="7187" max="7187" width="32.5703125" style="98" customWidth="1"/>
    <col min="7188" max="7425" width="10.85546875" style="98"/>
    <col min="7426" max="7426" width="30.5703125" style="98" customWidth="1"/>
    <col min="7427" max="7427" width="39.140625" style="98" customWidth="1"/>
    <col min="7428" max="7428" width="33.5703125" style="98" customWidth="1"/>
    <col min="7429" max="7430" width="33.85546875" style="98" customWidth="1"/>
    <col min="7431" max="7431" width="53.140625" style="98" customWidth="1"/>
    <col min="7432" max="7432" width="42.28515625" style="98" customWidth="1"/>
    <col min="7433" max="7433" width="18.42578125" style="98" customWidth="1"/>
    <col min="7434" max="7434" width="30.42578125" style="98" customWidth="1"/>
    <col min="7435" max="7435" width="27.140625" style="98" customWidth="1"/>
    <col min="7436" max="7436" width="48.42578125" style="98" customWidth="1"/>
    <col min="7437" max="7437" width="19.85546875" style="98" customWidth="1"/>
    <col min="7438" max="7438" width="9.85546875" style="98" customWidth="1"/>
    <col min="7439" max="7439" width="24.5703125" style="98" customWidth="1"/>
    <col min="7440" max="7440" width="17" style="98" customWidth="1"/>
    <col min="7441" max="7441" width="17.42578125" style="98" customWidth="1"/>
    <col min="7442" max="7442" width="17.7109375" style="98" customWidth="1"/>
    <col min="7443" max="7443" width="32.5703125" style="98" customWidth="1"/>
    <col min="7444" max="7681" width="10.85546875" style="98"/>
    <col min="7682" max="7682" width="30.5703125" style="98" customWidth="1"/>
    <col min="7683" max="7683" width="39.140625" style="98" customWidth="1"/>
    <col min="7684" max="7684" width="33.5703125" style="98" customWidth="1"/>
    <col min="7685" max="7686" width="33.85546875" style="98" customWidth="1"/>
    <col min="7687" max="7687" width="53.140625" style="98" customWidth="1"/>
    <col min="7688" max="7688" width="42.28515625" style="98" customWidth="1"/>
    <col min="7689" max="7689" width="18.42578125" style="98" customWidth="1"/>
    <col min="7690" max="7690" width="30.42578125" style="98" customWidth="1"/>
    <col min="7691" max="7691" width="27.140625" style="98" customWidth="1"/>
    <col min="7692" max="7692" width="48.42578125" style="98" customWidth="1"/>
    <col min="7693" max="7693" width="19.85546875" style="98" customWidth="1"/>
    <col min="7694" max="7694" width="9.85546875" style="98" customWidth="1"/>
    <col min="7695" max="7695" width="24.5703125" style="98" customWidth="1"/>
    <col min="7696" max="7696" width="17" style="98" customWidth="1"/>
    <col min="7697" max="7697" width="17.42578125" style="98" customWidth="1"/>
    <col min="7698" max="7698" width="17.7109375" style="98" customWidth="1"/>
    <col min="7699" max="7699" width="32.5703125" style="98" customWidth="1"/>
    <col min="7700" max="7937" width="10.85546875" style="98"/>
    <col min="7938" max="7938" width="30.5703125" style="98" customWidth="1"/>
    <col min="7939" max="7939" width="39.140625" style="98" customWidth="1"/>
    <col min="7940" max="7940" width="33.5703125" style="98" customWidth="1"/>
    <col min="7941" max="7942" width="33.85546875" style="98" customWidth="1"/>
    <col min="7943" max="7943" width="53.140625" style="98" customWidth="1"/>
    <col min="7944" max="7944" width="42.28515625" style="98" customWidth="1"/>
    <col min="7945" max="7945" width="18.42578125" style="98" customWidth="1"/>
    <col min="7946" max="7946" width="30.42578125" style="98" customWidth="1"/>
    <col min="7947" max="7947" width="27.140625" style="98" customWidth="1"/>
    <col min="7948" max="7948" width="48.42578125" style="98" customWidth="1"/>
    <col min="7949" max="7949" width="19.85546875" style="98" customWidth="1"/>
    <col min="7950" max="7950" width="9.85546875" style="98" customWidth="1"/>
    <col min="7951" max="7951" width="24.5703125" style="98" customWidth="1"/>
    <col min="7952" max="7952" width="17" style="98" customWidth="1"/>
    <col min="7953" max="7953" width="17.42578125" style="98" customWidth="1"/>
    <col min="7954" max="7954" width="17.7109375" style="98" customWidth="1"/>
    <col min="7955" max="7955" width="32.5703125" style="98" customWidth="1"/>
    <col min="7956" max="8193" width="10.85546875" style="98"/>
    <col min="8194" max="8194" width="30.5703125" style="98" customWidth="1"/>
    <col min="8195" max="8195" width="39.140625" style="98" customWidth="1"/>
    <col min="8196" max="8196" width="33.5703125" style="98" customWidth="1"/>
    <col min="8197" max="8198" width="33.85546875" style="98" customWidth="1"/>
    <col min="8199" max="8199" width="53.140625" style="98" customWidth="1"/>
    <col min="8200" max="8200" width="42.28515625" style="98" customWidth="1"/>
    <col min="8201" max="8201" width="18.42578125" style="98" customWidth="1"/>
    <col min="8202" max="8202" width="30.42578125" style="98" customWidth="1"/>
    <col min="8203" max="8203" width="27.140625" style="98" customWidth="1"/>
    <col min="8204" max="8204" width="48.42578125" style="98" customWidth="1"/>
    <col min="8205" max="8205" width="19.85546875" style="98" customWidth="1"/>
    <col min="8206" max="8206" width="9.85546875" style="98" customWidth="1"/>
    <col min="8207" max="8207" width="24.5703125" style="98" customWidth="1"/>
    <col min="8208" max="8208" width="17" style="98" customWidth="1"/>
    <col min="8209" max="8209" width="17.42578125" style="98" customWidth="1"/>
    <col min="8210" max="8210" width="17.7109375" style="98" customWidth="1"/>
    <col min="8211" max="8211" width="32.5703125" style="98" customWidth="1"/>
    <col min="8212" max="8449" width="10.85546875" style="98"/>
    <col min="8450" max="8450" width="30.5703125" style="98" customWidth="1"/>
    <col min="8451" max="8451" width="39.140625" style="98" customWidth="1"/>
    <col min="8452" max="8452" width="33.5703125" style="98" customWidth="1"/>
    <col min="8453" max="8454" width="33.85546875" style="98" customWidth="1"/>
    <col min="8455" max="8455" width="53.140625" style="98" customWidth="1"/>
    <col min="8456" max="8456" width="42.28515625" style="98" customWidth="1"/>
    <col min="8457" max="8457" width="18.42578125" style="98" customWidth="1"/>
    <col min="8458" max="8458" width="30.42578125" style="98" customWidth="1"/>
    <col min="8459" max="8459" width="27.140625" style="98" customWidth="1"/>
    <col min="8460" max="8460" width="48.42578125" style="98" customWidth="1"/>
    <col min="8461" max="8461" width="19.85546875" style="98" customWidth="1"/>
    <col min="8462" max="8462" width="9.85546875" style="98" customWidth="1"/>
    <col min="8463" max="8463" width="24.5703125" style="98" customWidth="1"/>
    <col min="8464" max="8464" width="17" style="98" customWidth="1"/>
    <col min="8465" max="8465" width="17.42578125" style="98" customWidth="1"/>
    <col min="8466" max="8466" width="17.7109375" style="98" customWidth="1"/>
    <col min="8467" max="8467" width="32.5703125" style="98" customWidth="1"/>
    <col min="8468" max="8705" width="10.85546875" style="98"/>
    <col min="8706" max="8706" width="30.5703125" style="98" customWidth="1"/>
    <col min="8707" max="8707" width="39.140625" style="98" customWidth="1"/>
    <col min="8708" max="8708" width="33.5703125" style="98" customWidth="1"/>
    <col min="8709" max="8710" width="33.85546875" style="98" customWidth="1"/>
    <col min="8711" max="8711" width="53.140625" style="98" customWidth="1"/>
    <col min="8712" max="8712" width="42.28515625" style="98" customWidth="1"/>
    <col min="8713" max="8713" width="18.42578125" style="98" customWidth="1"/>
    <col min="8714" max="8714" width="30.42578125" style="98" customWidth="1"/>
    <col min="8715" max="8715" width="27.140625" style="98" customWidth="1"/>
    <col min="8716" max="8716" width="48.42578125" style="98" customWidth="1"/>
    <col min="8717" max="8717" width="19.85546875" style="98" customWidth="1"/>
    <col min="8718" max="8718" width="9.85546875" style="98" customWidth="1"/>
    <col min="8719" max="8719" width="24.5703125" style="98" customWidth="1"/>
    <col min="8720" max="8720" width="17" style="98" customWidth="1"/>
    <col min="8721" max="8721" width="17.42578125" style="98" customWidth="1"/>
    <col min="8722" max="8722" width="17.7109375" style="98" customWidth="1"/>
    <col min="8723" max="8723" width="32.5703125" style="98" customWidth="1"/>
    <col min="8724" max="8961" width="10.85546875" style="98"/>
    <col min="8962" max="8962" width="30.5703125" style="98" customWidth="1"/>
    <col min="8963" max="8963" width="39.140625" style="98" customWidth="1"/>
    <col min="8964" max="8964" width="33.5703125" style="98" customWidth="1"/>
    <col min="8965" max="8966" width="33.85546875" style="98" customWidth="1"/>
    <col min="8967" max="8967" width="53.140625" style="98" customWidth="1"/>
    <col min="8968" max="8968" width="42.28515625" style="98" customWidth="1"/>
    <col min="8969" max="8969" width="18.42578125" style="98" customWidth="1"/>
    <col min="8970" max="8970" width="30.42578125" style="98" customWidth="1"/>
    <col min="8971" max="8971" width="27.140625" style="98" customWidth="1"/>
    <col min="8972" max="8972" width="48.42578125" style="98" customWidth="1"/>
    <col min="8973" max="8973" width="19.85546875" style="98" customWidth="1"/>
    <col min="8974" max="8974" width="9.85546875" style="98" customWidth="1"/>
    <col min="8975" max="8975" width="24.5703125" style="98" customWidth="1"/>
    <col min="8976" max="8976" width="17" style="98" customWidth="1"/>
    <col min="8977" max="8977" width="17.42578125" style="98" customWidth="1"/>
    <col min="8978" max="8978" width="17.7109375" style="98" customWidth="1"/>
    <col min="8979" max="8979" width="32.5703125" style="98" customWidth="1"/>
    <col min="8980" max="9217" width="10.85546875" style="98"/>
    <col min="9218" max="9218" width="30.5703125" style="98" customWidth="1"/>
    <col min="9219" max="9219" width="39.140625" style="98" customWidth="1"/>
    <col min="9220" max="9220" width="33.5703125" style="98" customWidth="1"/>
    <col min="9221" max="9222" width="33.85546875" style="98" customWidth="1"/>
    <col min="9223" max="9223" width="53.140625" style="98" customWidth="1"/>
    <col min="9224" max="9224" width="42.28515625" style="98" customWidth="1"/>
    <col min="9225" max="9225" width="18.42578125" style="98" customWidth="1"/>
    <col min="9226" max="9226" width="30.42578125" style="98" customWidth="1"/>
    <col min="9227" max="9227" width="27.140625" style="98" customWidth="1"/>
    <col min="9228" max="9228" width="48.42578125" style="98" customWidth="1"/>
    <col min="9229" max="9229" width="19.85546875" style="98" customWidth="1"/>
    <col min="9230" max="9230" width="9.85546875" style="98" customWidth="1"/>
    <col min="9231" max="9231" width="24.5703125" style="98" customWidth="1"/>
    <col min="9232" max="9232" width="17" style="98" customWidth="1"/>
    <col min="9233" max="9233" width="17.42578125" style="98" customWidth="1"/>
    <col min="9234" max="9234" width="17.7109375" style="98" customWidth="1"/>
    <col min="9235" max="9235" width="32.5703125" style="98" customWidth="1"/>
    <col min="9236" max="9473" width="10.85546875" style="98"/>
    <col min="9474" max="9474" width="30.5703125" style="98" customWidth="1"/>
    <col min="9475" max="9475" width="39.140625" style="98" customWidth="1"/>
    <col min="9476" max="9476" width="33.5703125" style="98" customWidth="1"/>
    <col min="9477" max="9478" width="33.85546875" style="98" customWidth="1"/>
    <col min="9479" max="9479" width="53.140625" style="98" customWidth="1"/>
    <col min="9480" max="9480" width="42.28515625" style="98" customWidth="1"/>
    <col min="9481" max="9481" width="18.42578125" style="98" customWidth="1"/>
    <col min="9482" max="9482" width="30.42578125" style="98" customWidth="1"/>
    <col min="9483" max="9483" width="27.140625" style="98" customWidth="1"/>
    <col min="9484" max="9484" width="48.42578125" style="98" customWidth="1"/>
    <col min="9485" max="9485" width="19.85546875" style="98" customWidth="1"/>
    <col min="9486" max="9486" width="9.85546875" style="98" customWidth="1"/>
    <col min="9487" max="9487" width="24.5703125" style="98" customWidth="1"/>
    <col min="9488" max="9488" width="17" style="98" customWidth="1"/>
    <col min="9489" max="9489" width="17.42578125" style="98" customWidth="1"/>
    <col min="9490" max="9490" width="17.7109375" style="98" customWidth="1"/>
    <col min="9491" max="9491" width="32.5703125" style="98" customWidth="1"/>
    <col min="9492" max="9729" width="10.85546875" style="98"/>
    <col min="9730" max="9730" width="30.5703125" style="98" customWidth="1"/>
    <col min="9731" max="9731" width="39.140625" style="98" customWidth="1"/>
    <col min="9732" max="9732" width="33.5703125" style="98" customWidth="1"/>
    <col min="9733" max="9734" width="33.85546875" style="98" customWidth="1"/>
    <col min="9735" max="9735" width="53.140625" style="98" customWidth="1"/>
    <col min="9736" max="9736" width="42.28515625" style="98" customWidth="1"/>
    <col min="9737" max="9737" width="18.42578125" style="98" customWidth="1"/>
    <col min="9738" max="9738" width="30.42578125" style="98" customWidth="1"/>
    <col min="9739" max="9739" width="27.140625" style="98" customWidth="1"/>
    <col min="9740" max="9740" width="48.42578125" style="98" customWidth="1"/>
    <col min="9741" max="9741" width="19.85546875" style="98" customWidth="1"/>
    <col min="9742" max="9742" width="9.85546875" style="98" customWidth="1"/>
    <col min="9743" max="9743" width="24.5703125" style="98" customWidth="1"/>
    <col min="9744" max="9744" width="17" style="98" customWidth="1"/>
    <col min="9745" max="9745" width="17.42578125" style="98" customWidth="1"/>
    <col min="9746" max="9746" width="17.7109375" style="98" customWidth="1"/>
    <col min="9747" max="9747" width="32.5703125" style="98" customWidth="1"/>
    <col min="9748" max="9985" width="10.85546875" style="98"/>
    <col min="9986" max="9986" width="30.5703125" style="98" customWidth="1"/>
    <col min="9987" max="9987" width="39.140625" style="98" customWidth="1"/>
    <col min="9988" max="9988" width="33.5703125" style="98" customWidth="1"/>
    <col min="9989" max="9990" width="33.85546875" style="98" customWidth="1"/>
    <col min="9991" max="9991" width="53.140625" style="98" customWidth="1"/>
    <col min="9992" max="9992" width="42.28515625" style="98" customWidth="1"/>
    <col min="9993" max="9993" width="18.42578125" style="98" customWidth="1"/>
    <col min="9994" max="9994" width="30.42578125" style="98" customWidth="1"/>
    <col min="9995" max="9995" width="27.140625" style="98" customWidth="1"/>
    <col min="9996" max="9996" width="48.42578125" style="98" customWidth="1"/>
    <col min="9997" max="9997" width="19.85546875" style="98" customWidth="1"/>
    <col min="9998" max="9998" width="9.85546875" style="98" customWidth="1"/>
    <col min="9999" max="9999" width="24.5703125" style="98" customWidth="1"/>
    <col min="10000" max="10000" width="17" style="98" customWidth="1"/>
    <col min="10001" max="10001" width="17.42578125" style="98" customWidth="1"/>
    <col min="10002" max="10002" width="17.7109375" style="98" customWidth="1"/>
    <col min="10003" max="10003" width="32.5703125" style="98" customWidth="1"/>
    <col min="10004" max="10241" width="10.85546875" style="98"/>
    <col min="10242" max="10242" width="30.5703125" style="98" customWidth="1"/>
    <col min="10243" max="10243" width="39.140625" style="98" customWidth="1"/>
    <col min="10244" max="10244" width="33.5703125" style="98" customWidth="1"/>
    <col min="10245" max="10246" width="33.85546875" style="98" customWidth="1"/>
    <col min="10247" max="10247" width="53.140625" style="98" customWidth="1"/>
    <col min="10248" max="10248" width="42.28515625" style="98" customWidth="1"/>
    <col min="10249" max="10249" width="18.42578125" style="98" customWidth="1"/>
    <col min="10250" max="10250" width="30.42578125" style="98" customWidth="1"/>
    <col min="10251" max="10251" width="27.140625" style="98" customWidth="1"/>
    <col min="10252" max="10252" width="48.42578125" style="98" customWidth="1"/>
    <col min="10253" max="10253" width="19.85546875" style="98" customWidth="1"/>
    <col min="10254" max="10254" width="9.85546875" style="98" customWidth="1"/>
    <col min="10255" max="10255" width="24.5703125" style="98" customWidth="1"/>
    <col min="10256" max="10256" width="17" style="98" customWidth="1"/>
    <col min="10257" max="10257" width="17.42578125" style="98" customWidth="1"/>
    <col min="10258" max="10258" width="17.7109375" style="98" customWidth="1"/>
    <col min="10259" max="10259" width="32.5703125" style="98" customWidth="1"/>
    <col min="10260" max="10497" width="10.85546875" style="98"/>
    <col min="10498" max="10498" width="30.5703125" style="98" customWidth="1"/>
    <col min="10499" max="10499" width="39.140625" style="98" customWidth="1"/>
    <col min="10500" max="10500" width="33.5703125" style="98" customWidth="1"/>
    <col min="10501" max="10502" width="33.85546875" style="98" customWidth="1"/>
    <col min="10503" max="10503" width="53.140625" style="98" customWidth="1"/>
    <col min="10504" max="10504" width="42.28515625" style="98" customWidth="1"/>
    <col min="10505" max="10505" width="18.42578125" style="98" customWidth="1"/>
    <col min="10506" max="10506" width="30.42578125" style="98" customWidth="1"/>
    <col min="10507" max="10507" width="27.140625" style="98" customWidth="1"/>
    <col min="10508" max="10508" width="48.42578125" style="98" customWidth="1"/>
    <col min="10509" max="10509" width="19.85546875" style="98" customWidth="1"/>
    <col min="10510" max="10510" width="9.85546875" style="98" customWidth="1"/>
    <col min="10511" max="10511" width="24.5703125" style="98" customWidth="1"/>
    <col min="10512" max="10512" width="17" style="98" customWidth="1"/>
    <col min="10513" max="10513" width="17.42578125" style="98" customWidth="1"/>
    <col min="10514" max="10514" width="17.7109375" style="98" customWidth="1"/>
    <col min="10515" max="10515" width="32.5703125" style="98" customWidth="1"/>
    <col min="10516" max="10753" width="10.85546875" style="98"/>
    <col min="10754" max="10754" width="30.5703125" style="98" customWidth="1"/>
    <col min="10755" max="10755" width="39.140625" style="98" customWidth="1"/>
    <col min="10756" max="10756" width="33.5703125" style="98" customWidth="1"/>
    <col min="10757" max="10758" width="33.85546875" style="98" customWidth="1"/>
    <col min="10759" max="10759" width="53.140625" style="98" customWidth="1"/>
    <col min="10760" max="10760" width="42.28515625" style="98" customWidth="1"/>
    <col min="10761" max="10761" width="18.42578125" style="98" customWidth="1"/>
    <col min="10762" max="10762" width="30.42578125" style="98" customWidth="1"/>
    <col min="10763" max="10763" width="27.140625" style="98" customWidth="1"/>
    <col min="10764" max="10764" width="48.42578125" style="98" customWidth="1"/>
    <col min="10765" max="10765" width="19.85546875" style="98" customWidth="1"/>
    <col min="10766" max="10766" width="9.85546875" style="98" customWidth="1"/>
    <col min="10767" max="10767" width="24.5703125" style="98" customWidth="1"/>
    <col min="10768" max="10768" width="17" style="98" customWidth="1"/>
    <col min="10769" max="10769" width="17.42578125" style="98" customWidth="1"/>
    <col min="10770" max="10770" width="17.7109375" style="98" customWidth="1"/>
    <col min="10771" max="10771" width="32.5703125" style="98" customWidth="1"/>
    <col min="10772" max="11009" width="10.85546875" style="98"/>
    <col min="11010" max="11010" width="30.5703125" style="98" customWidth="1"/>
    <col min="11011" max="11011" width="39.140625" style="98" customWidth="1"/>
    <col min="11012" max="11012" width="33.5703125" style="98" customWidth="1"/>
    <col min="11013" max="11014" width="33.85546875" style="98" customWidth="1"/>
    <col min="11015" max="11015" width="53.140625" style="98" customWidth="1"/>
    <col min="11016" max="11016" width="42.28515625" style="98" customWidth="1"/>
    <col min="11017" max="11017" width="18.42578125" style="98" customWidth="1"/>
    <col min="11018" max="11018" width="30.42578125" style="98" customWidth="1"/>
    <col min="11019" max="11019" width="27.140625" style="98" customWidth="1"/>
    <col min="11020" max="11020" width="48.42578125" style="98" customWidth="1"/>
    <col min="11021" max="11021" width="19.85546875" style="98" customWidth="1"/>
    <col min="11022" max="11022" width="9.85546875" style="98" customWidth="1"/>
    <col min="11023" max="11023" width="24.5703125" style="98" customWidth="1"/>
    <col min="11024" max="11024" width="17" style="98" customWidth="1"/>
    <col min="11025" max="11025" width="17.42578125" style="98" customWidth="1"/>
    <col min="11026" max="11026" width="17.7109375" style="98" customWidth="1"/>
    <col min="11027" max="11027" width="32.5703125" style="98" customWidth="1"/>
    <col min="11028" max="11265" width="10.85546875" style="98"/>
    <col min="11266" max="11266" width="30.5703125" style="98" customWidth="1"/>
    <col min="11267" max="11267" width="39.140625" style="98" customWidth="1"/>
    <col min="11268" max="11268" width="33.5703125" style="98" customWidth="1"/>
    <col min="11269" max="11270" width="33.85546875" style="98" customWidth="1"/>
    <col min="11271" max="11271" width="53.140625" style="98" customWidth="1"/>
    <col min="11272" max="11272" width="42.28515625" style="98" customWidth="1"/>
    <col min="11273" max="11273" width="18.42578125" style="98" customWidth="1"/>
    <col min="11274" max="11274" width="30.42578125" style="98" customWidth="1"/>
    <col min="11275" max="11275" width="27.140625" style="98" customWidth="1"/>
    <col min="11276" max="11276" width="48.42578125" style="98" customWidth="1"/>
    <col min="11277" max="11277" width="19.85546875" style="98" customWidth="1"/>
    <col min="11278" max="11278" width="9.85546875" style="98" customWidth="1"/>
    <col min="11279" max="11279" width="24.5703125" style="98" customWidth="1"/>
    <col min="11280" max="11280" width="17" style="98" customWidth="1"/>
    <col min="11281" max="11281" width="17.42578125" style="98" customWidth="1"/>
    <col min="11282" max="11282" width="17.7109375" style="98" customWidth="1"/>
    <col min="11283" max="11283" width="32.5703125" style="98" customWidth="1"/>
    <col min="11284" max="11521" width="10.85546875" style="98"/>
    <col min="11522" max="11522" width="30.5703125" style="98" customWidth="1"/>
    <col min="11523" max="11523" width="39.140625" style="98" customWidth="1"/>
    <col min="11524" max="11524" width="33.5703125" style="98" customWidth="1"/>
    <col min="11525" max="11526" width="33.85546875" style="98" customWidth="1"/>
    <col min="11527" max="11527" width="53.140625" style="98" customWidth="1"/>
    <col min="11528" max="11528" width="42.28515625" style="98" customWidth="1"/>
    <col min="11529" max="11529" width="18.42578125" style="98" customWidth="1"/>
    <col min="11530" max="11530" width="30.42578125" style="98" customWidth="1"/>
    <col min="11531" max="11531" width="27.140625" style="98" customWidth="1"/>
    <col min="11532" max="11532" width="48.42578125" style="98" customWidth="1"/>
    <col min="11533" max="11533" width="19.85546875" style="98" customWidth="1"/>
    <col min="11534" max="11534" width="9.85546875" style="98" customWidth="1"/>
    <col min="11535" max="11535" width="24.5703125" style="98" customWidth="1"/>
    <col min="11536" max="11536" width="17" style="98" customWidth="1"/>
    <col min="11537" max="11537" width="17.42578125" style="98" customWidth="1"/>
    <col min="11538" max="11538" width="17.7109375" style="98" customWidth="1"/>
    <col min="11539" max="11539" width="32.5703125" style="98" customWidth="1"/>
    <col min="11540" max="11777" width="10.85546875" style="98"/>
    <col min="11778" max="11778" width="30.5703125" style="98" customWidth="1"/>
    <col min="11779" max="11779" width="39.140625" style="98" customWidth="1"/>
    <col min="11780" max="11780" width="33.5703125" style="98" customWidth="1"/>
    <col min="11781" max="11782" width="33.85546875" style="98" customWidth="1"/>
    <col min="11783" max="11783" width="53.140625" style="98" customWidth="1"/>
    <col min="11784" max="11784" width="42.28515625" style="98" customWidth="1"/>
    <col min="11785" max="11785" width="18.42578125" style="98" customWidth="1"/>
    <col min="11786" max="11786" width="30.42578125" style="98" customWidth="1"/>
    <col min="11787" max="11787" width="27.140625" style="98" customWidth="1"/>
    <col min="11788" max="11788" width="48.42578125" style="98" customWidth="1"/>
    <col min="11789" max="11789" width="19.85546875" style="98" customWidth="1"/>
    <col min="11790" max="11790" width="9.85546875" style="98" customWidth="1"/>
    <col min="11791" max="11791" width="24.5703125" style="98" customWidth="1"/>
    <col min="11792" max="11792" width="17" style="98" customWidth="1"/>
    <col min="11793" max="11793" width="17.42578125" style="98" customWidth="1"/>
    <col min="11794" max="11794" width="17.7109375" style="98" customWidth="1"/>
    <col min="11795" max="11795" width="32.5703125" style="98" customWidth="1"/>
    <col min="11796" max="12033" width="10.85546875" style="98"/>
    <col min="12034" max="12034" width="30.5703125" style="98" customWidth="1"/>
    <col min="12035" max="12035" width="39.140625" style="98" customWidth="1"/>
    <col min="12036" max="12036" width="33.5703125" style="98" customWidth="1"/>
    <col min="12037" max="12038" width="33.85546875" style="98" customWidth="1"/>
    <col min="12039" max="12039" width="53.140625" style="98" customWidth="1"/>
    <col min="12040" max="12040" width="42.28515625" style="98" customWidth="1"/>
    <col min="12041" max="12041" width="18.42578125" style="98" customWidth="1"/>
    <col min="12042" max="12042" width="30.42578125" style="98" customWidth="1"/>
    <col min="12043" max="12043" width="27.140625" style="98" customWidth="1"/>
    <col min="12044" max="12044" width="48.42578125" style="98" customWidth="1"/>
    <col min="12045" max="12045" width="19.85546875" style="98" customWidth="1"/>
    <col min="12046" max="12046" width="9.85546875" style="98" customWidth="1"/>
    <col min="12047" max="12047" width="24.5703125" style="98" customWidth="1"/>
    <col min="12048" max="12048" width="17" style="98" customWidth="1"/>
    <col min="12049" max="12049" width="17.42578125" style="98" customWidth="1"/>
    <col min="12050" max="12050" width="17.7109375" style="98" customWidth="1"/>
    <col min="12051" max="12051" width="32.5703125" style="98" customWidth="1"/>
    <col min="12052" max="12289" width="10.85546875" style="98"/>
    <col min="12290" max="12290" width="30.5703125" style="98" customWidth="1"/>
    <col min="12291" max="12291" width="39.140625" style="98" customWidth="1"/>
    <col min="12292" max="12292" width="33.5703125" style="98" customWidth="1"/>
    <col min="12293" max="12294" width="33.85546875" style="98" customWidth="1"/>
    <col min="12295" max="12295" width="53.140625" style="98" customWidth="1"/>
    <col min="12296" max="12296" width="42.28515625" style="98" customWidth="1"/>
    <col min="12297" max="12297" width="18.42578125" style="98" customWidth="1"/>
    <col min="12298" max="12298" width="30.42578125" style="98" customWidth="1"/>
    <col min="12299" max="12299" width="27.140625" style="98" customWidth="1"/>
    <col min="12300" max="12300" width="48.42578125" style="98" customWidth="1"/>
    <col min="12301" max="12301" width="19.85546875" style="98" customWidth="1"/>
    <col min="12302" max="12302" width="9.85546875" style="98" customWidth="1"/>
    <col min="12303" max="12303" width="24.5703125" style="98" customWidth="1"/>
    <col min="12304" max="12304" width="17" style="98" customWidth="1"/>
    <col min="12305" max="12305" width="17.42578125" style="98" customWidth="1"/>
    <col min="12306" max="12306" width="17.7109375" style="98" customWidth="1"/>
    <col min="12307" max="12307" width="32.5703125" style="98" customWidth="1"/>
    <col min="12308" max="12545" width="10.85546875" style="98"/>
    <col min="12546" max="12546" width="30.5703125" style="98" customWidth="1"/>
    <col min="12547" max="12547" width="39.140625" style="98" customWidth="1"/>
    <col min="12548" max="12548" width="33.5703125" style="98" customWidth="1"/>
    <col min="12549" max="12550" width="33.85546875" style="98" customWidth="1"/>
    <col min="12551" max="12551" width="53.140625" style="98" customWidth="1"/>
    <col min="12552" max="12552" width="42.28515625" style="98" customWidth="1"/>
    <col min="12553" max="12553" width="18.42578125" style="98" customWidth="1"/>
    <col min="12554" max="12554" width="30.42578125" style="98" customWidth="1"/>
    <col min="12555" max="12555" width="27.140625" style="98" customWidth="1"/>
    <col min="12556" max="12556" width="48.42578125" style="98" customWidth="1"/>
    <col min="12557" max="12557" width="19.85546875" style="98" customWidth="1"/>
    <col min="12558" max="12558" width="9.85546875" style="98" customWidth="1"/>
    <col min="12559" max="12559" width="24.5703125" style="98" customWidth="1"/>
    <col min="12560" max="12560" width="17" style="98" customWidth="1"/>
    <col min="12561" max="12561" width="17.42578125" style="98" customWidth="1"/>
    <col min="12562" max="12562" width="17.7109375" style="98" customWidth="1"/>
    <col min="12563" max="12563" width="32.5703125" style="98" customWidth="1"/>
    <col min="12564" max="12801" width="10.85546875" style="98"/>
    <col min="12802" max="12802" width="30.5703125" style="98" customWidth="1"/>
    <col min="12803" max="12803" width="39.140625" style="98" customWidth="1"/>
    <col min="12804" max="12804" width="33.5703125" style="98" customWidth="1"/>
    <col min="12805" max="12806" width="33.85546875" style="98" customWidth="1"/>
    <col min="12807" max="12807" width="53.140625" style="98" customWidth="1"/>
    <col min="12808" max="12808" width="42.28515625" style="98" customWidth="1"/>
    <col min="12809" max="12809" width="18.42578125" style="98" customWidth="1"/>
    <col min="12810" max="12810" width="30.42578125" style="98" customWidth="1"/>
    <col min="12811" max="12811" width="27.140625" style="98" customWidth="1"/>
    <col min="12812" max="12812" width="48.42578125" style="98" customWidth="1"/>
    <col min="12813" max="12813" width="19.85546875" style="98" customWidth="1"/>
    <col min="12814" max="12814" width="9.85546875" style="98" customWidth="1"/>
    <col min="12815" max="12815" width="24.5703125" style="98" customWidth="1"/>
    <col min="12816" max="12816" width="17" style="98" customWidth="1"/>
    <col min="12817" max="12817" width="17.42578125" style="98" customWidth="1"/>
    <col min="12818" max="12818" width="17.7109375" style="98" customWidth="1"/>
    <col min="12819" max="12819" width="32.5703125" style="98" customWidth="1"/>
    <col min="12820" max="13057" width="10.85546875" style="98"/>
    <col min="13058" max="13058" width="30.5703125" style="98" customWidth="1"/>
    <col min="13059" max="13059" width="39.140625" style="98" customWidth="1"/>
    <col min="13060" max="13060" width="33.5703125" style="98" customWidth="1"/>
    <col min="13061" max="13062" width="33.85546875" style="98" customWidth="1"/>
    <col min="13063" max="13063" width="53.140625" style="98" customWidth="1"/>
    <col min="13064" max="13064" width="42.28515625" style="98" customWidth="1"/>
    <col min="13065" max="13065" width="18.42578125" style="98" customWidth="1"/>
    <col min="13066" max="13066" width="30.42578125" style="98" customWidth="1"/>
    <col min="13067" max="13067" width="27.140625" style="98" customWidth="1"/>
    <col min="13068" max="13068" width="48.42578125" style="98" customWidth="1"/>
    <col min="13069" max="13069" width="19.85546875" style="98" customWidth="1"/>
    <col min="13070" max="13070" width="9.85546875" style="98" customWidth="1"/>
    <col min="13071" max="13071" width="24.5703125" style="98" customWidth="1"/>
    <col min="13072" max="13072" width="17" style="98" customWidth="1"/>
    <col min="13073" max="13073" width="17.42578125" style="98" customWidth="1"/>
    <col min="13074" max="13074" width="17.7109375" style="98" customWidth="1"/>
    <col min="13075" max="13075" width="32.5703125" style="98" customWidth="1"/>
    <col min="13076" max="13313" width="10.85546875" style="98"/>
    <col min="13314" max="13314" width="30.5703125" style="98" customWidth="1"/>
    <col min="13315" max="13315" width="39.140625" style="98" customWidth="1"/>
    <col min="13316" max="13316" width="33.5703125" style="98" customWidth="1"/>
    <col min="13317" max="13318" width="33.85546875" style="98" customWidth="1"/>
    <col min="13319" max="13319" width="53.140625" style="98" customWidth="1"/>
    <col min="13320" max="13320" width="42.28515625" style="98" customWidth="1"/>
    <col min="13321" max="13321" width="18.42578125" style="98" customWidth="1"/>
    <col min="13322" max="13322" width="30.42578125" style="98" customWidth="1"/>
    <col min="13323" max="13323" width="27.140625" style="98" customWidth="1"/>
    <col min="13324" max="13324" width="48.42578125" style="98" customWidth="1"/>
    <col min="13325" max="13325" width="19.85546875" style="98" customWidth="1"/>
    <col min="13326" max="13326" width="9.85546875" style="98" customWidth="1"/>
    <col min="13327" max="13327" width="24.5703125" style="98" customWidth="1"/>
    <col min="13328" max="13328" width="17" style="98" customWidth="1"/>
    <col min="13329" max="13329" width="17.42578125" style="98" customWidth="1"/>
    <col min="13330" max="13330" width="17.7109375" style="98" customWidth="1"/>
    <col min="13331" max="13331" width="32.5703125" style="98" customWidth="1"/>
    <col min="13332" max="13569" width="10.85546875" style="98"/>
    <col min="13570" max="13570" width="30.5703125" style="98" customWidth="1"/>
    <col min="13571" max="13571" width="39.140625" style="98" customWidth="1"/>
    <col min="13572" max="13572" width="33.5703125" style="98" customWidth="1"/>
    <col min="13573" max="13574" width="33.85546875" style="98" customWidth="1"/>
    <col min="13575" max="13575" width="53.140625" style="98" customWidth="1"/>
    <col min="13576" max="13576" width="42.28515625" style="98" customWidth="1"/>
    <col min="13577" max="13577" width="18.42578125" style="98" customWidth="1"/>
    <col min="13578" max="13578" width="30.42578125" style="98" customWidth="1"/>
    <col min="13579" max="13579" width="27.140625" style="98" customWidth="1"/>
    <col min="13580" max="13580" width="48.42578125" style="98" customWidth="1"/>
    <col min="13581" max="13581" width="19.85546875" style="98" customWidth="1"/>
    <col min="13582" max="13582" width="9.85546875" style="98" customWidth="1"/>
    <col min="13583" max="13583" width="24.5703125" style="98" customWidth="1"/>
    <col min="13584" max="13584" width="17" style="98" customWidth="1"/>
    <col min="13585" max="13585" width="17.42578125" style="98" customWidth="1"/>
    <col min="13586" max="13586" width="17.7109375" style="98" customWidth="1"/>
    <col min="13587" max="13587" width="32.5703125" style="98" customWidth="1"/>
    <col min="13588" max="13825" width="10.85546875" style="98"/>
    <col min="13826" max="13826" width="30.5703125" style="98" customWidth="1"/>
    <col min="13827" max="13827" width="39.140625" style="98" customWidth="1"/>
    <col min="13828" max="13828" width="33.5703125" style="98" customWidth="1"/>
    <col min="13829" max="13830" width="33.85546875" style="98" customWidth="1"/>
    <col min="13831" max="13831" width="53.140625" style="98" customWidth="1"/>
    <col min="13832" max="13832" width="42.28515625" style="98" customWidth="1"/>
    <col min="13833" max="13833" width="18.42578125" style="98" customWidth="1"/>
    <col min="13834" max="13834" width="30.42578125" style="98" customWidth="1"/>
    <col min="13835" max="13835" width="27.140625" style="98" customWidth="1"/>
    <col min="13836" max="13836" width="48.42578125" style="98" customWidth="1"/>
    <col min="13837" max="13837" width="19.85546875" style="98" customWidth="1"/>
    <col min="13838" max="13838" width="9.85546875" style="98" customWidth="1"/>
    <col min="13839" max="13839" width="24.5703125" style="98" customWidth="1"/>
    <col min="13840" max="13840" width="17" style="98" customWidth="1"/>
    <col min="13841" max="13841" width="17.42578125" style="98" customWidth="1"/>
    <col min="13842" max="13842" width="17.7109375" style="98" customWidth="1"/>
    <col min="13843" max="13843" width="32.5703125" style="98" customWidth="1"/>
    <col min="13844" max="14081" width="10.85546875" style="98"/>
    <col min="14082" max="14082" width="30.5703125" style="98" customWidth="1"/>
    <col min="14083" max="14083" width="39.140625" style="98" customWidth="1"/>
    <col min="14084" max="14084" width="33.5703125" style="98" customWidth="1"/>
    <col min="14085" max="14086" width="33.85546875" style="98" customWidth="1"/>
    <col min="14087" max="14087" width="53.140625" style="98" customWidth="1"/>
    <col min="14088" max="14088" width="42.28515625" style="98" customWidth="1"/>
    <col min="14089" max="14089" width="18.42578125" style="98" customWidth="1"/>
    <col min="14090" max="14090" width="30.42578125" style="98" customWidth="1"/>
    <col min="14091" max="14091" width="27.140625" style="98" customWidth="1"/>
    <col min="14092" max="14092" width="48.42578125" style="98" customWidth="1"/>
    <col min="14093" max="14093" width="19.85546875" style="98" customWidth="1"/>
    <col min="14094" max="14094" width="9.85546875" style="98" customWidth="1"/>
    <col min="14095" max="14095" width="24.5703125" style="98" customWidth="1"/>
    <col min="14096" max="14096" width="17" style="98" customWidth="1"/>
    <col min="14097" max="14097" width="17.42578125" style="98" customWidth="1"/>
    <col min="14098" max="14098" width="17.7109375" style="98" customWidth="1"/>
    <col min="14099" max="14099" width="32.5703125" style="98" customWidth="1"/>
    <col min="14100" max="14337" width="10.85546875" style="98"/>
    <col min="14338" max="14338" width="30.5703125" style="98" customWidth="1"/>
    <col min="14339" max="14339" width="39.140625" style="98" customWidth="1"/>
    <col min="14340" max="14340" width="33.5703125" style="98" customWidth="1"/>
    <col min="14341" max="14342" width="33.85546875" style="98" customWidth="1"/>
    <col min="14343" max="14343" width="53.140625" style="98" customWidth="1"/>
    <col min="14344" max="14344" width="42.28515625" style="98" customWidth="1"/>
    <col min="14345" max="14345" width="18.42578125" style="98" customWidth="1"/>
    <col min="14346" max="14346" width="30.42578125" style="98" customWidth="1"/>
    <col min="14347" max="14347" width="27.140625" style="98" customWidth="1"/>
    <col min="14348" max="14348" width="48.42578125" style="98" customWidth="1"/>
    <col min="14349" max="14349" width="19.85546875" style="98" customWidth="1"/>
    <col min="14350" max="14350" width="9.85546875" style="98" customWidth="1"/>
    <col min="14351" max="14351" width="24.5703125" style="98" customWidth="1"/>
    <col min="14352" max="14352" width="17" style="98" customWidth="1"/>
    <col min="14353" max="14353" width="17.42578125" style="98" customWidth="1"/>
    <col min="14354" max="14354" width="17.7109375" style="98" customWidth="1"/>
    <col min="14355" max="14355" width="32.5703125" style="98" customWidth="1"/>
    <col min="14356" max="14593" width="10.85546875" style="98"/>
    <col min="14594" max="14594" width="30.5703125" style="98" customWidth="1"/>
    <col min="14595" max="14595" width="39.140625" style="98" customWidth="1"/>
    <col min="14596" max="14596" width="33.5703125" style="98" customWidth="1"/>
    <col min="14597" max="14598" width="33.85546875" style="98" customWidth="1"/>
    <col min="14599" max="14599" width="53.140625" style="98" customWidth="1"/>
    <col min="14600" max="14600" width="42.28515625" style="98" customWidth="1"/>
    <col min="14601" max="14601" width="18.42578125" style="98" customWidth="1"/>
    <col min="14602" max="14602" width="30.42578125" style="98" customWidth="1"/>
    <col min="14603" max="14603" width="27.140625" style="98" customWidth="1"/>
    <col min="14604" max="14604" width="48.42578125" style="98" customWidth="1"/>
    <col min="14605" max="14605" width="19.85546875" style="98" customWidth="1"/>
    <col min="14606" max="14606" width="9.85546875" style="98" customWidth="1"/>
    <col min="14607" max="14607" width="24.5703125" style="98" customWidth="1"/>
    <col min="14608" max="14608" width="17" style="98" customWidth="1"/>
    <col min="14609" max="14609" width="17.42578125" style="98" customWidth="1"/>
    <col min="14610" max="14610" width="17.7109375" style="98" customWidth="1"/>
    <col min="14611" max="14611" width="32.5703125" style="98" customWidth="1"/>
    <col min="14612" max="14849" width="10.85546875" style="98"/>
    <col min="14850" max="14850" width="30.5703125" style="98" customWidth="1"/>
    <col min="14851" max="14851" width="39.140625" style="98" customWidth="1"/>
    <col min="14852" max="14852" width="33.5703125" style="98" customWidth="1"/>
    <col min="14853" max="14854" width="33.85546875" style="98" customWidth="1"/>
    <col min="14855" max="14855" width="53.140625" style="98" customWidth="1"/>
    <col min="14856" max="14856" width="42.28515625" style="98" customWidth="1"/>
    <col min="14857" max="14857" width="18.42578125" style="98" customWidth="1"/>
    <col min="14858" max="14858" width="30.42578125" style="98" customWidth="1"/>
    <col min="14859" max="14859" width="27.140625" style="98" customWidth="1"/>
    <col min="14860" max="14860" width="48.42578125" style="98" customWidth="1"/>
    <col min="14861" max="14861" width="19.85546875" style="98" customWidth="1"/>
    <col min="14862" max="14862" width="9.85546875" style="98" customWidth="1"/>
    <col min="14863" max="14863" width="24.5703125" style="98" customWidth="1"/>
    <col min="14864" max="14864" width="17" style="98" customWidth="1"/>
    <col min="14865" max="14865" width="17.42578125" style="98" customWidth="1"/>
    <col min="14866" max="14866" width="17.7109375" style="98" customWidth="1"/>
    <col min="14867" max="14867" width="32.5703125" style="98" customWidth="1"/>
    <col min="14868" max="15105" width="10.85546875" style="98"/>
    <col min="15106" max="15106" width="30.5703125" style="98" customWidth="1"/>
    <col min="15107" max="15107" width="39.140625" style="98" customWidth="1"/>
    <col min="15108" max="15108" width="33.5703125" style="98" customWidth="1"/>
    <col min="15109" max="15110" width="33.85546875" style="98" customWidth="1"/>
    <col min="15111" max="15111" width="53.140625" style="98" customWidth="1"/>
    <col min="15112" max="15112" width="42.28515625" style="98" customWidth="1"/>
    <col min="15113" max="15113" width="18.42578125" style="98" customWidth="1"/>
    <col min="15114" max="15114" width="30.42578125" style="98" customWidth="1"/>
    <col min="15115" max="15115" width="27.140625" style="98" customWidth="1"/>
    <col min="15116" max="15116" width="48.42578125" style="98" customWidth="1"/>
    <col min="15117" max="15117" width="19.85546875" style="98" customWidth="1"/>
    <col min="15118" max="15118" width="9.85546875" style="98" customWidth="1"/>
    <col min="15119" max="15119" width="24.5703125" style="98" customWidth="1"/>
    <col min="15120" max="15120" width="17" style="98" customWidth="1"/>
    <col min="15121" max="15121" width="17.42578125" style="98" customWidth="1"/>
    <col min="15122" max="15122" width="17.7109375" style="98" customWidth="1"/>
    <col min="15123" max="15123" width="32.5703125" style="98" customWidth="1"/>
    <col min="15124" max="15361" width="10.85546875" style="98"/>
    <col min="15362" max="15362" width="30.5703125" style="98" customWidth="1"/>
    <col min="15363" max="15363" width="39.140625" style="98" customWidth="1"/>
    <col min="15364" max="15364" width="33.5703125" style="98" customWidth="1"/>
    <col min="15365" max="15366" width="33.85546875" style="98" customWidth="1"/>
    <col min="15367" max="15367" width="53.140625" style="98" customWidth="1"/>
    <col min="15368" max="15368" width="42.28515625" style="98" customWidth="1"/>
    <col min="15369" max="15369" width="18.42578125" style="98" customWidth="1"/>
    <col min="15370" max="15370" width="30.42578125" style="98" customWidth="1"/>
    <col min="15371" max="15371" width="27.140625" style="98" customWidth="1"/>
    <col min="15372" max="15372" width="48.42578125" style="98" customWidth="1"/>
    <col min="15373" max="15373" width="19.85546875" style="98" customWidth="1"/>
    <col min="15374" max="15374" width="9.85546875" style="98" customWidth="1"/>
    <col min="15375" max="15375" width="24.5703125" style="98" customWidth="1"/>
    <col min="15376" max="15376" width="17" style="98" customWidth="1"/>
    <col min="15377" max="15377" width="17.42578125" style="98" customWidth="1"/>
    <col min="15378" max="15378" width="17.7109375" style="98" customWidth="1"/>
    <col min="15379" max="15379" width="32.5703125" style="98" customWidth="1"/>
    <col min="15380" max="15617" width="10.85546875" style="98"/>
    <col min="15618" max="15618" width="30.5703125" style="98" customWidth="1"/>
    <col min="15619" max="15619" width="39.140625" style="98" customWidth="1"/>
    <col min="15620" max="15620" width="33.5703125" style="98" customWidth="1"/>
    <col min="15621" max="15622" width="33.85546875" style="98" customWidth="1"/>
    <col min="15623" max="15623" width="53.140625" style="98" customWidth="1"/>
    <col min="15624" max="15624" width="42.28515625" style="98" customWidth="1"/>
    <col min="15625" max="15625" width="18.42578125" style="98" customWidth="1"/>
    <col min="15626" max="15626" width="30.42578125" style="98" customWidth="1"/>
    <col min="15627" max="15627" width="27.140625" style="98" customWidth="1"/>
    <col min="15628" max="15628" width="48.42578125" style="98" customWidth="1"/>
    <col min="15629" max="15629" width="19.85546875" style="98" customWidth="1"/>
    <col min="15630" max="15630" width="9.85546875" style="98" customWidth="1"/>
    <col min="15631" max="15631" width="24.5703125" style="98" customWidth="1"/>
    <col min="15632" max="15632" width="17" style="98" customWidth="1"/>
    <col min="15633" max="15633" width="17.42578125" style="98" customWidth="1"/>
    <col min="15634" max="15634" width="17.7109375" style="98" customWidth="1"/>
    <col min="15635" max="15635" width="32.5703125" style="98" customWidth="1"/>
    <col min="15636" max="15873" width="10.85546875" style="98"/>
    <col min="15874" max="15874" width="30.5703125" style="98" customWidth="1"/>
    <col min="15875" max="15875" width="39.140625" style="98" customWidth="1"/>
    <col min="15876" max="15876" width="33.5703125" style="98" customWidth="1"/>
    <col min="15877" max="15878" width="33.85546875" style="98" customWidth="1"/>
    <col min="15879" max="15879" width="53.140625" style="98" customWidth="1"/>
    <col min="15880" max="15880" width="42.28515625" style="98" customWidth="1"/>
    <col min="15881" max="15881" width="18.42578125" style="98" customWidth="1"/>
    <col min="15882" max="15882" width="30.42578125" style="98" customWidth="1"/>
    <col min="15883" max="15883" width="27.140625" style="98" customWidth="1"/>
    <col min="15884" max="15884" width="48.42578125" style="98" customWidth="1"/>
    <col min="15885" max="15885" width="19.85546875" style="98" customWidth="1"/>
    <col min="15886" max="15886" width="9.85546875" style="98" customWidth="1"/>
    <col min="15887" max="15887" width="24.5703125" style="98" customWidth="1"/>
    <col min="15888" max="15888" width="17" style="98" customWidth="1"/>
    <col min="15889" max="15889" width="17.42578125" style="98" customWidth="1"/>
    <col min="15890" max="15890" width="17.7109375" style="98" customWidth="1"/>
    <col min="15891" max="15891" width="32.5703125" style="98" customWidth="1"/>
    <col min="15892" max="16129" width="10.85546875" style="98"/>
    <col min="16130" max="16130" width="30.5703125" style="98" customWidth="1"/>
    <col min="16131" max="16131" width="39.140625" style="98" customWidth="1"/>
    <col min="16132" max="16132" width="33.5703125" style="98" customWidth="1"/>
    <col min="16133" max="16134" width="33.85546875" style="98" customWidth="1"/>
    <col min="16135" max="16135" width="53.140625" style="98" customWidth="1"/>
    <col min="16136" max="16136" width="42.28515625" style="98" customWidth="1"/>
    <col min="16137" max="16137" width="18.42578125" style="98" customWidth="1"/>
    <col min="16138" max="16138" width="30.42578125" style="98" customWidth="1"/>
    <col min="16139" max="16139" width="27.140625" style="98" customWidth="1"/>
    <col min="16140" max="16140" width="48.42578125" style="98" customWidth="1"/>
    <col min="16141" max="16141" width="19.85546875" style="98" customWidth="1"/>
    <col min="16142" max="16142" width="9.85546875" style="98" customWidth="1"/>
    <col min="16143" max="16143" width="24.5703125" style="98" customWidth="1"/>
    <col min="16144" max="16144" width="17" style="98" customWidth="1"/>
    <col min="16145" max="16145" width="17.42578125" style="98" customWidth="1"/>
    <col min="16146" max="16146" width="17.7109375" style="98" customWidth="1"/>
    <col min="16147" max="16147" width="32.5703125" style="98" customWidth="1"/>
    <col min="16148" max="16384" width="10.85546875" style="98"/>
  </cols>
  <sheetData>
    <row r="1" spans="2:15" x14ac:dyDescent="0.25">
      <c r="B1" s="230" t="str">
        <f>+'EXP DEL PROPONENTE'!C1</f>
        <v>INSTITUTO DE PLANIFICACIÓN Y PROMOCIÓN DE SOLUCIONES ENERGÉTICAS PARA LAS ZONAS NO INTERCONECTADAS</v>
      </c>
      <c r="C1" s="230"/>
      <c r="D1" s="230"/>
      <c r="E1" s="230"/>
      <c r="F1" s="230"/>
      <c r="G1" s="230"/>
      <c r="H1" s="230"/>
      <c r="I1" s="230"/>
      <c r="J1" s="230"/>
      <c r="K1" s="230"/>
      <c r="L1" s="230"/>
    </row>
    <row r="2" spans="2:15" ht="21" x14ac:dyDescent="0.25">
      <c r="B2" s="267" t="str">
        <f>+'EXP DEL PROPONENTE'!C2</f>
        <v>CONCURSO DE MÉRITOS ABIERTO</v>
      </c>
      <c r="C2" s="267"/>
      <c r="D2" s="267"/>
      <c r="E2" s="267"/>
      <c r="F2" s="267"/>
      <c r="G2" s="267"/>
      <c r="H2" s="267"/>
      <c r="I2" s="267"/>
      <c r="J2" s="267"/>
      <c r="K2" s="267"/>
      <c r="L2" s="267"/>
      <c r="N2" s="98" t="s">
        <v>95</v>
      </c>
      <c r="O2" s="98">
        <v>363.3</v>
      </c>
    </row>
    <row r="3" spans="2:15" ht="21" x14ac:dyDescent="0.25">
      <c r="B3" s="267"/>
      <c r="C3" s="267"/>
      <c r="D3" s="267"/>
      <c r="E3" s="267"/>
      <c r="F3" s="267"/>
      <c r="G3" s="267"/>
      <c r="H3" s="267"/>
      <c r="I3" s="267"/>
      <c r="J3" s="267"/>
      <c r="K3" s="267"/>
      <c r="L3" s="267"/>
      <c r="N3" s="98" t="s">
        <v>96</v>
      </c>
      <c r="O3" s="98">
        <v>38</v>
      </c>
    </row>
    <row r="4" spans="2:15" x14ac:dyDescent="0.25">
      <c r="B4" s="230" t="str">
        <f>+'EXP DEL PROPONENTE'!C4</f>
        <v>VERIFICACIÓN TÉCNICA</v>
      </c>
      <c r="C4" s="230"/>
      <c r="D4" s="230"/>
      <c r="E4" s="230"/>
      <c r="F4" s="230"/>
      <c r="G4" s="230"/>
      <c r="H4" s="230"/>
      <c r="I4" s="230"/>
      <c r="J4" s="230"/>
      <c r="K4" s="230"/>
      <c r="L4" s="230"/>
      <c r="N4" s="98" t="s">
        <v>97</v>
      </c>
      <c r="O4" s="98" t="s">
        <v>98</v>
      </c>
    </row>
    <row r="5" spans="2:15" ht="18.75" x14ac:dyDescent="0.25">
      <c r="B5" s="233" t="s">
        <v>56</v>
      </c>
      <c r="C5" s="233"/>
      <c r="D5" s="233"/>
      <c r="E5" s="233"/>
      <c r="F5" s="233"/>
      <c r="G5" s="233"/>
      <c r="H5" s="233"/>
      <c r="I5" s="233"/>
      <c r="J5" s="233"/>
      <c r="K5" s="233"/>
      <c r="L5" s="233"/>
      <c r="N5" s="98" t="s">
        <v>99</v>
      </c>
      <c r="O5" s="98" t="s">
        <v>100</v>
      </c>
    </row>
    <row r="6" spans="2:15" x14ac:dyDescent="0.25">
      <c r="B6" s="100"/>
      <c r="C6" s="100"/>
      <c r="D6" s="100"/>
      <c r="E6" s="100"/>
      <c r="F6" s="100"/>
      <c r="G6" s="100"/>
      <c r="H6" s="100"/>
      <c r="I6" s="100"/>
      <c r="J6" s="100"/>
      <c r="K6" s="100"/>
      <c r="L6" s="100"/>
    </row>
    <row r="7" spans="2:15" x14ac:dyDescent="0.25">
      <c r="B7" s="104"/>
    </row>
    <row r="8" spans="2:15" ht="26.25" x14ac:dyDescent="0.25">
      <c r="B8" s="250" t="s">
        <v>101</v>
      </c>
      <c r="C8" s="250"/>
      <c r="D8" s="250"/>
      <c r="E8" s="250"/>
      <c r="F8" s="250"/>
      <c r="G8" s="250"/>
      <c r="H8" s="250"/>
    </row>
    <row r="9" spans="2:15" ht="21" x14ac:dyDescent="0.25">
      <c r="B9" s="95" t="s">
        <v>58</v>
      </c>
      <c r="C9" s="251" t="s">
        <v>119</v>
      </c>
      <c r="D9" s="252"/>
      <c r="E9" s="252"/>
      <c r="F9" s="253"/>
      <c r="G9" s="95" t="s">
        <v>10</v>
      </c>
      <c r="H9" s="101" t="s">
        <v>136</v>
      </c>
    </row>
    <row r="10" spans="2:15" ht="21" x14ac:dyDescent="0.25">
      <c r="B10" s="95" t="s">
        <v>102</v>
      </c>
      <c r="C10" s="254" t="s">
        <v>197</v>
      </c>
      <c r="D10" s="255"/>
      <c r="E10" s="255"/>
      <c r="F10" s="256"/>
      <c r="G10" s="95" t="s">
        <v>60</v>
      </c>
      <c r="H10" s="28">
        <v>7593364</v>
      </c>
    </row>
    <row r="12" spans="2:15" ht="15" customHeight="1" x14ac:dyDescent="0.25">
      <c r="B12" s="238" t="s">
        <v>61</v>
      </c>
      <c r="C12" s="257"/>
      <c r="D12" s="239"/>
      <c r="E12" s="258" t="s">
        <v>62</v>
      </c>
      <c r="F12" s="202" t="s">
        <v>103</v>
      </c>
      <c r="G12" s="202"/>
    </row>
    <row r="13" spans="2:15" ht="67.5" customHeight="1" x14ac:dyDescent="0.25">
      <c r="B13" s="307" t="s">
        <v>104</v>
      </c>
      <c r="C13" s="308"/>
      <c r="D13" s="309"/>
      <c r="E13" s="259"/>
      <c r="F13" s="202"/>
      <c r="G13" s="202"/>
    </row>
    <row r="14" spans="2:15" x14ac:dyDescent="0.25">
      <c r="B14" s="99" t="s">
        <v>66</v>
      </c>
      <c r="C14" s="99" t="s">
        <v>67</v>
      </c>
      <c r="D14" s="99" t="s">
        <v>68</v>
      </c>
      <c r="E14" s="260"/>
      <c r="F14" s="202"/>
      <c r="G14" s="202"/>
    </row>
    <row r="15" spans="2:15" ht="57" customHeight="1" x14ac:dyDescent="0.25">
      <c r="B15" s="56" t="s">
        <v>138</v>
      </c>
      <c r="C15" s="102" t="s">
        <v>198</v>
      </c>
      <c r="D15" s="102" t="s">
        <v>140</v>
      </c>
      <c r="E15" s="168">
        <v>38904</v>
      </c>
      <c r="F15" s="59" t="s">
        <v>140</v>
      </c>
      <c r="G15" s="53"/>
    </row>
    <row r="16" spans="2:15" ht="15" customHeight="1" x14ac:dyDescent="0.25">
      <c r="B16" s="105"/>
    </row>
    <row r="17" spans="1:17" ht="15" customHeight="1" x14ac:dyDescent="0.25">
      <c r="B17" s="104"/>
    </row>
    <row r="18" spans="1:17" ht="15" customHeight="1" x14ac:dyDescent="0.25">
      <c r="B18" s="238" t="s">
        <v>70</v>
      </c>
      <c r="C18" s="239"/>
      <c r="D18" s="258" t="s">
        <v>105</v>
      </c>
      <c r="E18" s="258" t="s">
        <v>72</v>
      </c>
      <c r="F18" s="258" t="s">
        <v>73</v>
      </c>
    </row>
    <row r="19" spans="1:17" ht="15" customHeight="1" x14ac:dyDescent="0.25">
      <c r="B19" s="312">
        <v>3</v>
      </c>
      <c r="C19" s="313"/>
      <c r="D19" s="260"/>
      <c r="E19" s="260"/>
      <c r="F19" s="260"/>
    </row>
    <row r="20" spans="1:17" ht="39" customHeight="1" x14ac:dyDescent="0.25">
      <c r="B20" s="271"/>
      <c r="C20" s="272"/>
      <c r="D20" s="111" t="s">
        <v>1</v>
      </c>
      <c r="E20" s="112" t="s">
        <v>1</v>
      </c>
      <c r="F20" s="112" t="s">
        <v>1</v>
      </c>
    </row>
    <row r="21" spans="1:17" ht="15" customHeight="1" x14ac:dyDescent="0.25">
      <c r="B21" s="273" t="s">
        <v>74</v>
      </c>
      <c r="C21" s="274"/>
      <c r="D21" s="274"/>
      <c r="E21" s="274"/>
      <c r="F21" s="274"/>
      <c r="G21" s="274"/>
      <c r="H21" s="274"/>
      <c r="I21" s="274"/>
      <c r="J21" s="274"/>
      <c r="K21" s="274"/>
      <c r="L21" s="275"/>
    </row>
    <row r="22" spans="1:17" ht="15" customHeight="1" x14ac:dyDescent="0.25">
      <c r="B22" s="276"/>
      <c r="C22" s="277"/>
      <c r="D22" s="277"/>
      <c r="E22" s="277"/>
      <c r="F22" s="277"/>
      <c r="G22" s="277"/>
      <c r="H22" s="277"/>
      <c r="I22" s="277"/>
      <c r="J22" s="277"/>
      <c r="K22" s="277"/>
      <c r="L22" s="278"/>
    </row>
    <row r="23" spans="1:17" ht="15" customHeight="1" x14ac:dyDescent="0.25">
      <c r="B23" s="279"/>
      <c r="C23" s="280"/>
      <c r="D23" s="280"/>
      <c r="E23" s="280"/>
      <c r="F23" s="280"/>
      <c r="G23" s="280"/>
      <c r="H23" s="280"/>
      <c r="I23" s="280"/>
      <c r="J23" s="280"/>
      <c r="K23" s="280"/>
      <c r="L23" s="281"/>
    </row>
    <row r="24" spans="1:17" ht="15" customHeight="1" x14ac:dyDescent="0.25"/>
    <row r="25" spans="1:17" ht="15" customHeight="1" x14ac:dyDescent="0.25"/>
    <row r="26" spans="1:17" ht="15" customHeight="1" x14ac:dyDescent="0.25">
      <c r="B26" s="51" t="s">
        <v>20</v>
      </c>
    </row>
    <row r="27" spans="1:17" ht="15" customHeight="1" x14ac:dyDescent="0.25"/>
    <row r="28" spans="1:17" ht="15" customHeight="1" x14ac:dyDescent="0.25"/>
    <row r="29" spans="1:17" ht="21" x14ac:dyDescent="0.25">
      <c r="A29" s="314" t="s">
        <v>75</v>
      </c>
      <c r="B29" s="314"/>
      <c r="C29" s="314"/>
      <c r="D29" s="314"/>
      <c r="E29" s="314"/>
      <c r="F29" s="314"/>
      <c r="G29" s="314"/>
      <c r="H29" s="314"/>
      <c r="I29" s="314"/>
      <c r="J29" s="314"/>
      <c r="K29" s="314"/>
      <c r="L29" s="314"/>
    </row>
    <row r="30" spans="1:17" ht="182.25" customHeight="1" x14ac:dyDescent="0.25">
      <c r="A30" s="108" t="s">
        <v>76</v>
      </c>
      <c r="B30" s="146" t="s">
        <v>77</v>
      </c>
      <c r="C30" s="146" t="s">
        <v>78</v>
      </c>
      <c r="D30" s="146" t="s">
        <v>79</v>
      </c>
      <c r="E30" s="146" t="s">
        <v>80</v>
      </c>
      <c r="F30" s="146" t="s">
        <v>117</v>
      </c>
      <c r="G30" s="146" t="s">
        <v>81</v>
      </c>
      <c r="H30" s="310" t="s">
        <v>93</v>
      </c>
      <c r="I30" s="310"/>
      <c r="J30" s="311" t="s">
        <v>106</v>
      </c>
      <c r="K30" s="311"/>
      <c r="L30" s="146" t="s">
        <v>107</v>
      </c>
      <c r="M30" s="146" t="s">
        <v>108</v>
      </c>
    </row>
    <row r="31" spans="1:17" ht="30" customHeight="1" x14ac:dyDescent="0.25">
      <c r="A31" s="113"/>
      <c r="B31" s="103"/>
      <c r="C31" s="152"/>
      <c r="D31" s="58"/>
      <c r="E31" s="58"/>
      <c r="F31" s="150"/>
      <c r="G31" s="153"/>
      <c r="H31" s="147"/>
      <c r="I31" s="147"/>
      <c r="J31" s="126"/>
      <c r="K31" s="126"/>
      <c r="L31" s="103"/>
      <c r="M31" s="147"/>
      <c r="N31" s="124"/>
      <c r="O31" s="156"/>
      <c r="P31" s="156"/>
      <c r="Q31" s="124"/>
    </row>
    <row r="32" spans="1:17" ht="30" customHeight="1" x14ac:dyDescent="0.25">
      <c r="A32" s="113"/>
      <c r="B32" s="103"/>
      <c r="C32" s="154"/>
      <c r="D32" s="58"/>
      <c r="E32" s="58"/>
      <c r="F32" s="150"/>
      <c r="G32" s="153"/>
      <c r="H32" s="147"/>
      <c r="I32" s="147"/>
      <c r="J32" s="151"/>
      <c r="K32" s="151"/>
      <c r="L32" s="50"/>
      <c r="M32" s="103"/>
      <c r="N32" s="124"/>
      <c r="O32" s="124"/>
      <c r="P32" s="124"/>
      <c r="Q32" s="124"/>
    </row>
    <row r="33" spans="1:17" ht="30" customHeight="1" x14ac:dyDescent="0.25">
      <c r="A33" s="165"/>
      <c r="B33" s="147"/>
      <c r="C33" s="148"/>
      <c r="D33" s="58"/>
      <c r="E33" s="58"/>
      <c r="F33" s="150"/>
      <c r="G33" s="155"/>
      <c r="H33" s="147"/>
      <c r="I33" s="147"/>
      <c r="J33" s="126"/>
      <c r="K33" s="126"/>
      <c r="L33" s="147"/>
      <c r="M33" s="147"/>
      <c r="N33" s="124"/>
      <c r="O33" s="124"/>
      <c r="P33" s="124"/>
      <c r="Q33" s="124"/>
    </row>
    <row r="34" spans="1:17" ht="30" customHeight="1" x14ac:dyDescent="0.25">
      <c r="A34" s="166"/>
      <c r="B34" s="147"/>
      <c r="C34" s="148"/>
      <c r="D34" s="58"/>
      <c r="E34" s="58"/>
      <c r="F34" s="150"/>
      <c r="G34" s="155"/>
      <c r="H34" s="147"/>
      <c r="I34" s="147"/>
      <c r="J34" s="126"/>
      <c r="K34" s="126"/>
      <c r="L34" s="147"/>
      <c r="M34" s="147"/>
      <c r="N34" s="124"/>
      <c r="O34" s="124"/>
      <c r="P34" s="124"/>
      <c r="Q34" s="124"/>
    </row>
    <row r="35" spans="1:17" x14ac:dyDescent="0.25">
      <c r="B35" s="100"/>
      <c r="C35" s="100"/>
      <c r="D35" s="100"/>
      <c r="E35" s="100"/>
      <c r="F35" s="89">
        <f>SUM(F31:F34)</f>
        <v>0</v>
      </c>
      <c r="G35" s="100"/>
      <c r="H35" s="100"/>
      <c r="I35" s="100"/>
      <c r="J35" s="100"/>
      <c r="N35" s="100"/>
      <c r="O35" s="100"/>
      <c r="P35" s="100"/>
      <c r="Q35" s="100"/>
    </row>
    <row r="36" spans="1:17" x14ac:dyDescent="0.25">
      <c r="N36" s="100"/>
      <c r="O36" s="100"/>
      <c r="P36" s="100"/>
      <c r="Q36" s="100"/>
    </row>
    <row r="37" spans="1:17" x14ac:dyDescent="0.25">
      <c r="N37" s="100"/>
      <c r="O37" s="100"/>
      <c r="P37" s="100"/>
      <c r="Q37" s="100"/>
    </row>
    <row r="38" spans="1:17" ht="18.75" customHeight="1" x14ac:dyDescent="0.25">
      <c r="A38" s="293" t="s">
        <v>35</v>
      </c>
      <c r="B38" s="294"/>
      <c r="C38" s="303" t="s">
        <v>36</v>
      </c>
      <c r="D38" s="304"/>
      <c r="E38" s="304"/>
      <c r="F38" s="304"/>
      <c r="G38" s="304"/>
      <c r="H38" s="304"/>
      <c r="N38" s="100"/>
      <c r="O38" s="100"/>
      <c r="P38" s="100"/>
      <c r="Q38" s="100"/>
    </row>
    <row r="39" spans="1:17" ht="15" customHeight="1" x14ac:dyDescent="0.25">
      <c r="A39" s="295"/>
      <c r="B39" s="296"/>
      <c r="C39" s="96">
        <v>1</v>
      </c>
      <c r="D39" s="96">
        <v>2</v>
      </c>
      <c r="E39" s="96">
        <v>3</v>
      </c>
      <c r="F39" s="96">
        <v>4</v>
      </c>
      <c r="G39" s="96">
        <v>5</v>
      </c>
      <c r="H39" s="96">
        <v>6</v>
      </c>
      <c r="N39" s="100"/>
      <c r="O39" s="100"/>
      <c r="P39" s="100"/>
      <c r="Q39" s="100"/>
    </row>
    <row r="40" spans="1:17" x14ac:dyDescent="0.25">
      <c r="A40" s="107" t="s">
        <v>24</v>
      </c>
      <c r="B40" s="107"/>
      <c r="C40" s="63"/>
      <c r="D40" s="63"/>
      <c r="E40" s="63"/>
      <c r="F40" s="97"/>
      <c r="G40" s="97"/>
      <c r="H40" s="97"/>
      <c r="N40" s="100"/>
      <c r="O40" s="100"/>
      <c r="P40" s="100"/>
      <c r="Q40" s="100"/>
    </row>
    <row r="41" spans="1:17" ht="15.75" x14ac:dyDescent="0.25">
      <c r="A41" s="184" t="s">
        <v>37</v>
      </c>
      <c r="B41" s="185"/>
      <c r="C41" s="80"/>
      <c r="D41" s="80"/>
      <c r="E41" s="80"/>
      <c r="F41" s="80"/>
      <c r="G41" s="80"/>
      <c r="H41" s="80"/>
      <c r="N41" s="100"/>
      <c r="O41" s="100"/>
      <c r="P41" s="100"/>
      <c r="Q41" s="100"/>
    </row>
    <row r="42" spans="1:17" ht="33.75" customHeight="1" x14ac:dyDescent="0.25">
      <c r="A42" s="268" t="s">
        <v>85</v>
      </c>
      <c r="B42" s="269"/>
      <c r="C42" s="80"/>
      <c r="D42" s="80"/>
      <c r="E42" s="80"/>
      <c r="F42" s="80"/>
      <c r="G42" s="80"/>
      <c r="H42" s="80"/>
      <c r="N42" s="100"/>
      <c r="O42" s="100"/>
      <c r="P42" s="100"/>
      <c r="Q42" s="100"/>
    </row>
    <row r="43" spans="1:17" ht="15.75" x14ac:dyDescent="0.25">
      <c r="A43" s="268" t="s">
        <v>86</v>
      </c>
      <c r="B43" s="269"/>
      <c r="C43" s="80"/>
      <c r="D43" s="80"/>
      <c r="E43" s="80"/>
      <c r="F43" s="80"/>
      <c r="G43" s="80"/>
      <c r="H43" s="80"/>
      <c r="N43" s="100"/>
      <c r="O43" s="100"/>
      <c r="P43" s="100"/>
      <c r="Q43" s="100"/>
    </row>
    <row r="44" spans="1:17" ht="15.75" x14ac:dyDescent="0.25">
      <c r="A44" s="268" t="s">
        <v>42</v>
      </c>
      <c r="B44" s="269"/>
      <c r="C44" s="80"/>
      <c r="D44" s="80"/>
      <c r="E44" s="80"/>
      <c r="F44" s="80"/>
      <c r="G44" s="80"/>
      <c r="H44" s="80"/>
      <c r="N44" s="100"/>
      <c r="O44" s="100"/>
      <c r="P44" s="100"/>
      <c r="Q44" s="100"/>
    </row>
    <row r="45" spans="1:17" ht="15.75" x14ac:dyDescent="0.25">
      <c r="A45" s="184" t="s">
        <v>43</v>
      </c>
      <c r="B45" s="185"/>
      <c r="C45" s="80"/>
      <c r="D45" s="80"/>
      <c r="E45" s="80"/>
      <c r="F45" s="80"/>
      <c r="G45" s="80"/>
      <c r="H45" s="80"/>
      <c r="N45" s="100"/>
      <c r="O45" s="100"/>
      <c r="P45" s="100"/>
      <c r="Q45" s="100"/>
    </row>
    <row r="46" spans="1:17" ht="15.75" x14ac:dyDescent="0.25">
      <c r="A46" s="184" t="s">
        <v>44</v>
      </c>
      <c r="B46" s="185"/>
      <c r="C46" s="80"/>
      <c r="D46" s="80"/>
      <c r="E46" s="80"/>
      <c r="F46" s="80"/>
      <c r="G46" s="80"/>
      <c r="H46" s="80"/>
      <c r="N46" s="100"/>
      <c r="O46" s="100"/>
      <c r="P46" s="100"/>
      <c r="Q46" s="100"/>
    </row>
    <row r="47" spans="1:17" ht="15.75" x14ac:dyDescent="0.25">
      <c r="A47" s="268" t="s">
        <v>87</v>
      </c>
      <c r="B47" s="269"/>
      <c r="C47" s="80"/>
      <c r="D47" s="80"/>
      <c r="E47" s="80"/>
      <c r="F47" s="80"/>
      <c r="G47" s="80"/>
      <c r="H47" s="80"/>
      <c r="N47" s="100"/>
      <c r="O47" s="100"/>
      <c r="P47" s="100"/>
      <c r="Q47" s="100"/>
    </row>
    <row r="48" spans="1:17" ht="15.75" x14ac:dyDescent="0.25">
      <c r="A48" s="184" t="s">
        <v>88</v>
      </c>
      <c r="B48" s="185"/>
      <c r="C48" s="80"/>
      <c r="D48" s="80"/>
      <c r="E48" s="80"/>
      <c r="F48" s="80"/>
      <c r="G48" s="80"/>
      <c r="H48" s="80"/>
      <c r="N48" s="100"/>
      <c r="O48" s="100"/>
      <c r="P48" s="100"/>
      <c r="Q48" s="100"/>
    </row>
    <row r="49" spans="1:17" ht="15.75" x14ac:dyDescent="0.25">
      <c r="A49" s="184" t="s">
        <v>48</v>
      </c>
      <c r="B49" s="185"/>
      <c r="C49" s="80"/>
      <c r="D49" s="80"/>
      <c r="E49" s="80"/>
      <c r="F49" s="80"/>
      <c r="G49" s="80"/>
      <c r="H49" s="80"/>
      <c r="N49" s="100"/>
      <c r="O49" s="100"/>
      <c r="P49" s="100"/>
      <c r="Q49" s="100"/>
    </row>
    <row r="50" spans="1:17" ht="15.75" x14ac:dyDescent="0.25">
      <c r="A50" s="184" t="s">
        <v>89</v>
      </c>
      <c r="B50" s="185"/>
      <c r="C50" s="80"/>
      <c r="D50" s="80"/>
      <c r="E50" s="80"/>
      <c r="F50" s="80"/>
      <c r="G50" s="80"/>
      <c r="H50" s="80"/>
      <c r="N50" s="100"/>
      <c r="O50" s="100"/>
      <c r="P50" s="100"/>
      <c r="Q50" s="100"/>
    </row>
    <row r="51" spans="1:17" ht="33.950000000000003" customHeight="1" x14ac:dyDescent="0.25">
      <c r="A51" s="184" t="s">
        <v>90</v>
      </c>
      <c r="B51" s="185"/>
      <c r="C51" s="80"/>
      <c r="D51" s="80"/>
      <c r="E51" s="80"/>
      <c r="F51" s="80"/>
      <c r="G51" s="80"/>
      <c r="H51" s="80"/>
      <c r="N51" s="100"/>
      <c r="O51" s="100"/>
      <c r="P51" s="100"/>
      <c r="Q51" s="100"/>
    </row>
    <row r="52" spans="1:17" ht="30" customHeight="1" x14ac:dyDescent="0.25">
      <c r="A52" s="268" t="s">
        <v>51</v>
      </c>
      <c r="B52" s="269"/>
      <c r="C52" s="80"/>
      <c r="D52" s="80"/>
      <c r="E52" s="80"/>
      <c r="F52" s="80"/>
      <c r="G52" s="80"/>
      <c r="H52" s="80"/>
      <c r="N52" s="100"/>
      <c r="O52" s="100"/>
      <c r="P52" s="100"/>
      <c r="Q52" s="100"/>
    </row>
    <row r="53" spans="1:17" ht="15.75" x14ac:dyDescent="0.25">
      <c r="A53" s="268" t="s">
        <v>54</v>
      </c>
      <c r="B53" s="269"/>
      <c r="C53" s="80"/>
      <c r="D53" s="80"/>
      <c r="E53" s="80"/>
      <c r="F53" s="80"/>
      <c r="G53" s="80"/>
      <c r="H53" s="80"/>
      <c r="N53" s="100"/>
      <c r="O53" s="100"/>
      <c r="P53" s="100"/>
      <c r="Q53" s="100"/>
    </row>
    <row r="54" spans="1:17" ht="15.75" x14ac:dyDescent="0.25">
      <c r="A54" s="184" t="s">
        <v>55</v>
      </c>
      <c r="B54" s="185"/>
      <c r="C54" s="80"/>
      <c r="D54" s="80"/>
      <c r="E54" s="80"/>
      <c r="F54" s="80"/>
      <c r="G54" s="80"/>
      <c r="H54" s="80"/>
      <c r="N54" s="100"/>
      <c r="O54" s="100"/>
      <c r="P54" s="100"/>
      <c r="Q54" s="100"/>
    </row>
    <row r="55" spans="1:17" ht="15.75" x14ac:dyDescent="0.25">
      <c r="A55" s="268" t="s">
        <v>91</v>
      </c>
      <c r="B55" s="269"/>
      <c r="C55" s="80"/>
      <c r="D55" s="80"/>
      <c r="E55" s="80"/>
      <c r="F55" s="80"/>
      <c r="G55" s="80"/>
      <c r="H55" s="80"/>
      <c r="N55" s="100"/>
      <c r="O55" s="100"/>
      <c r="P55" s="100"/>
      <c r="Q55" s="100"/>
    </row>
    <row r="56" spans="1:17" x14ac:dyDescent="0.25">
      <c r="N56" s="100"/>
      <c r="O56" s="100"/>
      <c r="P56" s="100"/>
      <c r="Q56" s="100"/>
    </row>
    <row r="57" spans="1:17" x14ac:dyDescent="0.25">
      <c r="N57" s="100"/>
      <c r="O57" s="100"/>
      <c r="P57" s="100"/>
      <c r="Q57" s="100"/>
    </row>
    <row r="58" spans="1:17" ht="21" x14ac:dyDescent="0.25">
      <c r="A58" s="315" t="s">
        <v>92</v>
      </c>
      <c r="B58" s="315"/>
      <c r="C58" s="315"/>
      <c r="D58" s="315"/>
      <c r="E58" s="315"/>
      <c r="F58" s="315"/>
      <c r="G58" s="315"/>
      <c r="H58" s="315"/>
      <c r="I58" s="315"/>
      <c r="J58" s="315"/>
      <c r="K58" s="315"/>
      <c r="L58" s="315"/>
      <c r="N58" s="100"/>
      <c r="O58" s="100"/>
      <c r="P58" s="100"/>
      <c r="Q58" s="100"/>
    </row>
    <row r="59" spans="1:17" ht="105" x14ac:dyDescent="0.25">
      <c r="A59" s="146" t="s">
        <v>76</v>
      </c>
      <c r="B59" s="146" t="s">
        <v>77</v>
      </c>
      <c r="C59" s="146" t="s">
        <v>78</v>
      </c>
      <c r="D59" s="146" t="s">
        <v>79</v>
      </c>
      <c r="E59" s="146" t="s">
        <v>80</v>
      </c>
      <c r="F59" s="146" t="s">
        <v>117</v>
      </c>
      <c r="G59" s="146" t="s">
        <v>81</v>
      </c>
      <c r="H59" s="310" t="s">
        <v>93</v>
      </c>
      <c r="I59" s="310"/>
      <c r="J59" s="311" t="s">
        <v>109</v>
      </c>
      <c r="K59" s="311"/>
      <c r="L59" s="146" t="s">
        <v>110</v>
      </c>
      <c r="M59" s="108" t="s">
        <v>108</v>
      </c>
      <c r="N59" s="100"/>
      <c r="O59" s="100"/>
      <c r="P59" s="100"/>
      <c r="Q59" s="100"/>
    </row>
    <row r="60" spans="1:17" ht="86.25" customHeight="1" x14ac:dyDescent="0.25">
      <c r="A60" s="127">
        <v>1</v>
      </c>
      <c r="B60" s="147" t="s">
        <v>145</v>
      </c>
      <c r="C60" s="148" t="s">
        <v>140</v>
      </c>
      <c r="D60" s="58">
        <v>41001</v>
      </c>
      <c r="E60" s="58">
        <v>41232</v>
      </c>
      <c r="F60" s="169">
        <v>7.7</v>
      </c>
      <c r="G60" s="145" t="s">
        <v>201</v>
      </c>
      <c r="H60" s="147" t="s">
        <v>190</v>
      </c>
      <c r="I60" s="147"/>
      <c r="J60" s="126" t="s">
        <v>1</v>
      </c>
      <c r="K60" s="126"/>
      <c r="L60" s="126" t="s">
        <v>1</v>
      </c>
      <c r="M60" s="103" t="s">
        <v>204</v>
      </c>
      <c r="N60" s="124"/>
      <c r="O60" s="143"/>
      <c r="P60" s="124"/>
      <c r="Q60" s="124"/>
    </row>
    <row r="61" spans="1:17" ht="86.25" customHeight="1" x14ac:dyDescent="0.25">
      <c r="A61" s="127">
        <v>2</v>
      </c>
      <c r="B61" s="147" t="s">
        <v>145</v>
      </c>
      <c r="C61" s="148" t="s">
        <v>140</v>
      </c>
      <c r="D61" s="58">
        <v>41324</v>
      </c>
      <c r="E61" s="58">
        <v>41456</v>
      </c>
      <c r="F61" s="169">
        <v>4.4000000000000004</v>
      </c>
      <c r="G61" s="40" t="s">
        <v>157</v>
      </c>
      <c r="H61" s="147" t="s">
        <v>190</v>
      </c>
      <c r="I61" s="147"/>
      <c r="J61" s="126" t="s">
        <v>1</v>
      </c>
      <c r="K61" s="126"/>
      <c r="L61" s="126" t="s">
        <v>1</v>
      </c>
      <c r="M61" s="103" t="s">
        <v>205</v>
      </c>
      <c r="N61" s="124"/>
      <c r="O61" s="143"/>
      <c r="P61" s="124"/>
      <c r="Q61" s="124"/>
    </row>
    <row r="62" spans="1:17" ht="86.25" customHeight="1" x14ac:dyDescent="0.25">
      <c r="A62" s="127">
        <v>3</v>
      </c>
      <c r="B62" s="147" t="s">
        <v>145</v>
      </c>
      <c r="C62" s="148" t="s">
        <v>140</v>
      </c>
      <c r="D62" s="58">
        <v>41562</v>
      </c>
      <c r="E62" s="58">
        <v>41757</v>
      </c>
      <c r="F62" s="169">
        <v>6.5</v>
      </c>
      <c r="G62" s="40" t="s">
        <v>202</v>
      </c>
      <c r="H62" s="147" t="s">
        <v>190</v>
      </c>
      <c r="I62" s="147"/>
      <c r="J62" s="126" t="s">
        <v>1</v>
      </c>
      <c r="K62" s="126"/>
      <c r="L62" s="126" t="s">
        <v>1</v>
      </c>
      <c r="M62" s="103" t="s">
        <v>206</v>
      </c>
      <c r="N62" s="124"/>
      <c r="O62" s="143"/>
      <c r="P62" s="124"/>
      <c r="Q62" s="124"/>
    </row>
    <row r="63" spans="1:17" ht="86.25" customHeight="1" x14ac:dyDescent="0.25">
      <c r="A63" s="127">
        <v>4</v>
      </c>
      <c r="B63" s="126" t="s">
        <v>135</v>
      </c>
      <c r="C63" s="148" t="s">
        <v>140</v>
      </c>
      <c r="D63" s="58">
        <v>42144</v>
      </c>
      <c r="E63" s="58">
        <v>43404</v>
      </c>
      <c r="F63" s="169">
        <v>42</v>
      </c>
      <c r="G63" s="145" t="s">
        <v>203</v>
      </c>
      <c r="H63" s="147" t="s">
        <v>200</v>
      </c>
      <c r="I63" s="147"/>
      <c r="J63" s="151" t="s">
        <v>1</v>
      </c>
      <c r="K63" s="151"/>
      <c r="L63" s="151"/>
      <c r="M63" s="103"/>
      <c r="N63" s="124"/>
      <c r="O63" s="143"/>
      <c r="P63" s="124"/>
      <c r="Q63" s="124"/>
    </row>
    <row r="64" spans="1:17" ht="15.75" x14ac:dyDescent="0.25">
      <c r="A64" s="127"/>
      <c r="B64" s="126"/>
      <c r="C64" s="148"/>
      <c r="D64" s="149"/>
      <c r="E64" s="149"/>
      <c r="F64" s="150"/>
      <c r="G64" s="145"/>
      <c r="H64" s="147"/>
      <c r="I64" s="147"/>
      <c r="J64" s="151"/>
      <c r="K64" s="151"/>
      <c r="L64" s="103"/>
      <c r="M64" s="103"/>
      <c r="N64" s="124"/>
      <c r="O64" s="143"/>
      <c r="P64" s="124"/>
      <c r="Q64" s="124"/>
    </row>
    <row r="65" spans="1:17" ht="15.75" x14ac:dyDescent="0.25">
      <c r="A65" s="127"/>
      <c r="B65" s="126"/>
      <c r="C65" s="148"/>
      <c r="D65" s="149"/>
      <c r="E65" s="149"/>
      <c r="F65" s="58"/>
      <c r="G65" s="145"/>
      <c r="H65" s="147"/>
      <c r="I65" s="147"/>
      <c r="J65" s="151"/>
      <c r="K65" s="151"/>
      <c r="L65" s="103"/>
      <c r="M65" s="103"/>
      <c r="N65" s="124"/>
      <c r="O65" s="143"/>
      <c r="P65" s="124"/>
      <c r="Q65" s="124"/>
    </row>
    <row r="66" spans="1:17" x14ac:dyDescent="0.25">
      <c r="F66" s="69">
        <f>SUM(F60:F65)</f>
        <v>60.6</v>
      </c>
    </row>
    <row r="69" spans="1:17" ht="18.75" customHeight="1" x14ac:dyDescent="0.25">
      <c r="A69" s="293" t="s">
        <v>35</v>
      </c>
      <c r="B69" s="294"/>
      <c r="C69" s="61" t="s">
        <v>36</v>
      </c>
      <c r="D69" s="62"/>
      <c r="E69" s="62"/>
      <c r="F69" s="62"/>
      <c r="G69" s="62"/>
      <c r="H69" s="62"/>
      <c r="I69" s="62"/>
      <c r="J69"/>
      <c r="K69"/>
    </row>
    <row r="70" spans="1:17" ht="15" customHeight="1" x14ac:dyDescent="0.25">
      <c r="A70" s="295"/>
      <c r="B70" s="296"/>
      <c r="C70" s="96">
        <v>1</v>
      </c>
      <c r="D70" s="96">
        <v>2</v>
      </c>
      <c r="E70" s="96">
        <v>3</v>
      </c>
      <c r="F70" s="96">
        <v>4</v>
      </c>
      <c r="G70" s="96">
        <v>5</v>
      </c>
      <c r="H70" s="96">
        <v>6</v>
      </c>
      <c r="I70" s="96">
        <v>7</v>
      </c>
      <c r="J70"/>
      <c r="K70"/>
    </row>
    <row r="71" spans="1:17" x14ac:dyDescent="0.25">
      <c r="A71" s="107" t="s">
        <v>24</v>
      </c>
      <c r="B71" s="107"/>
      <c r="C71" s="63"/>
      <c r="D71" s="63"/>
      <c r="E71" s="97"/>
      <c r="F71" s="97"/>
      <c r="G71" s="97"/>
      <c r="H71" s="97"/>
      <c r="I71" s="97"/>
      <c r="J71"/>
      <c r="K71"/>
    </row>
    <row r="72" spans="1:17" ht="15.75" x14ac:dyDescent="0.25">
      <c r="A72" s="184" t="s">
        <v>37</v>
      </c>
      <c r="B72" s="185"/>
      <c r="C72" s="80" t="s">
        <v>1</v>
      </c>
      <c r="D72" s="80" t="s">
        <v>1</v>
      </c>
      <c r="E72" s="80" t="s">
        <v>1</v>
      </c>
      <c r="F72" s="80" t="s">
        <v>1</v>
      </c>
      <c r="G72" s="80"/>
      <c r="H72" s="80"/>
      <c r="I72" s="80"/>
      <c r="J72"/>
      <c r="K72"/>
    </row>
    <row r="73" spans="1:17" ht="15" customHeight="1" x14ac:dyDescent="0.25">
      <c r="A73" s="268" t="s">
        <v>85</v>
      </c>
      <c r="B73" s="269"/>
      <c r="C73" s="80" t="s">
        <v>1</v>
      </c>
      <c r="D73" s="80" t="s">
        <v>1</v>
      </c>
      <c r="E73" s="80" t="s">
        <v>1</v>
      </c>
      <c r="F73" s="80" t="s">
        <v>1</v>
      </c>
      <c r="G73" s="80"/>
      <c r="H73" s="80"/>
      <c r="I73" s="80"/>
      <c r="J73"/>
      <c r="K73"/>
    </row>
    <row r="74" spans="1:17" ht="15.75" x14ac:dyDescent="0.25">
      <c r="A74" s="268" t="s">
        <v>86</v>
      </c>
      <c r="B74" s="269"/>
      <c r="C74" s="80" t="s">
        <v>140</v>
      </c>
      <c r="D74" s="80" t="s">
        <v>140</v>
      </c>
      <c r="E74" s="80" t="s">
        <v>140</v>
      </c>
      <c r="F74" s="80" t="s">
        <v>140</v>
      </c>
      <c r="G74" s="80"/>
      <c r="H74" s="80"/>
      <c r="I74" s="80"/>
      <c r="J74"/>
      <c r="K74"/>
    </row>
    <row r="75" spans="1:17" ht="15.75" x14ac:dyDescent="0.25">
      <c r="A75" s="268" t="s">
        <v>42</v>
      </c>
      <c r="B75" s="269"/>
      <c r="C75" s="80" t="s">
        <v>140</v>
      </c>
      <c r="D75" s="80" t="s">
        <v>140</v>
      </c>
      <c r="E75" s="80" t="s">
        <v>140</v>
      </c>
      <c r="F75" s="80" t="s">
        <v>140</v>
      </c>
      <c r="G75" s="80"/>
      <c r="H75" s="80"/>
      <c r="I75" s="80"/>
      <c r="J75"/>
      <c r="K75"/>
    </row>
    <row r="76" spans="1:17" ht="15.75" x14ac:dyDescent="0.25">
      <c r="A76" s="184" t="s">
        <v>43</v>
      </c>
      <c r="B76" s="185"/>
      <c r="C76" s="80" t="s">
        <v>1</v>
      </c>
      <c r="D76" s="80" t="s">
        <v>1</v>
      </c>
      <c r="E76" s="80" t="s">
        <v>1</v>
      </c>
      <c r="F76" s="80" t="s">
        <v>1</v>
      </c>
      <c r="G76" s="80"/>
      <c r="H76" s="80"/>
      <c r="I76" s="80"/>
      <c r="J76"/>
      <c r="K76"/>
    </row>
    <row r="77" spans="1:17" ht="15.75" x14ac:dyDescent="0.25">
      <c r="A77" s="184" t="s">
        <v>44</v>
      </c>
      <c r="B77" s="185"/>
      <c r="C77" s="80" t="s">
        <v>1</v>
      </c>
      <c r="D77" s="80" t="s">
        <v>1</v>
      </c>
      <c r="E77" s="80" t="s">
        <v>1</v>
      </c>
      <c r="F77" s="80" t="s">
        <v>1</v>
      </c>
      <c r="G77" s="80"/>
      <c r="H77" s="80"/>
      <c r="I77" s="80"/>
      <c r="J77"/>
      <c r="K77"/>
    </row>
    <row r="78" spans="1:17" ht="15.75" x14ac:dyDescent="0.25">
      <c r="A78" s="268" t="s">
        <v>87</v>
      </c>
      <c r="B78" s="269"/>
      <c r="C78" s="80" t="s">
        <v>1</v>
      </c>
      <c r="D78" s="80" t="s">
        <v>1</v>
      </c>
      <c r="E78" s="80" t="s">
        <v>1</v>
      </c>
      <c r="F78" s="80" t="s">
        <v>1</v>
      </c>
      <c r="G78" s="80"/>
      <c r="H78" s="80"/>
      <c r="I78" s="80"/>
      <c r="J78"/>
      <c r="K78"/>
    </row>
    <row r="79" spans="1:17" ht="15.75" x14ac:dyDescent="0.25">
      <c r="A79" s="184" t="s">
        <v>88</v>
      </c>
      <c r="B79" s="185"/>
      <c r="C79" s="80" t="s">
        <v>1</v>
      </c>
      <c r="D79" s="80" t="s">
        <v>1</v>
      </c>
      <c r="E79" s="80" t="s">
        <v>1</v>
      </c>
      <c r="F79" s="80" t="s">
        <v>1</v>
      </c>
      <c r="G79" s="80"/>
      <c r="H79" s="80"/>
      <c r="I79" s="80"/>
      <c r="J79"/>
      <c r="K79"/>
    </row>
    <row r="80" spans="1:17" ht="15.75" x14ac:dyDescent="0.25">
      <c r="A80" s="184" t="s">
        <v>48</v>
      </c>
      <c r="B80" s="185"/>
      <c r="C80" s="80" t="s">
        <v>1</v>
      </c>
      <c r="D80" s="80" t="s">
        <v>1</v>
      </c>
      <c r="E80" s="80" t="s">
        <v>1</v>
      </c>
      <c r="F80" s="80" t="s">
        <v>1</v>
      </c>
      <c r="G80" s="80"/>
      <c r="H80" s="80"/>
      <c r="I80" s="80"/>
      <c r="J80"/>
      <c r="K80"/>
    </row>
    <row r="81" spans="1:11" ht="15.75" x14ac:dyDescent="0.25">
      <c r="A81" s="184" t="s">
        <v>89</v>
      </c>
      <c r="B81" s="185"/>
      <c r="C81" s="80" t="s">
        <v>140</v>
      </c>
      <c r="D81" s="80" t="s">
        <v>140</v>
      </c>
      <c r="E81" s="80" t="s">
        <v>140</v>
      </c>
      <c r="F81" s="80" t="s">
        <v>140</v>
      </c>
      <c r="G81" s="80"/>
      <c r="H81" s="80"/>
      <c r="I81" s="80"/>
      <c r="J81"/>
      <c r="K81"/>
    </row>
    <row r="82" spans="1:11" ht="15" customHeight="1" x14ac:dyDescent="0.25">
      <c r="A82" s="184" t="s">
        <v>90</v>
      </c>
      <c r="B82" s="185"/>
      <c r="C82" s="80" t="s">
        <v>1</v>
      </c>
      <c r="D82" s="80" t="s">
        <v>1</v>
      </c>
      <c r="E82" s="80" t="s">
        <v>1</v>
      </c>
      <c r="F82" s="80" t="s">
        <v>1</v>
      </c>
      <c r="G82" s="80"/>
      <c r="H82" s="80"/>
      <c r="I82" s="80"/>
      <c r="J82"/>
      <c r="K82"/>
    </row>
    <row r="83" spans="1:11" ht="15" customHeight="1" x14ac:dyDescent="0.25">
      <c r="A83" s="268" t="s">
        <v>51</v>
      </c>
      <c r="B83" s="269"/>
      <c r="C83" s="80" t="s">
        <v>131</v>
      </c>
      <c r="D83" s="80" t="s">
        <v>131</v>
      </c>
      <c r="E83" s="80" t="s">
        <v>131</v>
      </c>
      <c r="F83" s="80" t="s">
        <v>131</v>
      </c>
      <c r="G83" s="80"/>
      <c r="H83" s="80"/>
      <c r="I83" s="80"/>
      <c r="J83"/>
      <c r="K83"/>
    </row>
    <row r="84" spans="1:11" ht="15.75" x14ac:dyDescent="0.25">
      <c r="A84" s="268" t="s">
        <v>54</v>
      </c>
      <c r="B84" s="269"/>
      <c r="C84" s="80" t="s">
        <v>140</v>
      </c>
      <c r="D84" s="80" t="s">
        <v>140</v>
      </c>
      <c r="E84" s="80" t="s">
        <v>140</v>
      </c>
      <c r="F84" s="80" t="s">
        <v>140</v>
      </c>
      <c r="G84" s="80"/>
      <c r="H84" s="80"/>
      <c r="I84" s="80"/>
      <c r="J84"/>
      <c r="K84"/>
    </row>
    <row r="85" spans="1:11" ht="15" customHeight="1" x14ac:dyDescent="0.25">
      <c r="A85" s="184" t="s">
        <v>55</v>
      </c>
      <c r="B85" s="185"/>
      <c r="C85" s="80" t="s">
        <v>199</v>
      </c>
      <c r="D85" s="80" t="s">
        <v>199</v>
      </c>
      <c r="E85" s="80" t="s">
        <v>199</v>
      </c>
      <c r="F85" s="80" t="s">
        <v>199</v>
      </c>
      <c r="G85" s="80"/>
      <c r="H85" s="80"/>
      <c r="I85" s="80"/>
      <c r="J85"/>
      <c r="K85"/>
    </row>
    <row r="86" spans="1:11" ht="15.75" x14ac:dyDescent="0.25">
      <c r="A86" s="268" t="s">
        <v>91</v>
      </c>
      <c r="B86" s="269"/>
      <c r="C86" s="80" t="s">
        <v>140</v>
      </c>
      <c r="D86" s="80" t="s">
        <v>140</v>
      </c>
      <c r="E86" s="80" t="s">
        <v>140</v>
      </c>
      <c r="F86" s="80" t="s">
        <v>140</v>
      </c>
      <c r="G86" s="80"/>
      <c r="H86" s="80"/>
      <c r="I86" s="80"/>
      <c r="J86"/>
      <c r="K86"/>
    </row>
  </sheetData>
  <mergeCells count="58">
    <mergeCell ref="A73:B73"/>
    <mergeCell ref="A58:L58"/>
    <mergeCell ref="H59:I59"/>
    <mergeCell ref="J59:K59"/>
    <mergeCell ref="A69:B70"/>
    <mergeCell ref="A72:B72"/>
    <mergeCell ref="A42:B42"/>
    <mergeCell ref="A74:B74"/>
    <mergeCell ref="A85:B85"/>
    <mergeCell ref="A75:B75"/>
    <mergeCell ref="A76:B76"/>
    <mergeCell ref="A77:B77"/>
    <mergeCell ref="A78:B78"/>
    <mergeCell ref="A79:B79"/>
    <mergeCell ref="A55:B55"/>
    <mergeCell ref="A49:B49"/>
    <mergeCell ref="A43:B43"/>
    <mergeCell ref="A44:B44"/>
    <mergeCell ref="A45:B45"/>
    <mergeCell ref="A46:B46"/>
    <mergeCell ref="A47:B47"/>
    <mergeCell ref="A48:B48"/>
    <mergeCell ref="A86:B86"/>
    <mergeCell ref="A80:B80"/>
    <mergeCell ref="A81:B81"/>
    <mergeCell ref="A82:B82"/>
    <mergeCell ref="A83:B83"/>
    <mergeCell ref="A84:B84"/>
    <mergeCell ref="A50:B50"/>
    <mergeCell ref="A51:B51"/>
    <mergeCell ref="A52:B52"/>
    <mergeCell ref="A53:B53"/>
    <mergeCell ref="A54:B54"/>
    <mergeCell ref="A38:B39"/>
    <mergeCell ref="C38:H38"/>
    <mergeCell ref="A41:B41"/>
    <mergeCell ref="B21:L23"/>
    <mergeCell ref="H30:I30"/>
    <mergeCell ref="J30:K30"/>
    <mergeCell ref="A29:L29"/>
    <mergeCell ref="B20:C20"/>
    <mergeCell ref="C9:F9"/>
    <mergeCell ref="C10:F10"/>
    <mergeCell ref="B12:D12"/>
    <mergeCell ref="E12:E14"/>
    <mergeCell ref="B13:D13"/>
    <mergeCell ref="B18:C18"/>
    <mergeCell ref="D18:D19"/>
    <mergeCell ref="E18:E19"/>
    <mergeCell ref="F18:F19"/>
    <mergeCell ref="B19:C19"/>
    <mergeCell ref="F12:G14"/>
    <mergeCell ref="B8:H8"/>
    <mergeCell ref="B1:L1"/>
    <mergeCell ref="B2:L2"/>
    <mergeCell ref="B3:L3"/>
    <mergeCell ref="B4:L4"/>
    <mergeCell ref="B5:L5"/>
  </mergeCells>
  <printOptions horizontalCentered="1" verticalCentered="1"/>
  <pageMargins left="0.70866141732283472" right="0.70866141732283472" top="0.74803149606299213" bottom="0.74803149606299213" header="0.31496062992125984" footer="0.31496062992125984"/>
  <pageSetup paperSize="9" scale="23"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'EXP DEL PROPONENTE'!$R$1:$R$2</xm:f>
          </x14:formula1>
          <xm:sqref>D20:F20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6"/>
  <sheetViews>
    <sheetView showGridLines="0" topLeftCell="A68" zoomScale="55" zoomScaleNormal="55" zoomScaleSheetLayoutView="70" workbookViewId="0">
      <selection activeCell="F12" sqref="F12"/>
    </sheetView>
  </sheetViews>
  <sheetFormatPr baseColWidth="10" defaultColWidth="10.85546875" defaultRowHeight="15" x14ac:dyDescent="0.25"/>
  <cols>
    <col min="1" max="1" width="3.85546875" style="98" customWidth="1"/>
    <col min="2" max="2" width="30.5703125" style="98" customWidth="1"/>
    <col min="3" max="3" width="43.42578125" style="98" customWidth="1"/>
    <col min="4" max="4" width="33.5703125" style="98" customWidth="1"/>
    <col min="5" max="5" width="33.85546875" style="98" customWidth="1"/>
    <col min="6" max="6" width="41.28515625" style="98" customWidth="1"/>
    <col min="7" max="7" width="56.140625" style="98" customWidth="1"/>
    <col min="8" max="8" width="31.7109375" style="98" customWidth="1"/>
    <col min="9" max="9" width="27.28515625" style="98" customWidth="1"/>
    <col min="10" max="10" width="30.42578125" style="98" customWidth="1"/>
    <col min="11" max="11" width="44.42578125" style="98" customWidth="1"/>
    <col min="12" max="12" width="48.42578125" style="98" customWidth="1"/>
    <col min="13" max="13" width="22.7109375" style="98" customWidth="1"/>
    <col min="14" max="14" width="13" style="98" bestFit="1" customWidth="1"/>
    <col min="15" max="15" width="41.7109375" style="98" customWidth="1"/>
    <col min="16" max="16" width="17" style="98" customWidth="1"/>
    <col min="17" max="17" width="17.42578125" style="98" customWidth="1"/>
    <col min="18" max="18" width="17.7109375" style="98" customWidth="1"/>
    <col min="19" max="19" width="32.5703125" style="98" customWidth="1"/>
    <col min="20" max="257" width="10.85546875" style="98"/>
    <col min="258" max="258" width="30.5703125" style="98" customWidth="1"/>
    <col min="259" max="259" width="39.140625" style="98" customWidth="1"/>
    <col min="260" max="260" width="33.5703125" style="98" customWidth="1"/>
    <col min="261" max="262" width="33.85546875" style="98" customWidth="1"/>
    <col min="263" max="263" width="53.140625" style="98" customWidth="1"/>
    <col min="264" max="264" width="42.28515625" style="98" customWidth="1"/>
    <col min="265" max="265" width="18.42578125" style="98" customWidth="1"/>
    <col min="266" max="266" width="30.42578125" style="98" customWidth="1"/>
    <col min="267" max="267" width="27.140625" style="98" customWidth="1"/>
    <col min="268" max="268" width="48.42578125" style="98" customWidth="1"/>
    <col min="269" max="269" width="19.85546875" style="98" customWidth="1"/>
    <col min="270" max="270" width="9.85546875" style="98" customWidth="1"/>
    <col min="271" max="271" width="24.5703125" style="98" customWidth="1"/>
    <col min="272" max="272" width="17" style="98" customWidth="1"/>
    <col min="273" max="273" width="17.42578125" style="98" customWidth="1"/>
    <col min="274" max="274" width="17.7109375" style="98" customWidth="1"/>
    <col min="275" max="275" width="32.5703125" style="98" customWidth="1"/>
    <col min="276" max="513" width="10.85546875" style="98"/>
    <col min="514" max="514" width="30.5703125" style="98" customWidth="1"/>
    <col min="515" max="515" width="39.140625" style="98" customWidth="1"/>
    <col min="516" max="516" width="33.5703125" style="98" customWidth="1"/>
    <col min="517" max="518" width="33.85546875" style="98" customWidth="1"/>
    <col min="519" max="519" width="53.140625" style="98" customWidth="1"/>
    <col min="520" max="520" width="42.28515625" style="98" customWidth="1"/>
    <col min="521" max="521" width="18.42578125" style="98" customWidth="1"/>
    <col min="522" max="522" width="30.42578125" style="98" customWidth="1"/>
    <col min="523" max="523" width="27.140625" style="98" customWidth="1"/>
    <col min="524" max="524" width="48.42578125" style="98" customWidth="1"/>
    <col min="525" max="525" width="19.85546875" style="98" customWidth="1"/>
    <col min="526" max="526" width="9.85546875" style="98" customWidth="1"/>
    <col min="527" max="527" width="24.5703125" style="98" customWidth="1"/>
    <col min="528" max="528" width="17" style="98" customWidth="1"/>
    <col min="529" max="529" width="17.42578125" style="98" customWidth="1"/>
    <col min="530" max="530" width="17.7109375" style="98" customWidth="1"/>
    <col min="531" max="531" width="32.5703125" style="98" customWidth="1"/>
    <col min="532" max="769" width="10.85546875" style="98"/>
    <col min="770" max="770" width="30.5703125" style="98" customWidth="1"/>
    <col min="771" max="771" width="39.140625" style="98" customWidth="1"/>
    <col min="772" max="772" width="33.5703125" style="98" customWidth="1"/>
    <col min="773" max="774" width="33.85546875" style="98" customWidth="1"/>
    <col min="775" max="775" width="53.140625" style="98" customWidth="1"/>
    <col min="776" max="776" width="42.28515625" style="98" customWidth="1"/>
    <col min="777" max="777" width="18.42578125" style="98" customWidth="1"/>
    <col min="778" max="778" width="30.42578125" style="98" customWidth="1"/>
    <col min="779" max="779" width="27.140625" style="98" customWidth="1"/>
    <col min="780" max="780" width="48.42578125" style="98" customWidth="1"/>
    <col min="781" max="781" width="19.85546875" style="98" customWidth="1"/>
    <col min="782" max="782" width="9.85546875" style="98" customWidth="1"/>
    <col min="783" max="783" width="24.5703125" style="98" customWidth="1"/>
    <col min="784" max="784" width="17" style="98" customWidth="1"/>
    <col min="785" max="785" width="17.42578125" style="98" customWidth="1"/>
    <col min="786" max="786" width="17.7109375" style="98" customWidth="1"/>
    <col min="787" max="787" width="32.5703125" style="98" customWidth="1"/>
    <col min="788" max="1025" width="10.85546875" style="98"/>
    <col min="1026" max="1026" width="30.5703125" style="98" customWidth="1"/>
    <col min="1027" max="1027" width="39.140625" style="98" customWidth="1"/>
    <col min="1028" max="1028" width="33.5703125" style="98" customWidth="1"/>
    <col min="1029" max="1030" width="33.85546875" style="98" customWidth="1"/>
    <col min="1031" max="1031" width="53.140625" style="98" customWidth="1"/>
    <col min="1032" max="1032" width="42.28515625" style="98" customWidth="1"/>
    <col min="1033" max="1033" width="18.42578125" style="98" customWidth="1"/>
    <col min="1034" max="1034" width="30.42578125" style="98" customWidth="1"/>
    <col min="1035" max="1035" width="27.140625" style="98" customWidth="1"/>
    <col min="1036" max="1036" width="48.42578125" style="98" customWidth="1"/>
    <col min="1037" max="1037" width="19.85546875" style="98" customWidth="1"/>
    <col min="1038" max="1038" width="9.85546875" style="98" customWidth="1"/>
    <col min="1039" max="1039" width="24.5703125" style="98" customWidth="1"/>
    <col min="1040" max="1040" width="17" style="98" customWidth="1"/>
    <col min="1041" max="1041" width="17.42578125" style="98" customWidth="1"/>
    <col min="1042" max="1042" width="17.7109375" style="98" customWidth="1"/>
    <col min="1043" max="1043" width="32.5703125" style="98" customWidth="1"/>
    <col min="1044" max="1281" width="10.85546875" style="98"/>
    <col min="1282" max="1282" width="30.5703125" style="98" customWidth="1"/>
    <col min="1283" max="1283" width="39.140625" style="98" customWidth="1"/>
    <col min="1284" max="1284" width="33.5703125" style="98" customWidth="1"/>
    <col min="1285" max="1286" width="33.85546875" style="98" customWidth="1"/>
    <col min="1287" max="1287" width="53.140625" style="98" customWidth="1"/>
    <col min="1288" max="1288" width="42.28515625" style="98" customWidth="1"/>
    <col min="1289" max="1289" width="18.42578125" style="98" customWidth="1"/>
    <col min="1290" max="1290" width="30.42578125" style="98" customWidth="1"/>
    <col min="1291" max="1291" width="27.140625" style="98" customWidth="1"/>
    <col min="1292" max="1292" width="48.42578125" style="98" customWidth="1"/>
    <col min="1293" max="1293" width="19.85546875" style="98" customWidth="1"/>
    <col min="1294" max="1294" width="9.85546875" style="98" customWidth="1"/>
    <col min="1295" max="1295" width="24.5703125" style="98" customWidth="1"/>
    <col min="1296" max="1296" width="17" style="98" customWidth="1"/>
    <col min="1297" max="1297" width="17.42578125" style="98" customWidth="1"/>
    <col min="1298" max="1298" width="17.7109375" style="98" customWidth="1"/>
    <col min="1299" max="1299" width="32.5703125" style="98" customWidth="1"/>
    <col min="1300" max="1537" width="10.85546875" style="98"/>
    <col min="1538" max="1538" width="30.5703125" style="98" customWidth="1"/>
    <col min="1539" max="1539" width="39.140625" style="98" customWidth="1"/>
    <col min="1540" max="1540" width="33.5703125" style="98" customWidth="1"/>
    <col min="1541" max="1542" width="33.85546875" style="98" customWidth="1"/>
    <col min="1543" max="1543" width="53.140625" style="98" customWidth="1"/>
    <col min="1544" max="1544" width="42.28515625" style="98" customWidth="1"/>
    <col min="1545" max="1545" width="18.42578125" style="98" customWidth="1"/>
    <col min="1546" max="1546" width="30.42578125" style="98" customWidth="1"/>
    <col min="1547" max="1547" width="27.140625" style="98" customWidth="1"/>
    <col min="1548" max="1548" width="48.42578125" style="98" customWidth="1"/>
    <col min="1549" max="1549" width="19.85546875" style="98" customWidth="1"/>
    <col min="1550" max="1550" width="9.85546875" style="98" customWidth="1"/>
    <col min="1551" max="1551" width="24.5703125" style="98" customWidth="1"/>
    <col min="1552" max="1552" width="17" style="98" customWidth="1"/>
    <col min="1553" max="1553" width="17.42578125" style="98" customWidth="1"/>
    <col min="1554" max="1554" width="17.7109375" style="98" customWidth="1"/>
    <col min="1555" max="1555" width="32.5703125" style="98" customWidth="1"/>
    <col min="1556" max="1793" width="10.85546875" style="98"/>
    <col min="1794" max="1794" width="30.5703125" style="98" customWidth="1"/>
    <col min="1795" max="1795" width="39.140625" style="98" customWidth="1"/>
    <col min="1796" max="1796" width="33.5703125" style="98" customWidth="1"/>
    <col min="1797" max="1798" width="33.85546875" style="98" customWidth="1"/>
    <col min="1799" max="1799" width="53.140625" style="98" customWidth="1"/>
    <col min="1800" max="1800" width="42.28515625" style="98" customWidth="1"/>
    <col min="1801" max="1801" width="18.42578125" style="98" customWidth="1"/>
    <col min="1802" max="1802" width="30.42578125" style="98" customWidth="1"/>
    <col min="1803" max="1803" width="27.140625" style="98" customWidth="1"/>
    <col min="1804" max="1804" width="48.42578125" style="98" customWidth="1"/>
    <col min="1805" max="1805" width="19.85546875" style="98" customWidth="1"/>
    <col min="1806" max="1806" width="9.85546875" style="98" customWidth="1"/>
    <col min="1807" max="1807" width="24.5703125" style="98" customWidth="1"/>
    <col min="1808" max="1808" width="17" style="98" customWidth="1"/>
    <col min="1809" max="1809" width="17.42578125" style="98" customWidth="1"/>
    <col min="1810" max="1810" width="17.7109375" style="98" customWidth="1"/>
    <col min="1811" max="1811" width="32.5703125" style="98" customWidth="1"/>
    <col min="1812" max="2049" width="10.85546875" style="98"/>
    <col min="2050" max="2050" width="30.5703125" style="98" customWidth="1"/>
    <col min="2051" max="2051" width="39.140625" style="98" customWidth="1"/>
    <col min="2052" max="2052" width="33.5703125" style="98" customWidth="1"/>
    <col min="2053" max="2054" width="33.85546875" style="98" customWidth="1"/>
    <col min="2055" max="2055" width="53.140625" style="98" customWidth="1"/>
    <col min="2056" max="2056" width="42.28515625" style="98" customWidth="1"/>
    <col min="2057" max="2057" width="18.42578125" style="98" customWidth="1"/>
    <col min="2058" max="2058" width="30.42578125" style="98" customWidth="1"/>
    <col min="2059" max="2059" width="27.140625" style="98" customWidth="1"/>
    <col min="2060" max="2060" width="48.42578125" style="98" customWidth="1"/>
    <col min="2061" max="2061" width="19.85546875" style="98" customWidth="1"/>
    <col min="2062" max="2062" width="9.85546875" style="98" customWidth="1"/>
    <col min="2063" max="2063" width="24.5703125" style="98" customWidth="1"/>
    <col min="2064" max="2064" width="17" style="98" customWidth="1"/>
    <col min="2065" max="2065" width="17.42578125" style="98" customWidth="1"/>
    <col min="2066" max="2066" width="17.7109375" style="98" customWidth="1"/>
    <col min="2067" max="2067" width="32.5703125" style="98" customWidth="1"/>
    <col min="2068" max="2305" width="10.85546875" style="98"/>
    <col min="2306" max="2306" width="30.5703125" style="98" customWidth="1"/>
    <col min="2307" max="2307" width="39.140625" style="98" customWidth="1"/>
    <col min="2308" max="2308" width="33.5703125" style="98" customWidth="1"/>
    <col min="2309" max="2310" width="33.85546875" style="98" customWidth="1"/>
    <col min="2311" max="2311" width="53.140625" style="98" customWidth="1"/>
    <col min="2312" max="2312" width="42.28515625" style="98" customWidth="1"/>
    <col min="2313" max="2313" width="18.42578125" style="98" customWidth="1"/>
    <col min="2314" max="2314" width="30.42578125" style="98" customWidth="1"/>
    <col min="2315" max="2315" width="27.140625" style="98" customWidth="1"/>
    <col min="2316" max="2316" width="48.42578125" style="98" customWidth="1"/>
    <col min="2317" max="2317" width="19.85546875" style="98" customWidth="1"/>
    <col min="2318" max="2318" width="9.85546875" style="98" customWidth="1"/>
    <col min="2319" max="2319" width="24.5703125" style="98" customWidth="1"/>
    <col min="2320" max="2320" width="17" style="98" customWidth="1"/>
    <col min="2321" max="2321" width="17.42578125" style="98" customWidth="1"/>
    <col min="2322" max="2322" width="17.7109375" style="98" customWidth="1"/>
    <col min="2323" max="2323" width="32.5703125" style="98" customWidth="1"/>
    <col min="2324" max="2561" width="10.85546875" style="98"/>
    <col min="2562" max="2562" width="30.5703125" style="98" customWidth="1"/>
    <col min="2563" max="2563" width="39.140625" style="98" customWidth="1"/>
    <col min="2564" max="2564" width="33.5703125" style="98" customWidth="1"/>
    <col min="2565" max="2566" width="33.85546875" style="98" customWidth="1"/>
    <col min="2567" max="2567" width="53.140625" style="98" customWidth="1"/>
    <col min="2568" max="2568" width="42.28515625" style="98" customWidth="1"/>
    <col min="2569" max="2569" width="18.42578125" style="98" customWidth="1"/>
    <col min="2570" max="2570" width="30.42578125" style="98" customWidth="1"/>
    <col min="2571" max="2571" width="27.140625" style="98" customWidth="1"/>
    <col min="2572" max="2572" width="48.42578125" style="98" customWidth="1"/>
    <col min="2573" max="2573" width="19.85546875" style="98" customWidth="1"/>
    <col min="2574" max="2574" width="9.85546875" style="98" customWidth="1"/>
    <col min="2575" max="2575" width="24.5703125" style="98" customWidth="1"/>
    <col min="2576" max="2576" width="17" style="98" customWidth="1"/>
    <col min="2577" max="2577" width="17.42578125" style="98" customWidth="1"/>
    <col min="2578" max="2578" width="17.7109375" style="98" customWidth="1"/>
    <col min="2579" max="2579" width="32.5703125" style="98" customWidth="1"/>
    <col min="2580" max="2817" width="10.85546875" style="98"/>
    <col min="2818" max="2818" width="30.5703125" style="98" customWidth="1"/>
    <col min="2819" max="2819" width="39.140625" style="98" customWidth="1"/>
    <col min="2820" max="2820" width="33.5703125" style="98" customWidth="1"/>
    <col min="2821" max="2822" width="33.85546875" style="98" customWidth="1"/>
    <col min="2823" max="2823" width="53.140625" style="98" customWidth="1"/>
    <col min="2824" max="2824" width="42.28515625" style="98" customWidth="1"/>
    <col min="2825" max="2825" width="18.42578125" style="98" customWidth="1"/>
    <col min="2826" max="2826" width="30.42578125" style="98" customWidth="1"/>
    <col min="2827" max="2827" width="27.140625" style="98" customWidth="1"/>
    <col min="2828" max="2828" width="48.42578125" style="98" customWidth="1"/>
    <col min="2829" max="2829" width="19.85546875" style="98" customWidth="1"/>
    <col min="2830" max="2830" width="9.85546875" style="98" customWidth="1"/>
    <col min="2831" max="2831" width="24.5703125" style="98" customWidth="1"/>
    <col min="2832" max="2832" width="17" style="98" customWidth="1"/>
    <col min="2833" max="2833" width="17.42578125" style="98" customWidth="1"/>
    <col min="2834" max="2834" width="17.7109375" style="98" customWidth="1"/>
    <col min="2835" max="2835" width="32.5703125" style="98" customWidth="1"/>
    <col min="2836" max="3073" width="10.85546875" style="98"/>
    <col min="3074" max="3074" width="30.5703125" style="98" customWidth="1"/>
    <col min="3075" max="3075" width="39.140625" style="98" customWidth="1"/>
    <col min="3076" max="3076" width="33.5703125" style="98" customWidth="1"/>
    <col min="3077" max="3078" width="33.85546875" style="98" customWidth="1"/>
    <col min="3079" max="3079" width="53.140625" style="98" customWidth="1"/>
    <col min="3080" max="3080" width="42.28515625" style="98" customWidth="1"/>
    <col min="3081" max="3081" width="18.42578125" style="98" customWidth="1"/>
    <col min="3082" max="3082" width="30.42578125" style="98" customWidth="1"/>
    <col min="3083" max="3083" width="27.140625" style="98" customWidth="1"/>
    <col min="3084" max="3084" width="48.42578125" style="98" customWidth="1"/>
    <col min="3085" max="3085" width="19.85546875" style="98" customWidth="1"/>
    <col min="3086" max="3086" width="9.85546875" style="98" customWidth="1"/>
    <col min="3087" max="3087" width="24.5703125" style="98" customWidth="1"/>
    <col min="3088" max="3088" width="17" style="98" customWidth="1"/>
    <col min="3089" max="3089" width="17.42578125" style="98" customWidth="1"/>
    <col min="3090" max="3090" width="17.7109375" style="98" customWidth="1"/>
    <col min="3091" max="3091" width="32.5703125" style="98" customWidth="1"/>
    <col min="3092" max="3329" width="10.85546875" style="98"/>
    <col min="3330" max="3330" width="30.5703125" style="98" customWidth="1"/>
    <col min="3331" max="3331" width="39.140625" style="98" customWidth="1"/>
    <col min="3332" max="3332" width="33.5703125" style="98" customWidth="1"/>
    <col min="3333" max="3334" width="33.85546875" style="98" customWidth="1"/>
    <col min="3335" max="3335" width="53.140625" style="98" customWidth="1"/>
    <col min="3336" max="3336" width="42.28515625" style="98" customWidth="1"/>
    <col min="3337" max="3337" width="18.42578125" style="98" customWidth="1"/>
    <col min="3338" max="3338" width="30.42578125" style="98" customWidth="1"/>
    <col min="3339" max="3339" width="27.140625" style="98" customWidth="1"/>
    <col min="3340" max="3340" width="48.42578125" style="98" customWidth="1"/>
    <col min="3341" max="3341" width="19.85546875" style="98" customWidth="1"/>
    <col min="3342" max="3342" width="9.85546875" style="98" customWidth="1"/>
    <col min="3343" max="3343" width="24.5703125" style="98" customWidth="1"/>
    <col min="3344" max="3344" width="17" style="98" customWidth="1"/>
    <col min="3345" max="3345" width="17.42578125" style="98" customWidth="1"/>
    <col min="3346" max="3346" width="17.7109375" style="98" customWidth="1"/>
    <col min="3347" max="3347" width="32.5703125" style="98" customWidth="1"/>
    <col min="3348" max="3585" width="10.85546875" style="98"/>
    <col min="3586" max="3586" width="30.5703125" style="98" customWidth="1"/>
    <col min="3587" max="3587" width="39.140625" style="98" customWidth="1"/>
    <col min="3588" max="3588" width="33.5703125" style="98" customWidth="1"/>
    <col min="3589" max="3590" width="33.85546875" style="98" customWidth="1"/>
    <col min="3591" max="3591" width="53.140625" style="98" customWidth="1"/>
    <col min="3592" max="3592" width="42.28515625" style="98" customWidth="1"/>
    <col min="3593" max="3593" width="18.42578125" style="98" customWidth="1"/>
    <col min="3594" max="3594" width="30.42578125" style="98" customWidth="1"/>
    <col min="3595" max="3595" width="27.140625" style="98" customWidth="1"/>
    <col min="3596" max="3596" width="48.42578125" style="98" customWidth="1"/>
    <col min="3597" max="3597" width="19.85546875" style="98" customWidth="1"/>
    <col min="3598" max="3598" width="9.85546875" style="98" customWidth="1"/>
    <col min="3599" max="3599" width="24.5703125" style="98" customWidth="1"/>
    <col min="3600" max="3600" width="17" style="98" customWidth="1"/>
    <col min="3601" max="3601" width="17.42578125" style="98" customWidth="1"/>
    <col min="3602" max="3602" width="17.7109375" style="98" customWidth="1"/>
    <col min="3603" max="3603" width="32.5703125" style="98" customWidth="1"/>
    <col min="3604" max="3841" width="10.85546875" style="98"/>
    <col min="3842" max="3842" width="30.5703125" style="98" customWidth="1"/>
    <col min="3843" max="3843" width="39.140625" style="98" customWidth="1"/>
    <col min="3844" max="3844" width="33.5703125" style="98" customWidth="1"/>
    <col min="3845" max="3846" width="33.85546875" style="98" customWidth="1"/>
    <col min="3847" max="3847" width="53.140625" style="98" customWidth="1"/>
    <col min="3848" max="3848" width="42.28515625" style="98" customWidth="1"/>
    <col min="3849" max="3849" width="18.42578125" style="98" customWidth="1"/>
    <col min="3850" max="3850" width="30.42578125" style="98" customWidth="1"/>
    <col min="3851" max="3851" width="27.140625" style="98" customWidth="1"/>
    <col min="3852" max="3852" width="48.42578125" style="98" customWidth="1"/>
    <col min="3853" max="3853" width="19.85546875" style="98" customWidth="1"/>
    <col min="3854" max="3854" width="9.85546875" style="98" customWidth="1"/>
    <col min="3855" max="3855" width="24.5703125" style="98" customWidth="1"/>
    <col min="3856" max="3856" width="17" style="98" customWidth="1"/>
    <col min="3857" max="3857" width="17.42578125" style="98" customWidth="1"/>
    <col min="3858" max="3858" width="17.7109375" style="98" customWidth="1"/>
    <col min="3859" max="3859" width="32.5703125" style="98" customWidth="1"/>
    <col min="3860" max="4097" width="10.85546875" style="98"/>
    <col min="4098" max="4098" width="30.5703125" style="98" customWidth="1"/>
    <col min="4099" max="4099" width="39.140625" style="98" customWidth="1"/>
    <col min="4100" max="4100" width="33.5703125" style="98" customWidth="1"/>
    <col min="4101" max="4102" width="33.85546875" style="98" customWidth="1"/>
    <col min="4103" max="4103" width="53.140625" style="98" customWidth="1"/>
    <col min="4104" max="4104" width="42.28515625" style="98" customWidth="1"/>
    <col min="4105" max="4105" width="18.42578125" style="98" customWidth="1"/>
    <col min="4106" max="4106" width="30.42578125" style="98" customWidth="1"/>
    <col min="4107" max="4107" width="27.140625" style="98" customWidth="1"/>
    <col min="4108" max="4108" width="48.42578125" style="98" customWidth="1"/>
    <col min="4109" max="4109" width="19.85546875" style="98" customWidth="1"/>
    <col min="4110" max="4110" width="9.85546875" style="98" customWidth="1"/>
    <col min="4111" max="4111" width="24.5703125" style="98" customWidth="1"/>
    <col min="4112" max="4112" width="17" style="98" customWidth="1"/>
    <col min="4113" max="4113" width="17.42578125" style="98" customWidth="1"/>
    <col min="4114" max="4114" width="17.7109375" style="98" customWidth="1"/>
    <col min="4115" max="4115" width="32.5703125" style="98" customWidth="1"/>
    <col min="4116" max="4353" width="10.85546875" style="98"/>
    <col min="4354" max="4354" width="30.5703125" style="98" customWidth="1"/>
    <col min="4355" max="4355" width="39.140625" style="98" customWidth="1"/>
    <col min="4356" max="4356" width="33.5703125" style="98" customWidth="1"/>
    <col min="4357" max="4358" width="33.85546875" style="98" customWidth="1"/>
    <col min="4359" max="4359" width="53.140625" style="98" customWidth="1"/>
    <col min="4360" max="4360" width="42.28515625" style="98" customWidth="1"/>
    <col min="4361" max="4361" width="18.42578125" style="98" customWidth="1"/>
    <col min="4362" max="4362" width="30.42578125" style="98" customWidth="1"/>
    <col min="4363" max="4363" width="27.140625" style="98" customWidth="1"/>
    <col min="4364" max="4364" width="48.42578125" style="98" customWidth="1"/>
    <col min="4365" max="4365" width="19.85546875" style="98" customWidth="1"/>
    <col min="4366" max="4366" width="9.85546875" style="98" customWidth="1"/>
    <col min="4367" max="4367" width="24.5703125" style="98" customWidth="1"/>
    <col min="4368" max="4368" width="17" style="98" customWidth="1"/>
    <col min="4369" max="4369" width="17.42578125" style="98" customWidth="1"/>
    <col min="4370" max="4370" width="17.7109375" style="98" customWidth="1"/>
    <col min="4371" max="4371" width="32.5703125" style="98" customWidth="1"/>
    <col min="4372" max="4609" width="10.85546875" style="98"/>
    <col min="4610" max="4610" width="30.5703125" style="98" customWidth="1"/>
    <col min="4611" max="4611" width="39.140625" style="98" customWidth="1"/>
    <col min="4612" max="4612" width="33.5703125" style="98" customWidth="1"/>
    <col min="4613" max="4614" width="33.85546875" style="98" customWidth="1"/>
    <col min="4615" max="4615" width="53.140625" style="98" customWidth="1"/>
    <col min="4616" max="4616" width="42.28515625" style="98" customWidth="1"/>
    <col min="4617" max="4617" width="18.42578125" style="98" customWidth="1"/>
    <col min="4618" max="4618" width="30.42578125" style="98" customWidth="1"/>
    <col min="4619" max="4619" width="27.140625" style="98" customWidth="1"/>
    <col min="4620" max="4620" width="48.42578125" style="98" customWidth="1"/>
    <col min="4621" max="4621" width="19.85546875" style="98" customWidth="1"/>
    <col min="4622" max="4622" width="9.85546875" style="98" customWidth="1"/>
    <col min="4623" max="4623" width="24.5703125" style="98" customWidth="1"/>
    <col min="4624" max="4624" width="17" style="98" customWidth="1"/>
    <col min="4625" max="4625" width="17.42578125" style="98" customWidth="1"/>
    <col min="4626" max="4626" width="17.7109375" style="98" customWidth="1"/>
    <col min="4627" max="4627" width="32.5703125" style="98" customWidth="1"/>
    <col min="4628" max="4865" width="10.85546875" style="98"/>
    <col min="4866" max="4866" width="30.5703125" style="98" customWidth="1"/>
    <col min="4867" max="4867" width="39.140625" style="98" customWidth="1"/>
    <col min="4868" max="4868" width="33.5703125" style="98" customWidth="1"/>
    <col min="4869" max="4870" width="33.85546875" style="98" customWidth="1"/>
    <col min="4871" max="4871" width="53.140625" style="98" customWidth="1"/>
    <col min="4872" max="4872" width="42.28515625" style="98" customWidth="1"/>
    <col min="4873" max="4873" width="18.42578125" style="98" customWidth="1"/>
    <col min="4874" max="4874" width="30.42578125" style="98" customWidth="1"/>
    <col min="4875" max="4875" width="27.140625" style="98" customWidth="1"/>
    <col min="4876" max="4876" width="48.42578125" style="98" customWidth="1"/>
    <col min="4877" max="4877" width="19.85546875" style="98" customWidth="1"/>
    <col min="4878" max="4878" width="9.85546875" style="98" customWidth="1"/>
    <col min="4879" max="4879" width="24.5703125" style="98" customWidth="1"/>
    <col min="4880" max="4880" width="17" style="98" customWidth="1"/>
    <col min="4881" max="4881" width="17.42578125" style="98" customWidth="1"/>
    <col min="4882" max="4882" width="17.7109375" style="98" customWidth="1"/>
    <col min="4883" max="4883" width="32.5703125" style="98" customWidth="1"/>
    <col min="4884" max="5121" width="10.85546875" style="98"/>
    <col min="5122" max="5122" width="30.5703125" style="98" customWidth="1"/>
    <col min="5123" max="5123" width="39.140625" style="98" customWidth="1"/>
    <col min="5124" max="5124" width="33.5703125" style="98" customWidth="1"/>
    <col min="5125" max="5126" width="33.85546875" style="98" customWidth="1"/>
    <col min="5127" max="5127" width="53.140625" style="98" customWidth="1"/>
    <col min="5128" max="5128" width="42.28515625" style="98" customWidth="1"/>
    <col min="5129" max="5129" width="18.42578125" style="98" customWidth="1"/>
    <col min="5130" max="5130" width="30.42578125" style="98" customWidth="1"/>
    <col min="5131" max="5131" width="27.140625" style="98" customWidth="1"/>
    <col min="5132" max="5132" width="48.42578125" style="98" customWidth="1"/>
    <col min="5133" max="5133" width="19.85546875" style="98" customWidth="1"/>
    <col min="5134" max="5134" width="9.85546875" style="98" customWidth="1"/>
    <col min="5135" max="5135" width="24.5703125" style="98" customWidth="1"/>
    <col min="5136" max="5136" width="17" style="98" customWidth="1"/>
    <col min="5137" max="5137" width="17.42578125" style="98" customWidth="1"/>
    <col min="5138" max="5138" width="17.7109375" style="98" customWidth="1"/>
    <col min="5139" max="5139" width="32.5703125" style="98" customWidth="1"/>
    <col min="5140" max="5377" width="10.85546875" style="98"/>
    <col min="5378" max="5378" width="30.5703125" style="98" customWidth="1"/>
    <col min="5379" max="5379" width="39.140625" style="98" customWidth="1"/>
    <col min="5380" max="5380" width="33.5703125" style="98" customWidth="1"/>
    <col min="5381" max="5382" width="33.85546875" style="98" customWidth="1"/>
    <col min="5383" max="5383" width="53.140625" style="98" customWidth="1"/>
    <col min="5384" max="5384" width="42.28515625" style="98" customWidth="1"/>
    <col min="5385" max="5385" width="18.42578125" style="98" customWidth="1"/>
    <col min="5386" max="5386" width="30.42578125" style="98" customWidth="1"/>
    <col min="5387" max="5387" width="27.140625" style="98" customWidth="1"/>
    <col min="5388" max="5388" width="48.42578125" style="98" customWidth="1"/>
    <col min="5389" max="5389" width="19.85546875" style="98" customWidth="1"/>
    <col min="5390" max="5390" width="9.85546875" style="98" customWidth="1"/>
    <col min="5391" max="5391" width="24.5703125" style="98" customWidth="1"/>
    <col min="5392" max="5392" width="17" style="98" customWidth="1"/>
    <col min="5393" max="5393" width="17.42578125" style="98" customWidth="1"/>
    <col min="5394" max="5394" width="17.7109375" style="98" customWidth="1"/>
    <col min="5395" max="5395" width="32.5703125" style="98" customWidth="1"/>
    <col min="5396" max="5633" width="10.85546875" style="98"/>
    <col min="5634" max="5634" width="30.5703125" style="98" customWidth="1"/>
    <col min="5635" max="5635" width="39.140625" style="98" customWidth="1"/>
    <col min="5636" max="5636" width="33.5703125" style="98" customWidth="1"/>
    <col min="5637" max="5638" width="33.85546875" style="98" customWidth="1"/>
    <col min="5639" max="5639" width="53.140625" style="98" customWidth="1"/>
    <col min="5640" max="5640" width="42.28515625" style="98" customWidth="1"/>
    <col min="5641" max="5641" width="18.42578125" style="98" customWidth="1"/>
    <col min="5642" max="5642" width="30.42578125" style="98" customWidth="1"/>
    <col min="5643" max="5643" width="27.140625" style="98" customWidth="1"/>
    <col min="5644" max="5644" width="48.42578125" style="98" customWidth="1"/>
    <col min="5645" max="5645" width="19.85546875" style="98" customWidth="1"/>
    <col min="5646" max="5646" width="9.85546875" style="98" customWidth="1"/>
    <col min="5647" max="5647" width="24.5703125" style="98" customWidth="1"/>
    <col min="5648" max="5648" width="17" style="98" customWidth="1"/>
    <col min="5649" max="5649" width="17.42578125" style="98" customWidth="1"/>
    <col min="5650" max="5650" width="17.7109375" style="98" customWidth="1"/>
    <col min="5651" max="5651" width="32.5703125" style="98" customWidth="1"/>
    <col min="5652" max="5889" width="10.85546875" style="98"/>
    <col min="5890" max="5890" width="30.5703125" style="98" customWidth="1"/>
    <col min="5891" max="5891" width="39.140625" style="98" customWidth="1"/>
    <col min="5892" max="5892" width="33.5703125" style="98" customWidth="1"/>
    <col min="5893" max="5894" width="33.85546875" style="98" customWidth="1"/>
    <col min="5895" max="5895" width="53.140625" style="98" customWidth="1"/>
    <col min="5896" max="5896" width="42.28515625" style="98" customWidth="1"/>
    <col min="5897" max="5897" width="18.42578125" style="98" customWidth="1"/>
    <col min="5898" max="5898" width="30.42578125" style="98" customWidth="1"/>
    <col min="5899" max="5899" width="27.140625" style="98" customWidth="1"/>
    <col min="5900" max="5900" width="48.42578125" style="98" customWidth="1"/>
    <col min="5901" max="5901" width="19.85546875" style="98" customWidth="1"/>
    <col min="5902" max="5902" width="9.85546875" style="98" customWidth="1"/>
    <col min="5903" max="5903" width="24.5703125" style="98" customWidth="1"/>
    <col min="5904" max="5904" width="17" style="98" customWidth="1"/>
    <col min="5905" max="5905" width="17.42578125" style="98" customWidth="1"/>
    <col min="5906" max="5906" width="17.7109375" style="98" customWidth="1"/>
    <col min="5907" max="5907" width="32.5703125" style="98" customWidth="1"/>
    <col min="5908" max="6145" width="10.85546875" style="98"/>
    <col min="6146" max="6146" width="30.5703125" style="98" customWidth="1"/>
    <col min="6147" max="6147" width="39.140625" style="98" customWidth="1"/>
    <col min="6148" max="6148" width="33.5703125" style="98" customWidth="1"/>
    <col min="6149" max="6150" width="33.85546875" style="98" customWidth="1"/>
    <col min="6151" max="6151" width="53.140625" style="98" customWidth="1"/>
    <col min="6152" max="6152" width="42.28515625" style="98" customWidth="1"/>
    <col min="6153" max="6153" width="18.42578125" style="98" customWidth="1"/>
    <col min="6154" max="6154" width="30.42578125" style="98" customWidth="1"/>
    <col min="6155" max="6155" width="27.140625" style="98" customWidth="1"/>
    <col min="6156" max="6156" width="48.42578125" style="98" customWidth="1"/>
    <col min="6157" max="6157" width="19.85546875" style="98" customWidth="1"/>
    <col min="6158" max="6158" width="9.85546875" style="98" customWidth="1"/>
    <col min="6159" max="6159" width="24.5703125" style="98" customWidth="1"/>
    <col min="6160" max="6160" width="17" style="98" customWidth="1"/>
    <col min="6161" max="6161" width="17.42578125" style="98" customWidth="1"/>
    <col min="6162" max="6162" width="17.7109375" style="98" customWidth="1"/>
    <col min="6163" max="6163" width="32.5703125" style="98" customWidth="1"/>
    <col min="6164" max="6401" width="10.85546875" style="98"/>
    <col min="6402" max="6402" width="30.5703125" style="98" customWidth="1"/>
    <col min="6403" max="6403" width="39.140625" style="98" customWidth="1"/>
    <col min="6404" max="6404" width="33.5703125" style="98" customWidth="1"/>
    <col min="6405" max="6406" width="33.85546875" style="98" customWidth="1"/>
    <col min="6407" max="6407" width="53.140625" style="98" customWidth="1"/>
    <col min="6408" max="6408" width="42.28515625" style="98" customWidth="1"/>
    <col min="6409" max="6409" width="18.42578125" style="98" customWidth="1"/>
    <col min="6410" max="6410" width="30.42578125" style="98" customWidth="1"/>
    <col min="6411" max="6411" width="27.140625" style="98" customWidth="1"/>
    <col min="6412" max="6412" width="48.42578125" style="98" customWidth="1"/>
    <col min="6413" max="6413" width="19.85546875" style="98" customWidth="1"/>
    <col min="6414" max="6414" width="9.85546875" style="98" customWidth="1"/>
    <col min="6415" max="6415" width="24.5703125" style="98" customWidth="1"/>
    <col min="6416" max="6416" width="17" style="98" customWidth="1"/>
    <col min="6417" max="6417" width="17.42578125" style="98" customWidth="1"/>
    <col min="6418" max="6418" width="17.7109375" style="98" customWidth="1"/>
    <col min="6419" max="6419" width="32.5703125" style="98" customWidth="1"/>
    <col min="6420" max="6657" width="10.85546875" style="98"/>
    <col min="6658" max="6658" width="30.5703125" style="98" customWidth="1"/>
    <col min="6659" max="6659" width="39.140625" style="98" customWidth="1"/>
    <col min="6660" max="6660" width="33.5703125" style="98" customWidth="1"/>
    <col min="6661" max="6662" width="33.85546875" style="98" customWidth="1"/>
    <col min="6663" max="6663" width="53.140625" style="98" customWidth="1"/>
    <col min="6664" max="6664" width="42.28515625" style="98" customWidth="1"/>
    <col min="6665" max="6665" width="18.42578125" style="98" customWidth="1"/>
    <col min="6666" max="6666" width="30.42578125" style="98" customWidth="1"/>
    <col min="6667" max="6667" width="27.140625" style="98" customWidth="1"/>
    <col min="6668" max="6668" width="48.42578125" style="98" customWidth="1"/>
    <col min="6669" max="6669" width="19.85546875" style="98" customWidth="1"/>
    <col min="6670" max="6670" width="9.85546875" style="98" customWidth="1"/>
    <col min="6671" max="6671" width="24.5703125" style="98" customWidth="1"/>
    <col min="6672" max="6672" width="17" style="98" customWidth="1"/>
    <col min="6673" max="6673" width="17.42578125" style="98" customWidth="1"/>
    <col min="6674" max="6674" width="17.7109375" style="98" customWidth="1"/>
    <col min="6675" max="6675" width="32.5703125" style="98" customWidth="1"/>
    <col min="6676" max="6913" width="10.85546875" style="98"/>
    <col min="6914" max="6914" width="30.5703125" style="98" customWidth="1"/>
    <col min="6915" max="6915" width="39.140625" style="98" customWidth="1"/>
    <col min="6916" max="6916" width="33.5703125" style="98" customWidth="1"/>
    <col min="6917" max="6918" width="33.85546875" style="98" customWidth="1"/>
    <col min="6919" max="6919" width="53.140625" style="98" customWidth="1"/>
    <col min="6920" max="6920" width="42.28515625" style="98" customWidth="1"/>
    <col min="6921" max="6921" width="18.42578125" style="98" customWidth="1"/>
    <col min="6922" max="6922" width="30.42578125" style="98" customWidth="1"/>
    <col min="6923" max="6923" width="27.140625" style="98" customWidth="1"/>
    <col min="6924" max="6924" width="48.42578125" style="98" customWidth="1"/>
    <col min="6925" max="6925" width="19.85546875" style="98" customWidth="1"/>
    <col min="6926" max="6926" width="9.85546875" style="98" customWidth="1"/>
    <col min="6927" max="6927" width="24.5703125" style="98" customWidth="1"/>
    <col min="6928" max="6928" width="17" style="98" customWidth="1"/>
    <col min="6929" max="6929" width="17.42578125" style="98" customWidth="1"/>
    <col min="6930" max="6930" width="17.7109375" style="98" customWidth="1"/>
    <col min="6931" max="6931" width="32.5703125" style="98" customWidth="1"/>
    <col min="6932" max="7169" width="10.85546875" style="98"/>
    <col min="7170" max="7170" width="30.5703125" style="98" customWidth="1"/>
    <col min="7171" max="7171" width="39.140625" style="98" customWidth="1"/>
    <col min="7172" max="7172" width="33.5703125" style="98" customWidth="1"/>
    <col min="7173" max="7174" width="33.85546875" style="98" customWidth="1"/>
    <col min="7175" max="7175" width="53.140625" style="98" customWidth="1"/>
    <col min="7176" max="7176" width="42.28515625" style="98" customWidth="1"/>
    <col min="7177" max="7177" width="18.42578125" style="98" customWidth="1"/>
    <col min="7178" max="7178" width="30.42578125" style="98" customWidth="1"/>
    <col min="7179" max="7179" width="27.140625" style="98" customWidth="1"/>
    <col min="7180" max="7180" width="48.42578125" style="98" customWidth="1"/>
    <col min="7181" max="7181" width="19.85546875" style="98" customWidth="1"/>
    <col min="7182" max="7182" width="9.85546875" style="98" customWidth="1"/>
    <col min="7183" max="7183" width="24.5703125" style="98" customWidth="1"/>
    <col min="7184" max="7184" width="17" style="98" customWidth="1"/>
    <col min="7185" max="7185" width="17.42578125" style="98" customWidth="1"/>
    <col min="7186" max="7186" width="17.7109375" style="98" customWidth="1"/>
    <col min="7187" max="7187" width="32.5703125" style="98" customWidth="1"/>
    <col min="7188" max="7425" width="10.85546875" style="98"/>
    <col min="7426" max="7426" width="30.5703125" style="98" customWidth="1"/>
    <col min="7427" max="7427" width="39.140625" style="98" customWidth="1"/>
    <col min="7428" max="7428" width="33.5703125" style="98" customWidth="1"/>
    <col min="7429" max="7430" width="33.85546875" style="98" customWidth="1"/>
    <col min="7431" max="7431" width="53.140625" style="98" customWidth="1"/>
    <col min="7432" max="7432" width="42.28515625" style="98" customWidth="1"/>
    <col min="7433" max="7433" width="18.42578125" style="98" customWidth="1"/>
    <col min="7434" max="7434" width="30.42578125" style="98" customWidth="1"/>
    <col min="7435" max="7435" width="27.140625" style="98" customWidth="1"/>
    <col min="7436" max="7436" width="48.42578125" style="98" customWidth="1"/>
    <col min="7437" max="7437" width="19.85546875" style="98" customWidth="1"/>
    <col min="7438" max="7438" width="9.85546875" style="98" customWidth="1"/>
    <col min="7439" max="7439" width="24.5703125" style="98" customWidth="1"/>
    <col min="7440" max="7440" width="17" style="98" customWidth="1"/>
    <col min="7441" max="7441" width="17.42578125" style="98" customWidth="1"/>
    <col min="7442" max="7442" width="17.7109375" style="98" customWidth="1"/>
    <col min="7443" max="7443" width="32.5703125" style="98" customWidth="1"/>
    <col min="7444" max="7681" width="10.85546875" style="98"/>
    <col min="7682" max="7682" width="30.5703125" style="98" customWidth="1"/>
    <col min="7683" max="7683" width="39.140625" style="98" customWidth="1"/>
    <col min="7684" max="7684" width="33.5703125" style="98" customWidth="1"/>
    <col min="7685" max="7686" width="33.85546875" style="98" customWidth="1"/>
    <col min="7687" max="7687" width="53.140625" style="98" customWidth="1"/>
    <col min="7688" max="7688" width="42.28515625" style="98" customWidth="1"/>
    <col min="7689" max="7689" width="18.42578125" style="98" customWidth="1"/>
    <col min="7690" max="7690" width="30.42578125" style="98" customWidth="1"/>
    <col min="7691" max="7691" width="27.140625" style="98" customWidth="1"/>
    <col min="7692" max="7692" width="48.42578125" style="98" customWidth="1"/>
    <col min="7693" max="7693" width="19.85546875" style="98" customWidth="1"/>
    <col min="7694" max="7694" width="9.85546875" style="98" customWidth="1"/>
    <col min="7695" max="7695" width="24.5703125" style="98" customWidth="1"/>
    <col min="7696" max="7696" width="17" style="98" customWidth="1"/>
    <col min="7697" max="7697" width="17.42578125" style="98" customWidth="1"/>
    <col min="7698" max="7698" width="17.7109375" style="98" customWidth="1"/>
    <col min="7699" max="7699" width="32.5703125" style="98" customWidth="1"/>
    <col min="7700" max="7937" width="10.85546875" style="98"/>
    <col min="7938" max="7938" width="30.5703125" style="98" customWidth="1"/>
    <col min="7939" max="7939" width="39.140625" style="98" customWidth="1"/>
    <col min="7940" max="7940" width="33.5703125" style="98" customWidth="1"/>
    <col min="7941" max="7942" width="33.85546875" style="98" customWidth="1"/>
    <col min="7943" max="7943" width="53.140625" style="98" customWidth="1"/>
    <col min="7944" max="7944" width="42.28515625" style="98" customWidth="1"/>
    <col min="7945" max="7945" width="18.42578125" style="98" customWidth="1"/>
    <col min="7946" max="7946" width="30.42578125" style="98" customWidth="1"/>
    <col min="7947" max="7947" width="27.140625" style="98" customWidth="1"/>
    <col min="7948" max="7948" width="48.42578125" style="98" customWidth="1"/>
    <col min="7949" max="7949" width="19.85546875" style="98" customWidth="1"/>
    <col min="7950" max="7950" width="9.85546875" style="98" customWidth="1"/>
    <col min="7951" max="7951" width="24.5703125" style="98" customWidth="1"/>
    <col min="7952" max="7952" width="17" style="98" customWidth="1"/>
    <col min="7953" max="7953" width="17.42578125" style="98" customWidth="1"/>
    <col min="7954" max="7954" width="17.7109375" style="98" customWidth="1"/>
    <col min="7955" max="7955" width="32.5703125" style="98" customWidth="1"/>
    <col min="7956" max="8193" width="10.85546875" style="98"/>
    <col min="8194" max="8194" width="30.5703125" style="98" customWidth="1"/>
    <col min="8195" max="8195" width="39.140625" style="98" customWidth="1"/>
    <col min="8196" max="8196" width="33.5703125" style="98" customWidth="1"/>
    <col min="8197" max="8198" width="33.85546875" style="98" customWidth="1"/>
    <col min="8199" max="8199" width="53.140625" style="98" customWidth="1"/>
    <col min="8200" max="8200" width="42.28515625" style="98" customWidth="1"/>
    <col min="8201" max="8201" width="18.42578125" style="98" customWidth="1"/>
    <col min="8202" max="8202" width="30.42578125" style="98" customWidth="1"/>
    <col min="8203" max="8203" width="27.140625" style="98" customWidth="1"/>
    <col min="8204" max="8204" width="48.42578125" style="98" customWidth="1"/>
    <col min="8205" max="8205" width="19.85546875" style="98" customWidth="1"/>
    <col min="8206" max="8206" width="9.85546875" style="98" customWidth="1"/>
    <col min="8207" max="8207" width="24.5703125" style="98" customWidth="1"/>
    <col min="8208" max="8208" width="17" style="98" customWidth="1"/>
    <col min="8209" max="8209" width="17.42578125" style="98" customWidth="1"/>
    <col min="8210" max="8210" width="17.7109375" style="98" customWidth="1"/>
    <col min="8211" max="8211" width="32.5703125" style="98" customWidth="1"/>
    <col min="8212" max="8449" width="10.85546875" style="98"/>
    <col min="8450" max="8450" width="30.5703125" style="98" customWidth="1"/>
    <col min="8451" max="8451" width="39.140625" style="98" customWidth="1"/>
    <col min="8452" max="8452" width="33.5703125" style="98" customWidth="1"/>
    <col min="8453" max="8454" width="33.85546875" style="98" customWidth="1"/>
    <col min="8455" max="8455" width="53.140625" style="98" customWidth="1"/>
    <col min="8456" max="8456" width="42.28515625" style="98" customWidth="1"/>
    <col min="8457" max="8457" width="18.42578125" style="98" customWidth="1"/>
    <col min="8458" max="8458" width="30.42578125" style="98" customWidth="1"/>
    <col min="8459" max="8459" width="27.140625" style="98" customWidth="1"/>
    <col min="8460" max="8460" width="48.42578125" style="98" customWidth="1"/>
    <col min="8461" max="8461" width="19.85546875" style="98" customWidth="1"/>
    <col min="8462" max="8462" width="9.85546875" style="98" customWidth="1"/>
    <col min="8463" max="8463" width="24.5703125" style="98" customWidth="1"/>
    <col min="8464" max="8464" width="17" style="98" customWidth="1"/>
    <col min="8465" max="8465" width="17.42578125" style="98" customWidth="1"/>
    <col min="8466" max="8466" width="17.7109375" style="98" customWidth="1"/>
    <col min="8467" max="8467" width="32.5703125" style="98" customWidth="1"/>
    <col min="8468" max="8705" width="10.85546875" style="98"/>
    <col min="8706" max="8706" width="30.5703125" style="98" customWidth="1"/>
    <col min="8707" max="8707" width="39.140625" style="98" customWidth="1"/>
    <col min="8708" max="8708" width="33.5703125" style="98" customWidth="1"/>
    <col min="8709" max="8710" width="33.85546875" style="98" customWidth="1"/>
    <col min="8711" max="8711" width="53.140625" style="98" customWidth="1"/>
    <col min="8712" max="8712" width="42.28515625" style="98" customWidth="1"/>
    <col min="8713" max="8713" width="18.42578125" style="98" customWidth="1"/>
    <col min="8714" max="8714" width="30.42578125" style="98" customWidth="1"/>
    <col min="8715" max="8715" width="27.140625" style="98" customWidth="1"/>
    <col min="8716" max="8716" width="48.42578125" style="98" customWidth="1"/>
    <col min="8717" max="8717" width="19.85546875" style="98" customWidth="1"/>
    <col min="8718" max="8718" width="9.85546875" style="98" customWidth="1"/>
    <col min="8719" max="8719" width="24.5703125" style="98" customWidth="1"/>
    <col min="8720" max="8720" width="17" style="98" customWidth="1"/>
    <col min="8721" max="8721" width="17.42578125" style="98" customWidth="1"/>
    <col min="8722" max="8722" width="17.7109375" style="98" customWidth="1"/>
    <col min="8723" max="8723" width="32.5703125" style="98" customWidth="1"/>
    <col min="8724" max="8961" width="10.85546875" style="98"/>
    <col min="8962" max="8962" width="30.5703125" style="98" customWidth="1"/>
    <col min="8963" max="8963" width="39.140625" style="98" customWidth="1"/>
    <col min="8964" max="8964" width="33.5703125" style="98" customWidth="1"/>
    <col min="8965" max="8966" width="33.85546875" style="98" customWidth="1"/>
    <col min="8967" max="8967" width="53.140625" style="98" customWidth="1"/>
    <col min="8968" max="8968" width="42.28515625" style="98" customWidth="1"/>
    <col min="8969" max="8969" width="18.42578125" style="98" customWidth="1"/>
    <col min="8970" max="8970" width="30.42578125" style="98" customWidth="1"/>
    <col min="8971" max="8971" width="27.140625" style="98" customWidth="1"/>
    <col min="8972" max="8972" width="48.42578125" style="98" customWidth="1"/>
    <col min="8973" max="8973" width="19.85546875" style="98" customWidth="1"/>
    <col min="8974" max="8974" width="9.85546875" style="98" customWidth="1"/>
    <col min="8975" max="8975" width="24.5703125" style="98" customWidth="1"/>
    <col min="8976" max="8976" width="17" style="98" customWidth="1"/>
    <col min="8977" max="8977" width="17.42578125" style="98" customWidth="1"/>
    <col min="8978" max="8978" width="17.7109375" style="98" customWidth="1"/>
    <col min="8979" max="8979" width="32.5703125" style="98" customWidth="1"/>
    <col min="8980" max="9217" width="10.85546875" style="98"/>
    <col min="9218" max="9218" width="30.5703125" style="98" customWidth="1"/>
    <col min="9219" max="9219" width="39.140625" style="98" customWidth="1"/>
    <col min="9220" max="9220" width="33.5703125" style="98" customWidth="1"/>
    <col min="9221" max="9222" width="33.85546875" style="98" customWidth="1"/>
    <col min="9223" max="9223" width="53.140625" style="98" customWidth="1"/>
    <col min="9224" max="9224" width="42.28515625" style="98" customWidth="1"/>
    <col min="9225" max="9225" width="18.42578125" style="98" customWidth="1"/>
    <col min="9226" max="9226" width="30.42578125" style="98" customWidth="1"/>
    <col min="9227" max="9227" width="27.140625" style="98" customWidth="1"/>
    <col min="9228" max="9228" width="48.42578125" style="98" customWidth="1"/>
    <col min="9229" max="9229" width="19.85546875" style="98" customWidth="1"/>
    <col min="9230" max="9230" width="9.85546875" style="98" customWidth="1"/>
    <col min="9231" max="9231" width="24.5703125" style="98" customWidth="1"/>
    <col min="9232" max="9232" width="17" style="98" customWidth="1"/>
    <col min="9233" max="9233" width="17.42578125" style="98" customWidth="1"/>
    <col min="9234" max="9234" width="17.7109375" style="98" customWidth="1"/>
    <col min="9235" max="9235" width="32.5703125" style="98" customWidth="1"/>
    <col min="9236" max="9473" width="10.85546875" style="98"/>
    <col min="9474" max="9474" width="30.5703125" style="98" customWidth="1"/>
    <col min="9475" max="9475" width="39.140625" style="98" customWidth="1"/>
    <col min="9476" max="9476" width="33.5703125" style="98" customWidth="1"/>
    <col min="9477" max="9478" width="33.85546875" style="98" customWidth="1"/>
    <col min="9479" max="9479" width="53.140625" style="98" customWidth="1"/>
    <col min="9480" max="9480" width="42.28515625" style="98" customWidth="1"/>
    <col min="9481" max="9481" width="18.42578125" style="98" customWidth="1"/>
    <col min="9482" max="9482" width="30.42578125" style="98" customWidth="1"/>
    <col min="9483" max="9483" width="27.140625" style="98" customWidth="1"/>
    <col min="9484" max="9484" width="48.42578125" style="98" customWidth="1"/>
    <col min="9485" max="9485" width="19.85546875" style="98" customWidth="1"/>
    <col min="9486" max="9486" width="9.85546875" style="98" customWidth="1"/>
    <col min="9487" max="9487" width="24.5703125" style="98" customWidth="1"/>
    <col min="9488" max="9488" width="17" style="98" customWidth="1"/>
    <col min="9489" max="9489" width="17.42578125" style="98" customWidth="1"/>
    <col min="9490" max="9490" width="17.7109375" style="98" customWidth="1"/>
    <col min="9491" max="9491" width="32.5703125" style="98" customWidth="1"/>
    <col min="9492" max="9729" width="10.85546875" style="98"/>
    <col min="9730" max="9730" width="30.5703125" style="98" customWidth="1"/>
    <col min="9731" max="9731" width="39.140625" style="98" customWidth="1"/>
    <col min="9732" max="9732" width="33.5703125" style="98" customWidth="1"/>
    <col min="9733" max="9734" width="33.85546875" style="98" customWidth="1"/>
    <col min="9735" max="9735" width="53.140625" style="98" customWidth="1"/>
    <col min="9736" max="9736" width="42.28515625" style="98" customWidth="1"/>
    <col min="9737" max="9737" width="18.42578125" style="98" customWidth="1"/>
    <col min="9738" max="9738" width="30.42578125" style="98" customWidth="1"/>
    <col min="9739" max="9739" width="27.140625" style="98" customWidth="1"/>
    <col min="9740" max="9740" width="48.42578125" style="98" customWidth="1"/>
    <col min="9741" max="9741" width="19.85546875" style="98" customWidth="1"/>
    <col min="9742" max="9742" width="9.85546875" style="98" customWidth="1"/>
    <col min="9743" max="9743" width="24.5703125" style="98" customWidth="1"/>
    <col min="9744" max="9744" width="17" style="98" customWidth="1"/>
    <col min="9745" max="9745" width="17.42578125" style="98" customWidth="1"/>
    <col min="9746" max="9746" width="17.7109375" style="98" customWidth="1"/>
    <col min="9747" max="9747" width="32.5703125" style="98" customWidth="1"/>
    <col min="9748" max="9985" width="10.85546875" style="98"/>
    <col min="9986" max="9986" width="30.5703125" style="98" customWidth="1"/>
    <col min="9987" max="9987" width="39.140625" style="98" customWidth="1"/>
    <col min="9988" max="9988" width="33.5703125" style="98" customWidth="1"/>
    <col min="9989" max="9990" width="33.85546875" style="98" customWidth="1"/>
    <col min="9991" max="9991" width="53.140625" style="98" customWidth="1"/>
    <col min="9992" max="9992" width="42.28515625" style="98" customWidth="1"/>
    <col min="9993" max="9993" width="18.42578125" style="98" customWidth="1"/>
    <col min="9994" max="9994" width="30.42578125" style="98" customWidth="1"/>
    <col min="9995" max="9995" width="27.140625" style="98" customWidth="1"/>
    <col min="9996" max="9996" width="48.42578125" style="98" customWidth="1"/>
    <col min="9997" max="9997" width="19.85546875" style="98" customWidth="1"/>
    <col min="9998" max="9998" width="9.85546875" style="98" customWidth="1"/>
    <col min="9999" max="9999" width="24.5703125" style="98" customWidth="1"/>
    <col min="10000" max="10000" width="17" style="98" customWidth="1"/>
    <col min="10001" max="10001" width="17.42578125" style="98" customWidth="1"/>
    <col min="10002" max="10002" width="17.7109375" style="98" customWidth="1"/>
    <col min="10003" max="10003" width="32.5703125" style="98" customWidth="1"/>
    <col min="10004" max="10241" width="10.85546875" style="98"/>
    <col min="10242" max="10242" width="30.5703125" style="98" customWidth="1"/>
    <col min="10243" max="10243" width="39.140625" style="98" customWidth="1"/>
    <col min="10244" max="10244" width="33.5703125" style="98" customWidth="1"/>
    <col min="10245" max="10246" width="33.85546875" style="98" customWidth="1"/>
    <col min="10247" max="10247" width="53.140625" style="98" customWidth="1"/>
    <col min="10248" max="10248" width="42.28515625" style="98" customWidth="1"/>
    <col min="10249" max="10249" width="18.42578125" style="98" customWidth="1"/>
    <col min="10250" max="10250" width="30.42578125" style="98" customWidth="1"/>
    <col min="10251" max="10251" width="27.140625" style="98" customWidth="1"/>
    <col min="10252" max="10252" width="48.42578125" style="98" customWidth="1"/>
    <col min="10253" max="10253" width="19.85546875" style="98" customWidth="1"/>
    <col min="10254" max="10254" width="9.85546875" style="98" customWidth="1"/>
    <col min="10255" max="10255" width="24.5703125" style="98" customWidth="1"/>
    <col min="10256" max="10256" width="17" style="98" customWidth="1"/>
    <col min="10257" max="10257" width="17.42578125" style="98" customWidth="1"/>
    <col min="10258" max="10258" width="17.7109375" style="98" customWidth="1"/>
    <col min="10259" max="10259" width="32.5703125" style="98" customWidth="1"/>
    <col min="10260" max="10497" width="10.85546875" style="98"/>
    <col min="10498" max="10498" width="30.5703125" style="98" customWidth="1"/>
    <col min="10499" max="10499" width="39.140625" style="98" customWidth="1"/>
    <col min="10500" max="10500" width="33.5703125" style="98" customWidth="1"/>
    <col min="10501" max="10502" width="33.85546875" style="98" customWidth="1"/>
    <col min="10503" max="10503" width="53.140625" style="98" customWidth="1"/>
    <col min="10504" max="10504" width="42.28515625" style="98" customWidth="1"/>
    <col min="10505" max="10505" width="18.42578125" style="98" customWidth="1"/>
    <col min="10506" max="10506" width="30.42578125" style="98" customWidth="1"/>
    <col min="10507" max="10507" width="27.140625" style="98" customWidth="1"/>
    <col min="10508" max="10508" width="48.42578125" style="98" customWidth="1"/>
    <col min="10509" max="10509" width="19.85546875" style="98" customWidth="1"/>
    <col min="10510" max="10510" width="9.85546875" style="98" customWidth="1"/>
    <col min="10511" max="10511" width="24.5703125" style="98" customWidth="1"/>
    <col min="10512" max="10512" width="17" style="98" customWidth="1"/>
    <col min="10513" max="10513" width="17.42578125" style="98" customWidth="1"/>
    <col min="10514" max="10514" width="17.7109375" style="98" customWidth="1"/>
    <col min="10515" max="10515" width="32.5703125" style="98" customWidth="1"/>
    <col min="10516" max="10753" width="10.85546875" style="98"/>
    <col min="10754" max="10754" width="30.5703125" style="98" customWidth="1"/>
    <col min="10755" max="10755" width="39.140625" style="98" customWidth="1"/>
    <col min="10756" max="10756" width="33.5703125" style="98" customWidth="1"/>
    <col min="10757" max="10758" width="33.85546875" style="98" customWidth="1"/>
    <col min="10759" max="10759" width="53.140625" style="98" customWidth="1"/>
    <col min="10760" max="10760" width="42.28515625" style="98" customWidth="1"/>
    <col min="10761" max="10761" width="18.42578125" style="98" customWidth="1"/>
    <col min="10762" max="10762" width="30.42578125" style="98" customWidth="1"/>
    <col min="10763" max="10763" width="27.140625" style="98" customWidth="1"/>
    <col min="10764" max="10764" width="48.42578125" style="98" customWidth="1"/>
    <col min="10765" max="10765" width="19.85546875" style="98" customWidth="1"/>
    <col min="10766" max="10766" width="9.85546875" style="98" customWidth="1"/>
    <col min="10767" max="10767" width="24.5703125" style="98" customWidth="1"/>
    <col min="10768" max="10768" width="17" style="98" customWidth="1"/>
    <col min="10769" max="10769" width="17.42578125" style="98" customWidth="1"/>
    <col min="10770" max="10770" width="17.7109375" style="98" customWidth="1"/>
    <col min="10771" max="10771" width="32.5703125" style="98" customWidth="1"/>
    <col min="10772" max="11009" width="10.85546875" style="98"/>
    <col min="11010" max="11010" width="30.5703125" style="98" customWidth="1"/>
    <col min="11011" max="11011" width="39.140625" style="98" customWidth="1"/>
    <col min="11012" max="11012" width="33.5703125" style="98" customWidth="1"/>
    <col min="11013" max="11014" width="33.85546875" style="98" customWidth="1"/>
    <col min="11015" max="11015" width="53.140625" style="98" customWidth="1"/>
    <col min="11016" max="11016" width="42.28515625" style="98" customWidth="1"/>
    <col min="11017" max="11017" width="18.42578125" style="98" customWidth="1"/>
    <col min="11018" max="11018" width="30.42578125" style="98" customWidth="1"/>
    <col min="11019" max="11019" width="27.140625" style="98" customWidth="1"/>
    <col min="11020" max="11020" width="48.42578125" style="98" customWidth="1"/>
    <col min="11021" max="11021" width="19.85546875" style="98" customWidth="1"/>
    <col min="11022" max="11022" width="9.85546875" style="98" customWidth="1"/>
    <col min="11023" max="11023" width="24.5703125" style="98" customWidth="1"/>
    <col min="11024" max="11024" width="17" style="98" customWidth="1"/>
    <col min="11025" max="11025" width="17.42578125" style="98" customWidth="1"/>
    <col min="11026" max="11026" width="17.7109375" style="98" customWidth="1"/>
    <col min="11027" max="11027" width="32.5703125" style="98" customWidth="1"/>
    <col min="11028" max="11265" width="10.85546875" style="98"/>
    <col min="11266" max="11266" width="30.5703125" style="98" customWidth="1"/>
    <col min="11267" max="11267" width="39.140625" style="98" customWidth="1"/>
    <col min="11268" max="11268" width="33.5703125" style="98" customWidth="1"/>
    <col min="11269" max="11270" width="33.85546875" style="98" customWidth="1"/>
    <col min="11271" max="11271" width="53.140625" style="98" customWidth="1"/>
    <col min="11272" max="11272" width="42.28515625" style="98" customWidth="1"/>
    <col min="11273" max="11273" width="18.42578125" style="98" customWidth="1"/>
    <col min="11274" max="11274" width="30.42578125" style="98" customWidth="1"/>
    <col min="11275" max="11275" width="27.140625" style="98" customWidth="1"/>
    <col min="11276" max="11276" width="48.42578125" style="98" customWidth="1"/>
    <col min="11277" max="11277" width="19.85546875" style="98" customWidth="1"/>
    <col min="11278" max="11278" width="9.85546875" style="98" customWidth="1"/>
    <col min="11279" max="11279" width="24.5703125" style="98" customWidth="1"/>
    <col min="11280" max="11280" width="17" style="98" customWidth="1"/>
    <col min="11281" max="11281" width="17.42578125" style="98" customWidth="1"/>
    <col min="11282" max="11282" width="17.7109375" style="98" customWidth="1"/>
    <col min="11283" max="11283" width="32.5703125" style="98" customWidth="1"/>
    <col min="11284" max="11521" width="10.85546875" style="98"/>
    <col min="11522" max="11522" width="30.5703125" style="98" customWidth="1"/>
    <col min="11523" max="11523" width="39.140625" style="98" customWidth="1"/>
    <col min="11524" max="11524" width="33.5703125" style="98" customWidth="1"/>
    <col min="11525" max="11526" width="33.85546875" style="98" customWidth="1"/>
    <col min="11527" max="11527" width="53.140625" style="98" customWidth="1"/>
    <col min="11528" max="11528" width="42.28515625" style="98" customWidth="1"/>
    <col min="11529" max="11529" width="18.42578125" style="98" customWidth="1"/>
    <col min="11530" max="11530" width="30.42578125" style="98" customWidth="1"/>
    <col min="11531" max="11531" width="27.140625" style="98" customWidth="1"/>
    <col min="11532" max="11532" width="48.42578125" style="98" customWidth="1"/>
    <col min="11533" max="11533" width="19.85546875" style="98" customWidth="1"/>
    <col min="11534" max="11534" width="9.85546875" style="98" customWidth="1"/>
    <col min="11535" max="11535" width="24.5703125" style="98" customWidth="1"/>
    <col min="11536" max="11536" width="17" style="98" customWidth="1"/>
    <col min="11537" max="11537" width="17.42578125" style="98" customWidth="1"/>
    <col min="11538" max="11538" width="17.7109375" style="98" customWidth="1"/>
    <col min="11539" max="11539" width="32.5703125" style="98" customWidth="1"/>
    <col min="11540" max="11777" width="10.85546875" style="98"/>
    <col min="11778" max="11778" width="30.5703125" style="98" customWidth="1"/>
    <col min="11779" max="11779" width="39.140625" style="98" customWidth="1"/>
    <col min="11780" max="11780" width="33.5703125" style="98" customWidth="1"/>
    <col min="11781" max="11782" width="33.85546875" style="98" customWidth="1"/>
    <col min="11783" max="11783" width="53.140625" style="98" customWidth="1"/>
    <col min="11784" max="11784" width="42.28515625" style="98" customWidth="1"/>
    <col min="11785" max="11785" width="18.42578125" style="98" customWidth="1"/>
    <col min="11786" max="11786" width="30.42578125" style="98" customWidth="1"/>
    <col min="11787" max="11787" width="27.140625" style="98" customWidth="1"/>
    <col min="11788" max="11788" width="48.42578125" style="98" customWidth="1"/>
    <col min="11789" max="11789" width="19.85546875" style="98" customWidth="1"/>
    <col min="11790" max="11790" width="9.85546875" style="98" customWidth="1"/>
    <col min="11791" max="11791" width="24.5703125" style="98" customWidth="1"/>
    <col min="11792" max="11792" width="17" style="98" customWidth="1"/>
    <col min="11793" max="11793" width="17.42578125" style="98" customWidth="1"/>
    <col min="11794" max="11794" width="17.7109375" style="98" customWidth="1"/>
    <col min="11795" max="11795" width="32.5703125" style="98" customWidth="1"/>
    <col min="11796" max="12033" width="10.85546875" style="98"/>
    <col min="12034" max="12034" width="30.5703125" style="98" customWidth="1"/>
    <col min="12035" max="12035" width="39.140625" style="98" customWidth="1"/>
    <col min="12036" max="12036" width="33.5703125" style="98" customWidth="1"/>
    <col min="12037" max="12038" width="33.85546875" style="98" customWidth="1"/>
    <col min="12039" max="12039" width="53.140625" style="98" customWidth="1"/>
    <col min="12040" max="12040" width="42.28515625" style="98" customWidth="1"/>
    <col min="12041" max="12041" width="18.42578125" style="98" customWidth="1"/>
    <col min="12042" max="12042" width="30.42578125" style="98" customWidth="1"/>
    <col min="12043" max="12043" width="27.140625" style="98" customWidth="1"/>
    <col min="12044" max="12044" width="48.42578125" style="98" customWidth="1"/>
    <col min="12045" max="12045" width="19.85546875" style="98" customWidth="1"/>
    <col min="12046" max="12046" width="9.85546875" style="98" customWidth="1"/>
    <col min="12047" max="12047" width="24.5703125" style="98" customWidth="1"/>
    <col min="12048" max="12048" width="17" style="98" customWidth="1"/>
    <col min="12049" max="12049" width="17.42578125" style="98" customWidth="1"/>
    <col min="12050" max="12050" width="17.7109375" style="98" customWidth="1"/>
    <col min="12051" max="12051" width="32.5703125" style="98" customWidth="1"/>
    <col min="12052" max="12289" width="10.85546875" style="98"/>
    <col min="12290" max="12290" width="30.5703125" style="98" customWidth="1"/>
    <col min="12291" max="12291" width="39.140625" style="98" customWidth="1"/>
    <col min="12292" max="12292" width="33.5703125" style="98" customWidth="1"/>
    <col min="12293" max="12294" width="33.85546875" style="98" customWidth="1"/>
    <col min="12295" max="12295" width="53.140625" style="98" customWidth="1"/>
    <col min="12296" max="12296" width="42.28515625" style="98" customWidth="1"/>
    <col min="12297" max="12297" width="18.42578125" style="98" customWidth="1"/>
    <col min="12298" max="12298" width="30.42578125" style="98" customWidth="1"/>
    <col min="12299" max="12299" width="27.140625" style="98" customWidth="1"/>
    <col min="12300" max="12300" width="48.42578125" style="98" customWidth="1"/>
    <col min="12301" max="12301" width="19.85546875" style="98" customWidth="1"/>
    <col min="12302" max="12302" width="9.85546875" style="98" customWidth="1"/>
    <col min="12303" max="12303" width="24.5703125" style="98" customWidth="1"/>
    <col min="12304" max="12304" width="17" style="98" customWidth="1"/>
    <col min="12305" max="12305" width="17.42578125" style="98" customWidth="1"/>
    <col min="12306" max="12306" width="17.7109375" style="98" customWidth="1"/>
    <col min="12307" max="12307" width="32.5703125" style="98" customWidth="1"/>
    <col min="12308" max="12545" width="10.85546875" style="98"/>
    <col min="12546" max="12546" width="30.5703125" style="98" customWidth="1"/>
    <col min="12547" max="12547" width="39.140625" style="98" customWidth="1"/>
    <col min="12548" max="12548" width="33.5703125" style="98" customWidth="1"/>
    <col min="12549" max="12550" width="33.85546875" style="98" customWidth="1"/>
    <col min="12551" max="12551" width="53.140625" style="98" customWidth="1"/>
    <col min="12552" max="12552" width="42.28515625" style="98" customWidth="1"/>
    <col min="12553" max="12553" width="18.42578125" style="98" customWidth="1"/>
    <col min="12554" max="12554" width="30.42578125" style="98" customWidth="1"/>
    <col min="12555" max="12555" width="27.140625" style="98" customWidth="1"/>
    <col min="12556" max="12556" width="48.42578125" style="98" customWidth="1"/>
    <col min="12557" max="12557" width="19.85546875" style="98" customWidth="1"/>
    <col min="12558" max="12558" width="9.85546875" style="98" customWidth="1"/>
    <col min="12559" max="12559" width="24.5703125" style="98" customWidth="1"/>
    <col min="12560" max="12560" width="17" style="98" customWidth="1"/>
    <col min="12561" max="12561" width="17.42578125" style="98" customWidth="1"/>
    <col min="12562" max="12562" width="17.7109375" style="98" customWidth="1"/>
    <col min="12563" max="12563" width="32.5703125" style="98" customWidth="1"/>
    <col min="12564" max="12801" width="10.85546875" style="98"/>
    <col min="12802" max="12802" width="30.5703125" style="98" customWidth="1"/>
    <col min="12803" max="12803" width="39.140625" style="98" customWidth="1"/>
    <col min="12804" max="12804" width="33.5703125" style="98" customWidth="1"/>
    <col min="12805" max="12806" width="33.85546875" style="98" customWidth="1"/>
    <col min="12807" max="12807" width="53.140625" style="98" customWidth="1"/>
    <col min="12808" max="12808" width="42.28515625" style="98" customWidth="1"/>
    <col min="12809" max="12809" width="18.42578125" style="98" customWidth="1"/>
    <col min="12810" max="12810" width="30.42578125" style="98" customWidth="1"/>
    <col min="12811" max="12811" width="27.140625" style="98" customWidth="1"/>
    <col min="12812" max="12812" width="48.42578125" style="98" customWidth="1"/>
    <col min="12813" max="12813" width="19.85546875" style="98" customWidth="1"/>
    <col min="12814" max="12814" width="9.85546875" style="98" customWidth="1"/>
    <col min="12815" max="12815" width="24.5703125" style="98" customWidth="1"/>
    <col min="12816" max="12816" width="17" style="98" customWidth="1"/>
    <col min="12817" max="12817" width="17.42578125" style="98" customWidth="1"/>
    <col min="12818" max="12818" width="17.7109375" style="98" customWidth="1"/>
    <col min="12819" max="12819" width="32.5703125" style="98" customWidth="1"/>
    <col min="12820" max="13057" width="10.85546875" style="98"/>
    <col min="13058" max="13058" width="30.5703125" style="98" customWidth="1"/>
    <col min="13059" max="13059" width="39.140625" style="98" customWidth="1"/>
    <col min="13060" max="13060" width="33.5703125" style="98" customWidth="1"/>
    <col min="13061" max="13062" width="33.85546875" style="98" customWidth="1"/>
    <col min="13063" max="13063" width="53.140625" style="98" customWidth="1"/>
    <col min="13064" max="13064" width="42.28515625" style="98" customWidth="1"/>
    <col min="13065" max="13065" width="18.42578125" style="98" customWidth="1"/>
    <col min="13066" max="13066" width="30.42578125" style="98" customWidth="1"/>
    <col min="13067" max="13067" width="27.140625" style="98" customWidth="1"/>
    <col min="13068" max="13068" width="48.42578125" style="98" customWidth="1"/>
    <col min="13069" max="13069" width="19.85546875" style="98" customWidth="1"/>
    <col min="13070" max="13070" width="9.85546875" style="98" customWidth="1"/>
    <col min="13071" max="13071" width="24.5703125" style="98" customWidth="1"/>
    <col min="13072" max="13072" width="17" style="98" customWidth="1"/>
    <col min="13073" max="13073" width="17.42578125" style="98" customWidth="1"/>
    <col min="13074" max="13074" width="17.7109375" style="98" customWidth="1"/>
    <col min="13075" max="13075" width="32.5703125" style="98" customWidth="1"/>
    <col min="13076" max="13313" width="10.85546875" style="98"/>
    <col min="13314" max="13314" width="30.5703125" style="98" customWidth="1"/>
    <col min="13315" max="13315" width="39.140625" style="98" customWidth="1"/>
    <col min="13316" max="13316" width="33.5703125" style="98" customWidth="1"/>
    <col min="13317" max="13318" width="33.85546875" style="98" customWidth="1"/>
    <col min="13319" max="13319" width="53.140625" style="98" customWidth="1"/>
    <col min="13320" max="13320" width="42.28515625" style="98" customWidth="1"/>
    <col min="13321" max="13321" width="18.42578125" style="98" customWidth="1"/>
    <col min="13322" max="13322" width="30.42578125" style="98" customWidth="1"/>
    <col min="13323" max="13323" width="27.140625" style="98" customWidth="1"/>
    <col min="13324" max="13324" width="48.42578125" style="98" customWidth="1"/>
    <col min="13325" max="13325" width="19.85546875" style="98" customWidth="1"/>
    <col min="13326" max="13326" width="9.85546875" style="98" customWidth="1"/>
    <col min="13327" max="13327" width="24.5703125" style="98" customWidth="1"/>
    <col min="13328" max="13328" width="17" style="98" customWidth="1"/>
    <col min="13329" max="13329" width="17.42578125" style="98" customWidth="1"/>
    <col min="13330" max="13330" width="17.7109375" style="98" customWidth="1"/>
    <col min="13331" max="13331" width="32.5703125" style="98" customWidth="1"/>
    <col min="13332" max="13569" width="10.85546875" style="98"/>
    <col min="13570" max="13570" width="30.5703125" style="98" customWidth="1"/>
    <col min="13571" max="13571" width="39.140625" style="98" customWidth="1"/>
    <col min="13572" max="13572" width="33.5703125" style="98" customWidth="1"/>
    <col min="13573" max="13574" width="33.85546875" style="98" customWidth="1"/>
    <col min="13575" max="13575" width="53.140625" style="98" customWidth="1"/>
    <col min="13576" max="13576" width="42.28515625" style="98" customWidth="1"/>
    <col min="13577" max="13577" width="18.42578125" style="98" customWidth="1"/>
    <col min="13578" max="13578" width="30.42578125" style="98" customWidth="1"/>
    <col min="13579" max="13579" width="27.140625" style="98" customWidth="1"/>
    <col min="13580" max="13580" width="48.42578125" style="98" customWidth="1"/>
    <col min="13581" max="13581" width="19.85546875" style="98" customWidth="1"/>
    <col min="13582" max="13582" width="9.85546875" style="98" customWidth="1"/>
    <col min="13583" max="13583" width="24.5703125" style="98" customWidth="1"/>
    <col min="13584" max="13584" width="17" style="98" customWidth="1"/>
    <col min="13585" max="13585" width="17.42578125" style="98" customWidth="1"/>
    <col min="13586" max="13586" width="17.7109375" style="98" customWidth="1"/>
    <col min="13587" max="13587" width="32.5703125" style="98" customWidth="1"/>
    <col min="13588" max="13825" width="10.85546875" style="98"/>
    <col min="13826" max="13826" width="30.5703125" style="98" customWidth="1"/>
    <col min="13827" max="13827" width="39.140625" style="98" customWidth="1"/>
    <col min="13828" max="13828" width="33.5703125" style="98" customWidth="1"/>
    <col min="13829" max="13830" width="33.85546875" style="98" customWidth="1"/>
    <col min="13831" max="13831" width="53.140625" style="98" customWidth="1"/>
    <col min="13832" max="13832" width="42.28515625" style="98" customWidth="1"/>
    <col min="13833" max="13833" width="18.42578125" style="98" customWidth="1"/>
    <col min="13834" max="13834" width="30.42578125" style="98" customWidth="1"/>
    <col min="13835" max="13835" width="27.140625" style="98" customWidth="1"/>
    <col min="13836" max="13836" width="48.42578125" style="98" customWidth="1"/>
    <col min="13837" max="13837" width="19.85546875" style="98" customWidth="1"/>
    <col min="13838" max="13838" width="9.85546875" style="98" customWidth="1"/>
    <col min="13839" max="13839" width="24.5703125" style="98" customWidth="1"/>
    <col min="13840" max="13840" width="17" style="98" customWidth="1"/>
    <col min="13841" max="13841" width="17.42578125" style="98" customWidth="1"/>
    <col min="13842" max="13842" width="17.7109375" style="98" customWidth="1"/>
    <col min="13843" max="13843" width="32.5703125" style="98" customWidth="1"/>
    <col min="13844" max="14081" width="10.85546875" style="98"/>
    <col min="14082" max="14082" width="30.5703125" style="98" customWidth="1"/>
    <col min="14083" max="14083" width="39.140625" style="98" customWidth="1"/>
    <col min="14084" max="14084" width="33.5703125" style="98" customWidth="1"/>
    <col min="14085" max="14086" width="33.85546875" style="98" customWidth="1"/>
    <col min="14087" max="14087" width="53.140625" style="98" customWidth="1"/>
    <col min="14088" max="14088" width="42.28515625" style="98" customWidth="1"/>
    <col min="14089" max="14089" width="18.42578125" style="98" customWidth="1"/>
    <col min="14090" max="14090" width="30.42578125" style="98" customWidth="1"/>
    <col min="14091" max="14091" width="27.140625" style="98" customWidth="1"/>
    <col min="14092" max="14092" width="48.42578125" style="98" customWidth="1"/>
    <col min="14093" max="14093" width="19.85546875" style="98" customWidth="1"/>
    <col min="14094" max="14094" width="9.85546875" style="98" customWidth="1"/>
    <col min="14095" max="14095" width="24.5703125" style="98" customWidth="1"/>
    <col min="14096" max="14096" width="17" style="98" customWidth="1"/>
    <col min="14097" max="14097" width="17.42578125" style="98" customWidth="1"/>
    <col min="14098" max="14098" width="17.7109375" style="98" customWidth="1"/>
    <col min="14099" max="14099" width="32.5703125" style="98" customWidth="1"/>
    <col min="14100" max="14337" width="10.85546875" style="98"/>
    <col min="14338" max="14338" width="30.5703125" style="98" customWidth="1"/>
    <col min="14339" max="14339" width="39.140625" style="98" customWidth="1"/>
    <col min="14340" max="14340" width="33.5703125" style="98" customWidth="1"/>
    <col min="14341" max="14342" width="33.85546875" style="98" customWidth="1"/>
    <col min="14343" max="14343" width="53.140625" style="98" customWidth="1"/>
    <col min="14344" max="14344" width="42.28515625" style="98" customWidth="1"/>
    <col min="14345" max="14345" width="18.42578125" style="98" customWidth="1"/>
    <col min="14346" max="14346" width="30.42578125" style="98" customWidth="1"/>
    <col min="14347" max="14347" width="27.140625" style="98" customWidth="1"/>
    <col min="14348" max="14348" width="48.42578125" style="98" customWidth="1"/>
    <col min="14349" max="14349" width="19.85546875" style="98" customWidth="1"/>
    <col min="14350" max="14350" width="9.85546875" style="98" customWidth="1"/>
    <col min="14351" max="14351" width="24.5703125" style="98" customWidth="1"/>
    <col min="14352" max="14352" width="17" style="98" customWidth="1"/>
    <col min="14353" max="14353" width="17.42578125" style="98" customWidth="1"/>
    <col min="14354" max="14354" width="17.7109375" style="98" customWidth="1"/>
    <col min="14355" max="14355" width="32.5703125" style="98" customWidth="1"/>
    <col min="14356" max="14593" width="10.85546875" style="98"/>
    <col min="14594" max="14594" width="30.5703125" style="98" customWidth="1"/>
    <col min="14595" max="14595" width="39.140625" style="98" customWidth="1"/>
    <col min="14596" max="14596" width="33.5703125" style="98" customWidth="1"/>
    <col min="14597" max="14598" width="33.85546875" style="98" customWidth="1"/>
    <col min="14599" max="14599" width="53.140625" style="98" customWidth="1"/>
    <col min="14600" max="14600" width="42.28515625" style="98" customWidth="1"/>
    <col min="14601" max="14601" width="18.42578125" style="98" customWidth="1"/>
    <col min="14602" max="14602" width="30.42578125" style="98" customWidth="1"/>
    <col min="14603" max="14603" width="27.140625" style="98" customWidth="1"/>
    <col min="14604" max="14604" width="48.42578125" style="98" customWidth="1"/>
    <col min="14605" max="14605" width="19.85546875" style="98" customWidth="1"/>
    <col min="14606" max="14606" width="9.85546875" style="98" customWidth="1"/>
    <col min="14607" max="14607" width="24.5703125" style="98" customWidth="1"/>
    <col min="14608" max="14608" width="17" style="98" customWidth="1"/>
    <col min="14609" max="14609" width="17.42578125" style="98" customWidth="1"/>
    <col min="14610" max="14610" width="17.7109375" style="98" customWidth="1"/>
    <col min="14611" max="14611" width="32.5703125" style="98" customWidth="1"/>
    <col min="14612" max="14849" width="10.85546875" style="98"/>
    <col min="14850" max="14850" width="30.5703125" style="98" customWidth="1"/>
    <col min="14851" max="14851" width="39.140625" style="98" customWidth="1"/>
    <col min="14852" max="14852" width="33.5703125" style="98" customWidth="1"/>
    <col min="14853" max="14854" width="33.85546875" style="98" customWidth="1"/>
    <col min="14855" max="14855" width="53.140625" style="98" customWidth="1"/>
    <col min="14856" max="14856" width="42.28515625" style="98" customWidth="1"/>
    <col min="14857" max="14857" width="18.42578125" style="98" customWidth="1"/>
    <col min="14858" max="14858" width="30.42578125" style="98" customWidth="1"/>
    <col min="14859" max="14859" width="27.140625" style="98" customWidth="1"/>
    <col min="14860" max="14860" width="48.42578125" style="98" customWidth="1"/>
    <col min="14861" max="14861" width="19.85546875" style="98" customWidth="1"/>
    <col min="14862" max="14862" width="9.85546875" style="98" customWidth="1"/>
    <col min="14863" max="14863" width="24.5703125" style="98" customWidth="1"/>
    <col min="14864" max="14864" width="17" style="98" customWidth="1"/>
    <col min="14865" max="14865" width="17.42578125" style="98" customWidth="1"/>
    <col min="14866" max="14866" width="17.7109375" style="98" customWidth="1"/>
    <col min="14867" max="14867" width="32.5703125" style="98" customWidth="1"/>
    <col min="14868" max="15105" width="10.85546875" style="98"/>
    <col min="15106" max="15106" width="30.5703125" style="98" customWidth="1"/>
    <col min="15107" max="15107" width="39.140625" style="98" customWidth="1"/>
    <col min="15108" max="15108" width="33.5703125" style="98" customWidth="1"/>
    <col min="15109" max="15110" width="33.85546875" style="98" customWidth="1"/>
    <col min="15111" max="15111" width="53.140625" style="98" customWidth="1"/>
    <col min="15112" max="15112" width="42.28515625" style="98" customWidth="1"/>
    <col min="15113" max="15113" width="18.42578125" style="98" customWidth="1"/>
    <col min="15114" max="15114" width="30.42578125" style="98" customWidth="1"/>
    <col min="15115" max="15115" width="27.140625" style="98" customWidth="1"/>
    <col min="15116" max="15116" width="48.42578125" style="98" customWidth="1"/>
    <col min="15117" max="15117" width="19.85546875" style="98" customWidth="1"/>
    <col min="15118" max="15118" width="9.85546875" style="98" customWidth="1"/>
    <col min="15119" max="15119" width="24.5703125" style="98" customWidth="1"/>
    <col min="15120" max="15120" width="17" style="98" customWidth="1"/>
    <col min="15121" max="15121" width="17.42578125" style="98" customWidth="1"/>
    <col min="15122" max="15122" width="17.7109375" style="98" customWidth="1"/>
    <col min="15123" max="15123" width="32.5703125" style="98" customWidth="1"/>
    <col min="15124" max="15361" width="10.85546875" style="98"/>
    <col min="15362" max="15362" width="30.5703125" style="98" customWidth="1"/>
    <col min="15363" max="15363" width="39.140625" style="98" customWidth="1"/>
    <col min="15364" max="15364" width="33.5703125" style="98" customWidth="1"/>
    <col min="15365" max="15366" width="33.85546875" style="98" customWidth="1"/>
    <col min="15367" max="15367" width="53.140625" style="98" customWidth="1"/>
    <col min="15368" max="15368" width="42.28515625" style="98" customWidth="1"/>
    <col min="15369" max="15369" width="18.42578125" style="98" customWidth="1"/>
    <col min="15370" max="15370" width="30.42578125" style="98" customWidth="1"/>
    <col min="15371" max="15371" width="27.140625" style="98" customWidth="1"/>
    <col min="15372" max="15372" width="48.42578125" style="98" customWidth="1"/>
    <col min="15373" max="15373" width="19.85546875" style="98" customWidth="1"/>
    <col min="15374" max="15374" width="9.85546875" style="98" customWidth="1"/>
    <col min="15375" max="15375" width="24.5703125" style="98" customWidth="1"/>
    <col min="15376" max="15376" width="17" style="98" customWidth="1"/>
    <col min="15377" max="15377" width="17.42578125" style="98" customWidth="1"/>
    <col min="15378" max="15378" width="17.7109375" style="98" customWidth="1"/>
    <col min="15379" max="15379" width="32.5703125" style="98" customWidth="1"/>
    <col min="15380" max="15617" width="10.85546875" style="98"/>
    <col min="15618" max="15618" width="30.5703125" style="98" customWidth="1"/>
    <col min="15619" max="15619" width="39.140625" style="98" customWidth="1"/>
    <col min="15620" max="15620" width="33.5703125" style="98" customWidth="1"/>
    <col min="15621" max="15622" width="33.85546875" style="98" customWidth="1"/>
    <col min="15623" max="15623" width="53.140625" style="98" customWidth="1"/>
    <col min="15624" max="15624" width="42.28515625" style="98" customWidth="1"/>
    <col min="15625" max="15625" width="18.42578125" style="98" customWidth="1"/>
    <col min="15626" max="15626" width="30.42578125" style="98" customWidth="1"/>
    <col min="15627" max="15627" width="27.140625" style="98" customWidth="1"/>
    <col min="15628" max="15628" width="48.42578125" style="98" customWidth="1"/>
    <col min="15629" max="15629" width="19.85546875" style="98" customWidth="1"/>
    <col min="15630" max="15630" width="9.85546875" style="98" customWidth="1"/>
    <col min="15631" max="15631" width="24.5703125" style="98" customWidth="1"/>
    <col min="15632" max="15632" width="17" style="98" customWidth="1"/>
    <col min="15633" max="15633" width="17.42578125" style="98" customWidth="1"/>
    <col min="15634" max="15634" width="17.7109375" style="98" customWidth="1"/>
    <col min="15635" max="15635" width="32.5703125" style="98" customWidth="1"/>
    <col min="15636" max="15873" width="10.85546875" style="98"/>
    <col min="15874" max="15874" width="30.5703125" style="98" customWidth="1"/>
    <col min="15875" max="15875" width="39.140625" style="98" customWidth="1"/>
    <col min="15876" max="15876" width="33.5703125" style="98" customWidth="1"/>
    <col min="15877" max="15878" width="33.85546875" style="98" customWidth="1"/>
    <col min="15879" max="15879" width="53.140625" style="98" customWidth="1"/>
    <col min="15880" max="15880" width="42.28515625" style="98" customWidth="1"/>
    <col min="15881" max="15881" width="18.42578125" style="98" customWidth="1"/>
    <col min="15882" max="15882" width="30.42578125" style="98" customWidth="1"/>
    <col min="15883" max="15883" width="27.140625" style="98" customWidth="1"/>
    <col min="15884" max="15884" width="48.42578125" style="98" customWidth="1"/>
    <col min="15885" max="15885" width="19.85546875" style="98" customWidth="1"/>
    <col min="15886" max="15886" width="9.85546875" style="98" customWidth="1"/>
    <col min="15887" max="15887" width="24.5703125" style="98" customWidth="1"/>
    <col min="15888" max="15888" width="17" style="98" customWidth="1"/>
    <col min="15889" max="15889" width="17.42578125" style="98" customWidth="1"/>
    <col min="15890" max="15890" width="17.7109375" style="98" customWidth="1"/>
    <col min="15891" max="15891" width="32.5703125" style="98" customWidth="1"/>
    <col min="15892" max="16129" width="10.85546875" style="98"/>
    <col min="16130" max="16130" width="30.5703125" style="98" customWidth="1"/>
    <col min="16131" max="16131" width="39.140625" style="98" customWidth="1"/>
    <col min="16132" max="16132" width="33.5703125" style="98" customWidth="1"/>
    <col min="16133" max="16134" width="33.85546875" style="98" customWidth="1"/>
    <col min="16135" max="16135" width="53.140625" style="98" customWidth="1"/>
    <col min="16136" max="16136" width="42.28515625" style="98" customWidth="1"/>
    <col min="16137" max="16137" width="18.42578125" style="98" customWidth="1"/>
    <col min="16138" max="16138" width="30.42578125" style="98" customWidth="1"/>
    <col min="16139" max="16139" width="27.140625" style="98" customWidth="1"/>
    <col min="16140" max="16140" width="48.42578125" style="98" customWidth="1"/>
    <col min="16141" max="16141" width="19.85546875" style="98" customWidth="1"/>
    <col min="16142" max="16142" width="9.85546875" style="98" customWidth="1"/>
    <col min="16143" max="16143" width="24.5703125" style="98" customWidth="1"/>
    <col min="16144" max="16144" width="17" style="98" customWidth="1"/>
    <col min="16145" max="16145" width="17.42578125" style="98" customWidth="1"/>
    <col min="16146" max="16146" width="17.7109375" style="98" customWidth="1"/>
    <col min="16147" max="16147" width="32.5703125" style="98" customWidth="1"/>
    <col min="16148" max="16384" width="10.85546875" style="98"/>
  </cols>
  <sheetData>
    <row r="1" spans="2:15" x14ac:dyDescent="0.25">
      <c r="B1" s="230" t="str">
        <f>+'EXP DEL PROPONENTE'!C1</f>
        <v>INSTITUTO DE PLANIFICACIÓN Y PROMOCIÓN DE SOLUCIONES ENERGÉTICAS PARA LAS ZONAS NO INTERCONECTADAS</v>
      </c>
      <c r="C1" s="230"/>
      <c r="D1" s="230"/>
      <c r="E1" s="230"/>
      <c r="F1" s="230"/>
      <c r="G1" s="230"/>
      <c r="H1" s="230"/>
      <c r="I1" s="230"/>
      <c r="J1" s="230"/>
      <c r="K1" s="230"/>
      <c r="L1" s="230"/>
    </row>
    <row r="2" spans="2:15" ht="21" x14ac:dyDescent="0.25">
      <c r="B2" s="267" t="str">
        <f>+'EXP DEL PROPONENTE'!C2</f>
        <v>CONCURSO DE MÉRITOS ABIERTO</v>
      </c>
      <c r="C2" s="267"/>
      <c r="D2" s="267"/>
      <c r="E2" s="267"/>
      <c r="F2" s="267"/>
      <c r="G2" s="267"/>
      <c r="H2" s="267"/>
      <c r="I2" s="267"/>
      <c r="J2" s="267"/>
      <c r="K2" s="267"/>
      <c r="L2" s="267"/>
      <c r="N2" s="98" t="s">
        <v>95</v>
      </c>
      <c r="O2" s="98">
        <v>363.3</v>
      </c>
    </row>
    <row r="3" spans="2:15" ht="21" x14ac:dyDescent="0.25">
      <c r="B3" s="267"/>
      <c r="C3" s="267"/>
      <c r="D3" s="267"/>
      <c r="E3" s="267"/>
      <c r="F3" s="267"/>
      <c r="G3" s="267"/>
      <c r="H3" s="267"/>
      <c r="I3" s="267"/>
      <c r="J3" s="267"/>
      <c r="K3" s="267"/>
      <c r="L3" s="267"/>
      <c r="N3" s="98" t="s">
        <v>96</v>
      </c>
      <c r="O3" s="98">
        <v>38</v>
      </c>
    </row>
    <row r="4" spans="2:15" x14ac:dyDescent="0.25">
      <c r="B4" s="230" t="str">
        <f>+'EXP DEL PROPONENTE'!C4</f>
        <v>VERIFICACIÓN TÉCNICA</v>
      </c>
      <c r="C4" s="230"/>
      <c r="D4" s="230"/>
      <c r="E4" s="230"/>
      <c r="F4" s="230"/>
      <c r="G4" s="230"/>
      <c r="H4" s="230"/>
      <c r="I4" s="230"/>
      <c r="J4" s="230"/>
      <c r="K4" s="230"/>
      <c r="L4" s="230"/>
      <c r="N4" s="98" t="s">
        <v>97</v>
      </c>
      <c r="O4" s="98" t="s">
        <v>98</v>
      </c>
    </row>
    <row r="5" spans="2:15" ht="18.75" x14ac:dyDescent="0.25">
      <c r="B5" s="233" t="s">
        <v>56</v>
      </c>
      <c r="C5" s="233"/>
      <c r="D5" s="233"/>
      <c r="E5" s="233"/>
      <c r="F5" s="233"/>
      <c r="G5" s="233"/>
      <c r="H5" s="233"/>
      <c r="I5" s="233"/>
      <c r="J5" s="233"/>
      <c r="K5" s="233"/>
      <c r="L5" s="233"/>
      <c r="N5" s="98" t="s">
        <v>99</v>
      </c>
      <c r="O5" s="98" t="s">
        <v>100</v>
      </c>
    </row>
    <row r="6" spans="2:15" x14ac:dyDescent="0.25">
      <c r="B6" s="100"/>
      <c r="C6" s="100"/>
      <c r="D6" s="100"/>
      <c r="E6" s="100"/>
      <c r="F6" s="100"/>
      <c r="G6" s="100"/>
      <c r="H6" s="100"/>
      <c r="I6" s="100"/>
      <c r="J6" s="100"/>
      <c r="K6" s="100"/>
      <c r="L6" s="100"/>
    </row>
    <row r="7" spans="2:15" x14ac:dyDescent="0.25">
      <c r="B7" s="104"/>
    </row>
    <row r="8" spans="2:15" ht="26.25" x14ac:dyDescent="0.25">
      <c r="B8" s="250" t="s">
        <v>101</v>
      </c>
      <c r="C8" s="250"/>
      <c r="D8" s="250"/>
      <c r="E8" s="250"/>
      <c r="F8" s="250"/>
      <c r="G8" s="250"/>
      <c r="H8" s="250"/>
    </row>
    <row r="9" spans="2:15" ht="21" x14ac:dyDescent="0.25">
      <c r="B9" s="95" t="s">
        <v>58</v>
      </c>
      <c r="C9" s="251" t="s">
        <v>119</v>
      </c>
      <c r="D9" s="252"/>
      <c r="E9" s="252"/>
      <c r="F9" s="253"/>
      <c r="G9" s="95" t="s">
        <v>10</v>
      </c>
      <c r="H9" s="101" t="s">
        <v>136</v>
      </c>
    </row>
    <row r="10" spans="2:15" ht="21" x14ac:dyDescent="0.25">
      <c r="B10" s="95" t="s">
        <v>102</v>
      </c>
      <c r="C10" s="254" t="s">
        <v>208</v>
      </c>
      <c r="D10" s="255"/>
      <c r="E10" s="255"/>
      <c r="F10" s="256"/>
      <c r="G10" s="95" t="s">
        <v>60</v>
      </c>
      <c r="H10" s="28">
        <v>71644862</v>
      </c>
    </row>
    <row r="12" spans="2:15" ht="15" customHeight="1" x14ac:dyDescent="0.25">
      <c r="B12" s="238" t="s">
        <v>61</v>
      </c>
      <c r="C12" s="257"/>
      <c r="D12" s="239"/>
      <c r="E12" s="258" t="s">
        <v>62</v>
      </c>
      <c r="F12" s="202" t="s">
        <v>103</v>
      </c>
      <c r="G12" s="202"/>
    </row>
    <row r="13" spans="2:15" ht="67.5" customHeight="1" x14ac:dyDescent="0.25">
      <c r="B13" s="307" t="s">
        <v>104</v>
      </c>
      <c r="C13" s="308"/>
      <c r="D13" s="309"/>
      <c r="E13" s="259"/>
      <c r="F13" s="202"/>
      <c r="G13" s="202"/>
    </row>
    <row r="14" spans="2:15" x14ac:dyDescent="0.25">
      <c r="B14" s="99" t="s">
        <v>66</v>
      </c>
      <c r="C14" s="99" t="s">
        <v>67</v>
      </c>
      <c r="D14" s="99" t="s">
        <v>68</v>
      </c>
      <c r="E14" s="260"/>
      <c r="F14" s="202"/>
      <c r="G14" s="202"/>
    </row>
    <row r="15" spans="2:15" ht="57" customHeight="1" x14ac:dyDescent="0.25">
      <c r="B15" s="56" t="s">
        <v>138</v>
      </c>
      <c r="C15" s="102" t="s">
        <v>209</v>
      </c>
      <c r="D15" s="102" t="s">
        <v>140</v>
      </c>
      <c r="E15" s="168">
        <v>32750</v>
      </c>
      <c r="F15" s="59" t="s">
        <v>140</v>
      </c>
      <c r="G15" s="53"/>
    </row>
    <row r="16" spans="2:15" ht="15" customHeight="1" x14ac:dyDescent="0.25">
      <c r="B16" s="105"/>
    </row>
    <row r="17" spans="1:17" ht="15" customHeight="1" x14ac:dyDescent="0.25">
      <c r="B17" s="104"/>
    </row>
    <row r="18" spans="1:17" ht="15" customHeight="1" x14ac:dyDescent="0.25">
      <c r="B18" s="238" t="s">
        <v>70</v>
      </c>
      <c r="C18" s="239"/>
      <c r="D18" s="258" t="s">
        <v>105</v>
      </c>
      <c r="E18" s="258" t="s">
        <v>72</v>
      </c>
      <c r="F18" s="258" t="s">
        <v>73</v>
      </c>
    </row>
    <row r="19" spans="1:17" ht="15" customHeight="1" x14ac:dyDescent="0.25">
      <c r="B19" s="312">
        <v>3</v>
      </c>
      <c r="C19" s="313"/>
      <c r="D19" s="260"/>
      <c r="E19" s="260"/>
      <c r="F19" s="260"/>
    </row>
    <row r="20" spans="1:17" ht="39" customHeight="1" x14ac:dyDescent="0.25">
      <c r="B20" s="271"/>
      <c r="C20" s="272"/>
      <c r="D20" s="111" t="s">
        <v>1</v>
      </c>
      <c r="E20" s="112" t="s">
        <v>1</v>
      </c>
      <c r="F20" s="112" t="s">
        <v>1</v>
      </c>
    </row>
    <row r="21" spans="1:17" ht="15" customHeight="1" x14ac:dyDescent="0.25">
      <c r="B21" s="273" t="s">
        <v>74</v>
      </c>
      <c r="C21" s="274"/>
      <c r="D21" s="274"/>
      <c r="E21" s="274"/>
      <c r="F21" s="274"/>
      <c r="G21" s="274"/>
      <c r="H21" s="274"/>
      <c r="I21" s="274"/>
      <c r="J21" s="274"/>
      <c r="K21" s="274"/>
      <c r="L21" s="275"/>
    </row>
    <row r="22" spans="1:17" ht="15" customHeight="1" x14ac:dyDescent="0.25">
      <c r="B22" s="276"/>
      <c r="C22" s="277"/>
      <c r="D22" s="277"/>
      <c r="E22" s="277"/>
      <c r="F22" s="277"/>
      <c r="G22" s="277"/>
      <c r="H22" s="277"/>
      <c r="I22" s="277"/>
      <c r="J22" s="277"/>
      <c r="K22" s="277"/>
      <c r="L22" s="278"/>
    </row>
    <row r="23" spans="1:17" ht="15" customHeight="1" x14ac:dyDescent="0.25">
      <c r="B23" s="279"/>
      <c r="C23" s="280"/>
      <c r="D23" s="280"/>
      <c r="E23" s="280"/>
      <c r="F23" s="280"/>
      <c r="G23" s="280"/>
      <c r="H23" s="280"/>
      <c r="I23" s="280"/>
      <c r="J23" s="280"/>
      <c r="K23" s="280"/>
      <c r="L23" s="281"/>
    </row>
    <row r="24" spans="1:17" ht="15" customHeight="1" x14ac:dyDescent="0.25"/>
    <row r="25" spans="1:17" ht="15" customHeight="1" x14ac:dyDescent="0.25"/>
    <row r="26" spans="1:17" ht="15" customHeight="1" x14ac:dyDescent="0.25">
      <c r="B26" s="51" t="s">
        <v>20</v>
      </c>
    </row>
    <row r="27" spans="1:17" ht="15" customHeight="1" x14ac:dyDescent="0.25"/>
    <row r="28" spans="1:17" ht="15" customHeight="1" x14ac:dyDescent="0.25"/>
    <row r="29" spans="1:17" ht="21" x14ac:dyDescent="0.25">
      <c r="A29" s="314" t="s">
        <v>75</v>
      </c>
      <c r="B29" s="314"/>
      <c r="C29" s="314"/>
      <c r="D29" s="314"/>
      <c r="E29" s="314"/>
      <c r="F29" s="314"/>
      <c r="G29" s="314"/>
      <c r="H29" s="314"/>
      <c r="I29" s="314"/>
      <c r="J29" s="314"/>
      <c r="K29" s="314"/>
      <c r="L29" s="314"/>
    </row>
    <row r="30" spans="1:17" ht="182.25" customHeight="1" x14ac:dyDescent="0.25">
      <c r="A30" s="108" t="s">
        <v>76</v>
      </c>
      <c r="B30" s="146" t="s">
        <v>77</v>
      </c>
      <c r="C30" s="146" t="s">
        <v>78</v>
      </c>
      <c r="D30" s="146" t="s">
        <v>79</v>
      </c>
      <c r="E30" s="146" t="s">
        <v>80</v>
      </c>
      <c r="F30" s="146" t="s">
        <v>117</v>
      </c>
      <c r="G30" s="146" t="s">
        <v>81</v>
      </c>
      <c r="H30" s="310" t="s">
        <v>93</v>
      </c>
      <c r="I30" s="310"/>
      <c r="J30" s="311" t="s">
        <v>106</v>
      </c>
      <c r="K30" s="311"/>
      <c r="L30" s="146" t="s">
        <v>107</v>
      </c>
      <c r="M30" s="146" t="s">
        <v>108</v>
      </c>
    </row>
    <row r="31" spans="1:17" ht="30.75" customHeight="1" x14ac:dyDescent="0.25">
      <c r="A31" s="113"/>
      <c r="B31" s="103"/>
      <c r="C31" s="152"/>
      <c r="D31" s="58"/>
      <c r="E31" s="58"/>
      <c r="F31" s="150"/>
      <c r="G31" s="153"/>
      <c r="H31" s="147"/>
      <c r="I31" s="147"/>
      <c r="J31" s="126"/>
      <c r="K31" s="126"/>
      <c r="L31" s="103"/>
      <c r="M31" s="147"/>
      <c r="N31" s="124"/>
      <c r="O31" s="156"/>
      <c r="P31" s="156"/>
      <c r="Q31" s="124"/>
    </row>
    <row r="32" spans="1:17" ht="30.75" customHeight="1" x14ac:dyDescent="0.25">
      <c r="A32" s="113"/>
      <c r="B32" s="103"/>
      <c r="C32" s="154"/>
      <c r="D32" s="58"/>
      <c r="E32" s="58"/>
      <c r="F32" s="150"/>
      <c r="G32" s="153"/>
      <c r="H32" s="147"/>
      <c r="I32" s="147"/>
      <c r="J32" s="151"/>
      <c r="K32" s="151"/>
      <c r="L32" s="50"/>
      <c r="M32" s="103"/>
      <c r="N32" s="124"/>
      <c r="O32" s="124"/>
      <c r="P32" s="124"/>
      <c r="Q32" s="124"/>
    </row>
    <row r="33" spans="1:17" ht="30.75" customHeight="1" x14ac:dyDescent="0.25">
      <c r="A33" s="316"/>
      <c r="B33" s="147"/>
      <c r="C33" s="148"/>
      <c r="D33" s="58"/>
      <c r="E33" s="58"/>
      <c r="F33" s="150"/>
      <c r="G33" s="155"/>
      <c r="H33" s="147"/>
      <c r="I33" s="147"/>
      <c r="J33" s="126"/>
      <c r="K33" s="126"/>
      <c r="L33" s="147"/>
      <c r="M33" s="147"/>
      <c r="N33" s="124"/>
      <c r="O33" s="124"/>
      <c r="P33" s="124"/>
      <c r="Q33" s="124"/>
    </row>
    <row r="34" spans="1:17" ht="30.75" customHeight="1" x14ac:dyDescent="0.25">
      <c r="A34" s="317"/>
      <c r="B34" s="147"/>
      <c r="C34" s="148"/>
      <c r="D34" s="58"/>
      <c r="E34" s="58"/>
      <c r="F34" s="150"/>
      <c r="G34" s="155"/>
      <c r="H34" s="147"/>
      <c r="I34" s="147"/>
      <c r="J34" s="126"/>
      <c r="K34" s="126"/>
      <c r="L34" s="147"/>
      <c r="M34" s="147"/>
      <c r="N34" s="124"/>
      <c r="O34" s="124"/>
      <c r="P34" s="124"/>
      <c r="Q34" s="124"/>
    </row>
    <row r="35" spans="1:17" x14ac:dyDescent="0.25">
      <c r="B35" s="100"/>
      <c r="C35" s="100"/>
      <c r="D35" s="100"/>
      <c r="E35" s="100"/>
      <c r="F35" s="89">
        <f>SUM(F31:F34)</f>
        <v>0</v>
      </c>
      <c r="G35" s="100"/>
      <c r="H35" s="100"/>
      <c r="I35" s="100"/>
      <c r="J35" s="100"/>
      <c r="N35" s="100"/>
      <c r="O35" s="100"/>
      <c r="P35" s="100"/>
      <c r="Q35" s="100"/>
    </row>
    <row r="36" spans="1:17" x14ac:dyDescent="0.25">
      <c r="N36" s="100"/>
      <c r="O36" s="100"/>
      <c r="P36" s="100"/>
      <c r="Q36" s="100"/>
    </row>
    <row r="37" spans="1:17" x14ac:dyDescent="0.25">
      <c r="N37" s="100"/>
      <c r="O37" s="100"/>
      <c r="P37" s="100"/>
      <c r="Q37" s="100"/>
    </row>
    <row r="38" spans="1:17" ht="18.75" customHeight="1" x14ac:dyDescent="0.25">
      <c r="A38" s="293" t="s">
        <v>35</v>
      </c>
      <c r="B38" s="294"/>
      <c r="C38" s="303" t="s">
        <v>36</v>
      </c>
      <c r="D38" s="304"/>
      <c r="E38" s="304"/>
      <c r="F38" s="304"/>
      <c r="G38" s="304"/>
      <c r="H38" s="304"/>
      <c r="N38" s="100"/>
      <c r="O38" s="100"/>
      <c r="P38" s="100"/>
      <c r="Q38" s="100"/>
    </row>
    <row r="39" spans="1:17" ht="15" customHeight="1" x14ac:dyDescent="0.25">
      <c r="A39" s="295"/>
      <c r="B39" s="296"/>
      <c r="C39" s="96">
        <v>1</v>
      </c>
      <c r="D39" s="96">
        <v>2</v>
      </c>
      <c r="E39" s="96">
        <v>3</v>
      </c>
      <c r="F39" s="96">
        <v>4</v>
      </c>
      <c r="G39" s="96">
        <v>5</v>
      </c>
      <c r="H39" s="96">
        <v>6</v>
      </c>
      <c r="N39" s="100"/>
      <c r="O39" s="100"/>
      <c r="P39" s="100"/>
      <c r="Q39" s="100"/>
    </row>
    <row r="40" spans="1:17" x14ac:dyDescent="0.25">
      <c r="A40" s="107" t="s">
        <v>24</v>
      </c>
      <c r="B40" s="107"/>
      <c r="C40" s="63"/>
      <c r="D40" s="63"/>
      <c r="E40" s="63"/>
      <c r="F40" s="97"/>
      <c r="G40" s="97"/>
      <c r="H40" s="97"/>
      <c r="N40" s="100"/>
      <c r="O40" s="100"/>
      <c r="P40" s="100"/>
      <c r="Q40" s="100"/>
    </row>
    <row r="41" spans="1:17" ht="15.75" x14ac:dyDescent="0.25">
      <c r="A41" s="184" t="s">
        <v>37</v>
      </c>
      <c r="B41" s="185"/>
      <c r="C41" s="80"/>
      <c r="D41" s="80"/>
      <c r="E41" s="80"/>
      <c r="F41" s="80"/>
      <c r="G41" s="80"/>
      <c r="H41" s="80"/>
      <c r="N41" s="100"/>
      <c r="O41" s="100"/>
      <c r="P41" s="100"/>
      <c r="Q41" s="100"/>
    </row>
    <row r="42" spans="1:17" ht="33.75" customHeight="1" x14ac:dyDescent="0.25">
      <c r="A42" s="268" t="s">
        <v>85</v>
      </c>
      <c r="B42" s="269"/>
      <c r="C42" s="80"/>
      <c r="D42" s="80"/>
      <c r="E42" s="80"/>
      <c r="F42" s="80"/>
      <c r="G42" s="80"/>
      <c r="H42" s="80"/>
      <c r="N42" s="100"/>
      <c r="O42" s="100"/>
      <c r="P42" s="100"/>
      <c r="Q42" s="100"/>
    </row>
    <row r="43" spans="1:17" ht="15.75" x14ac:dyDescent="0.25">
      <c r="A43" s="268" t="s">
        <v>86</v>
      </c>
      <c r="B43" s="269"/>
      <c r="C43" s="80"/>
      <c r="D43" s="80"/>
      <c r="E43" s="80"/>
      <c r="F43" s="80"/>
      <c r="G43" s="80"/>
      <c r="H43" s="80"/>
      <c r="N43" s="100"/>
      <c r="O43" s="100"/>
      <c r="P43" s="100"/>
      <c r="Q43" s="100"/>
    </row>
    <row r="44" spans="1:17" ht="15.75" x14ac:dyDescent="0.25">
      <c r="A44" s="268" t="s">
        <v>42</v>
      </c>
      <c r="B44" s="269"/>
      <c r="C44" s="80"/>
      <c r="D44" s="80"/>
      <c r="E44" s="80"/>
      <c r="F44" s="80"/>
      <c r="G44" s="80"/>
      <c r="H44" s="80"/>
      <c r="N44" s="100"/>
      <c r="O44" s="100"/>
      <c r="P44" s="100"/>
      <c r="Q44" s="100"/>
    </row>
    <row r="45" spans="1:17" ht="15.75" x14ac:dyDescent="0.25">
      <c r="A45" s="184" t="s">
        <v>43</v>
      </c>
      <c r="B45" s="185"/>
      <c r="C45" s="80"/>
      <c r="D45" s="80"/>
      <c r="E45" s="80"/>
      <c r="F45" s="80"/>
      <c r="G45" s="80"/>
      <c r="H45" s="80"/>
      <c r="N45" s="100"/>
      <c r="O45" s="100"/>
      <c r="P45" s="100"/>
      <c r="Q45" s="100"/>
    </row>
    <row r="46" spans="1:17" ht="15.75" x14ac:dyDescent="0.25">
      <c r="A46" s="184" t="s">
        <v>44</v>
      </c>
      <c r="B46" s="185"/>
      <c r="C46" s="80"/>
      <c r="D46" s="80"/>
      <c r="E46" s="80"/>
      <c r="F46" s="80"/>
      <c r="G46" s="80"/>
      <c r="H46" s="80"/>
      <c r="N46" s="100"/>
      <c r="O46" s="100"/>
      <c r="P46" s="100"/>
      <c r="Q46" s="100"/>
    </row>
    <row r="47" spans="1:17" ht="15.75" x14ac:dyDescent="0.25">
      <c r="A47" s="268" t="s">
        <v>87</v>
      </c>
      <c r="B47" s="269"/>
      <c r="C47" s="80"/>
      <c r="D47" s="80"/>
      <c r="E47" s="80"/>
      <c r="F47" s="80"/>
      <c r="G47" s="80"/>
      <c r="H47" s="80"/>
      <c r="N47" s="100"/>
      <c r="O47" s="100"/>
      <c r="P47" s="100"/>
      <c r="Q47" s="100"/>
    </row>
    <row r="48" spans="1:17" ht="15.75" x14ac:dyDescent="0.25">
      <c r="A48" s="184" t="s">
        <v>88</v>
      </c>
      <c r="B48" s="185"/>
      <c r="C48" s="80"/>
      <c r="D48" s="80"/>
      <c r="E48" s="80"/>
      <c r="F48" s="80"/>
      <c r="G48" s="80"/>
      <c r="H48" s="80"/>
      <c r="N48" s="100"/>
      <c r="O48" s="100"/>
      <c r="P48" s="100"/>
      <c r="Q48" s="100"/>
    </row>
    <row r="49" spans="1:17" ht="15.75" x14ac:dyDescent="0.25">
      <c r="A49" s="184" t="s">
        <v>48</v>
      </c>
      <c r="B49" s="185"/>
      <c r="C49" s="80"/>
      <c r="D49" s="80"/>
      <c r="E49" s="80"/>
      <c r="F49" s="80"/>
      <c r="G49" s="80"/>
      <c r="H49" s="80"/>
      <c r="N49" s="100"/>
      <c r="O49" s="100"/>
      <c r="P49" s="100"/>
      <c r="Q49" s="100"/>
    </row>
    <row r="50" spans="1:17" ht="15.75" x14ac:dyDescent="0.25">
      <c r="A50" s="184" t="s">
        <v>89</v>
      </c>
      <c r="B50" s="185"/>
      <c r="C50" s="80"/>
      <c r="D50" s="80"/>
      <c r="E50" s="80"/>
      <c r="F50" s="80"/>
      <c r="G50" s="80"/>
      <c r="H50" s="80"/>
      <c r="N50" s="100"/>
      <c r="O50" s="100"/>
      <c r="P50" s="100"/>
      <c r="Q50" s="100"/>
    </row>
    <row r="51" spans="1:17" ht="33.950000000000003" customHeight="1" x14ac:dyDescent="0.25">
      <c r="A51" s="184" t="s">
        <v>90</v>
      </c>
      <c r="B51" s="185"/>
      <c r="C51" s="80"/>
      <c r="D51" s="80"/>
      <c r="E51" s="80"/>
      <c r="F51" s="80"/>
      <c r="G51" s="80"/>
      <c r="H51" s="80"/>
      <c r="N51" s="100"/>
      <c r="O51" s="100"/>
      <c r="P51" s="100"/>
      <c r="Q51" s="100"/>
    </row>
    <row r="52" spans="1:17" ht="30" customHeight="1" x14ac:dyDescent="0.25">
      <c r="A52" s="268" t="s">
        <v>51</v>
      </c>
      <c r="B52" s="269"/>
      <c r="C52" s="80"/>
      <c r="D52" s="80"/>
      <c r="E52" s="80"/>
      <c r="F52" s="80"/>
      <c r="G52" s="80"/>
      <c r="H52" s="80"/>
      <c r="N52" s="100"/>
      <c r="O52" s="100"/>
      <c r="P52" s="100"/>
      <c r="Q52" s="100"/>
    </row>
    <row r="53" spans="1:17" ht="15.75" x14ac:dyDescent="0.25">
      <c r="A53" s="268" t="s">
        <v>54</v>
      </c>
      <c r="B53" s="269"/>
      <c r="C53" s="80"/>
      <c r="D53" s="80"/>
      <c r="E53" s="80"/>
      <c r="F53" s="80"/>
      <c r="G53" s="80"/>
      <c r="H53" s="80"/>
      <c r="N53" s="100"/>
      <c r="O53" s="100"/>
      <c r="P53" s="100"/>
      <c r="Q53" s="100"/>
    </row>
    <row r="54" spans="1:17" ht="15.75" x14ac:dyDescent="0.25">
      <c r="A54" s="184" t="s">
        <v>55</v>
      </c>
      <c r="B54" s="185"/>
      <c r="C54" s="80"/>
      <c r="D54" s="80"/>
      <c r="E54" s="80"/>
      <c r="F54" s="80"/>
      <c r="G54" s="80"/>
      <c r="H54" s="80"/>
      <c r="N54" s="100"/>
      <c r="O54" s="100"/>
      <c r="P54" s="100"/>
      <c r="Q54" s="100"/>
    </row>
    <row r="55" spans="1:17" ht="15.75" x14ac:dyDescent="0.25">
      <c r="A55" s="268" t="s">
        <v>91</v>
      </c>
      <c r="B55" s="269"/>
      <c r="C55" s="80"/>
      <c r="D55" s="80"/>
      <c r="E55" s="80"/>
      <c r="F55" s="80"/>
      <c r="G55" s="80"/>
      <c r="H55" s="80"/>
      <c r="N55" s="100"/>
      <c r="O55" s="100"/>
      <c r="P55" s="100"/>
      <c r="Q55" s="100"/>
    </row>
    <row r="56" spans="1:17" x14ac:dyDescent="0.25">
      <c r="N56" s="100"/>
      <c r="O56" s="100"/>
      <c r="P56" s="100"/>
      <c r="Q56" s="100"/>
    </row>
    <row r="57" spans="1:17" x14ac:dyDescent="0.25">
      <c r="N57" s="100"/>
      <c r="O57" s="100"/>
      <c r="P57" s="100"/>
      <c r="Q57" s="100"/>
    </row>
    <row r="58" spans="1:17" ht="21" x14ac:dyDescent="0.25">
      <c r="A58" s="315" t="s">
        <v>92</v>
      </c>
      <c r="B58" s="315"/>
      <c r="C58" s="315"/>
      <c r="D58" s="315"/>
      <c r="E58" s="315"/>
      <c r="F58" s="315"/>
      <c r="G58" s="315"/>
      <c r="H58" s="315"/>
      <c r="I58" s="315"/>
      <c r="J58" s="315"/>
      <c r="K58" s="315"/>
      <c r="L58" s="315"/>
      <c r="N58" s="100"/>
      <c r="O58" s="100"/>
      <c r="P58" s="100"/>
      <c r="Q58" s="100"/>
    </row>
    <row r="59" spans="1:17" ht="105" x14ac:dyDescent="0.25">
      <c r="A59" s="146" t="s">
        <v>76</v>
      </c>
      <c r="B59" s="146" t="s">
        <v>77</v>
      </c>
      <c r="C59" s="146" t="s">
        <v>78</v>
      </c>
      <c r="D59" s="146" t="s">
        <v>79</v>
      </c>
      <c r="E59" s="146" t="s">
        <v>80</v>
      </c>
      <c r="F59" s="146" t="s">
        <v>117</v>
      </c>
      <c r="G59" s="146" t="s">
        <v>81</v>
      </c>
      <c r="H59" s="310" t="s">
        <v>93</v>
      </c>
      <c r="I59" s="310"/>
      <c r="J59" s="311" t="s">
        <v>109</v>
      </c>
      <c r="K59" s="311"/>
      <c r="L59" s="146" t="s">
        <v>110</v>
      </c>
      <c r="M59" s="108" t="s">
        <v>108</v>
      </c>
      <c r="N59" s="100"/>
      <c r="O59" s="100"/>
      <c r="P59" s="100"/>
      <c r="Q59" s="100"/>
    </row>
    <row r="60" spans="1:17" ht="129" customHeight="1" x14ac:dyDescent="0.25">
      <c r="A60" s="127">
        <v>1</v>
      </c>
      <c r="B60" s="147" t="s">
        <v>210</v>
      </c>
      <c r="C60" s="148" t="s">
        <v>140</v>
      </c>
      <c r="D60" s="58">
        <v>41343</v>
      </c>
      <c r="E60" s="58">
        <v>41846</v>
      </c>
      <c r="F60" s="167">
        <v>16.766666666666666</v>
      </c>
      <c r="G60" s="145" t="s">
        <v>212</v>
      </c>
      <c r="H60" s="147" t="s">
        <v>211</v>
      </c>
      <c r="I60" s="147"/>
      <c r="J60" s="126" t="s">
        <v>1</v>
      </c>
      <c r="K60" s="126"/>
      <c r="L60" s="126" t="s">
        <v>1</v>
      </c>
      <c r="M60" s="103" t="s">
        <v>215</v>
      </c>
      <c r="N60" s="124"/>
      <c r="O60" s="143"/>
      <c r="P60" s="124"/>
      <c r="Q60" s="124"/>
    </row>
    <row r="61" spans="1:17" ht="129" customHeight="1" x14ac:dyDescent="0.25">
      <c r="A61" s="127">
        <v>2</v>
      </c>
      <c r="B61" s="147" t="s">
        <v>210</v>
      </c>
      <c r="C61" s="148" t="s">
        <v>140</v>
      </c>
      <c r="D61" s="58">
        <v>41854</v>
      </c>
      <c r="E61" s="58">
        <v>42292</v>
      </c>
      <c r="F61" s="167">
        <v>14.6</v>
      </c>
      <c r="G61" s="145" t="s">
        <v>213</v>
      </c>
      <c r="H61" s="147" t="s">
        <v>211</v>
      </c>
      <c r="I61" s="147"/>
      <c r="J61" s="126" t="s">
        <v>1</v>
      </c>
      <c r="K61" s="126"/>
      <c r="L61" s="126" t="s">
        <v>1</v>
      </c>
      <c r="M61" s="103" t="s">
        <v>216</v>
      </c>
      <c r="N61" s="124"/>
      <c r="O61" s="143"/>
      <c r="P61" s="124"/>
      <c r="Q61" s="124"/>
    </row>
    <row r="62" spans="1:17" ht="129" customHeight="1" x14ac:dyDescent="0.25">
      <c r="A62" s="127">
        <v>3</v>
      </c>
      <c r="B62" s="147" t="s">
        <v>210</v>
      </c>
      <c r="C62" s="148" t="s">
        <v>140</v>
      </c>
      <c r="D62" s="58">
        <v>42294</v>
      </c>
      <c r="E62" s="58">
        <v>42682</v>
      </c>
      <c r="F62" s="167">
        <v>12.933333333333334</v>
      </c>
      <c r="G62" s="145" t="s">
        <v>214</v>
      </c>
      <c r="H62" s="147" t="s">
        <v>211</v>
      </c>
      <c r="I62" s="147"/>
      <c r="J62" s="126" t="s">
        <v>1</v>
      </c>
      <c r="K62" s="126"/>
      <c r="L62" s="126" t="s">
        <v>1</v>
      </c>
      <c r="M62" s="103" t="s">
        <v>217</v>
      </c>
      <c r="N62" s="124"/>
      <c r="O62" s="143"/>
      <c r="P62" s="124"/>
      <c r="Q62" s="124"/>
    </row>
    <row r="63" spans="1:17" ht="27" customHeight="1" x14ac:dyDescent="0.25">
      <c r="A63" s="127"/>
      <c r="B63" s="126"/>
      <c r="C63" s="148"/>
      <c r="D63" s="149"/>
      <c r="E63" s="149"/>
      <c r="F63" s="58"/>
      <c r="G63" s="145"/>
      <c r="H63" s="147"/>
      <c r="I63" s="147"/>
      <c r="J63" s="151"/>
      <c r="K63" s="151"/>
      <c r="L63" s="103"/>
      <c r="M63" s="103"/>
      <c r="N63" s="124"/>
      <c r="O63" s="143"/>
      <c r="P63" s="124"/>
      <c r="Q63" s="124"/>
    </row>
    <row r="64" spans="1:17" ht="27" customHeight="1" x14ac:dyDescent="0.25">
      <c r="A64" s="127"/>
      <c r="B64" s="126"/>
      <c r="C64" s="148"/>
      <c r="D64" s="149"/>
      <c r="E64" s="149"/>
      <c r="F64" s="150"/>
      <c r="G64" s="145"/>
      <c r="H64" s="147"/>
      <c r="I64" s="147"/>
      <c r="J64" s="151"/>
      <c r="K64" s="151"/>
      <c r="L64" s="103"/>
      <c r="M64" s="103"/>
      <c r="N64" s="124"/>
      <c r="O64" s="143"/>
      <c r="P64" s="124"/>
      <c r="Q64" s="124"/>
    </row>
    <row r="65" spans="1:17" ht="27" customHeight="1" x14ac:dyDescent="0.25">
      <c r="A65" s="127"/>
      <c r="B65" s="126"/>
      <c r="C65" s="148"/>
      <c r="D65" s="149"/>
      <c r="E65" s="149"/>
      <c r="F65" s="58"/>
      <c r="G65" s="145"/>
      <c r="H65" s="147"/>
      <c r="I65" s="147"/>
      <c r="J65" s="151"/>
      <c r="K65" s="151"/>
      <c r="L65" s="103"/>
      <c r="M65" s="103"/>
      <c r="N65" s="124"/>
      <c r="O65" s="143"/>
      <c r="P65" s="124"/>
      <c r="Q65" s="124"/>
    </row>
    <row r="66" spans="1:17" x14ac:dyDescent="0.25">
      <c r="F66" s="69">
        <f>SUM(F60:F65)</f>
        <v>44.3</v>
      </c>
    </row>
    <row r="69" spans="1:17" ht="18.75" customHeight="1" x14ac:dyDescent="0.25">
      <c r="A69" s="293" t="s">
        <v>35</v>
      </c>
      <c r="B69" s="294"/>
      <c r="C69" s="61" t="s">
        <v>36</v>
      </c>
      <c r="D69" s="62"/>
      <c r="E69" s="62"/>
      <c r="F69" s="62"/>
      <c r="G69" s="62"/>
      <c r="H69" s="62"/>
      <c r="I69" s="62"/>
      <c r="J69"/>
      <c r="K69"/>
    </row>
    <row r="70" spans="1:17" ht="15" customHeight="1" x14ac:dyDescent="0.25">
      <c r="A70" s="295"/>
      <c r="B70" s="296"/>
      <c r="C70" s="96">
        <v>1</v>
      </c>
      <c r="D70" s="96">
        <v>2</v>
      </c>
      <c r="E70" s="96">
        <v>3</v>
      </c>
      <c r="F70" s="96">
        <v>4</v>
      </c>
      <c r="G70" s="96">
        <v>5</v>
      </c>
      <c r="H70" s="96">
        <v>6</v>
      </c>
      <c r="I70" s="96">
        <v>7</v>
      </c>
      <c r="J70"/>
      <c r="K70"/>
    </row>
    <row r="71" spans="1:17" x14ac:dyDescent="0.25">
      <c r="A71" s="107" t="s">
        <v>24</v>
      </c>
      <c r="B71" s="107"/>
      <c r="C71" s="63"/>
      <c r="D71" s="63"/>
      <c r="E71" s="97"/>
      <c r="F71" s="97"/>
      <c r="G71" s="97"/>
      <c r="H71" s="97"/>
      <c r="I71" s="97"/>
      <c r="J71"/>
      <c r="K71"/>
    </row>
    <row r="72" spans="1:17" ht="15.75" x14ac:dyDescent="0.25">
      <c r="A72" s="184" t="s">
        <v>37</v>
      </c>
      <c r="B72" s="185"/>
      <c r="C72" s="80" t="s">
        <v>1</v>
      </c>
      <c r="D72" s="80" t="s">
        <v>1</v>
      </c>
      <c r="E72" s="80" t="s">
        <v>1</v>
      </c>
      <c r="F72" s="80"/>
      <c r="G72" s="80"/>
      <c r="H72" s="80"/>
      <c r="I72" s="80"/>
      <c r="J72"/>
      <c r="K72"/>
    </row>
    <row r="73" spans="1:17" ht="15" customHeight="1" x14ac:dyDescent="0.25">
      <c r="A73" s="268" t="s">
        <v>85</v>
      </c>
      <c r="B73" s="269"/>
      <c r="C73" s="80" t="s">
        <v>140</v>
      </c>
      <c r="D73" s="80" t="s">
        <v>140</v>
      </c>
      <c r="E73" s="80" t="s">
        <v>140</v>
      </c>
      <c r="F73" s="80"/>
      <c r="G73" s="80"/>
      <c r="H73" s="80"/>
      <c r="I73" s="80"/>
      <c r="J73"/>
      <c r="K73"/>
    </row>
    <row r="74" spans="1:17" ht="15.75" x14ac:dyDescent="0.25">
      <c r="A74" s="268" t="s">
        <v>86</v>
      </c>
      <c r="B74" s="269"/>
      <c r="C74" s="80" t="s">
        <v>140</v>
      </c>
      <c r="D74" s="80" t="s">
        <v>140</v>
      </c>
      <c r="E74" s="80" t="s">
        <v>140</v>
      </c>
      <c r="F74" s="80"/>
      <c r="G74" s="80"/>
      <c r="H74" s="80"/>
      <c r="I74" s="80"/>
      <c r="J74"/>
      <c r="K74"/>
    </row>
    <row r="75" spans="1:17" ht="15.75" x14ac:dyDescent="0.25">
      <c r="A75" s="268" t="s">
        <v>42</v>
      </c>
      <c r="B75" s="269"/>
      <c r="C75" s="80" t="s">
        <v>1</v>
      </c>
      <c r="D75" s="80" t="s">
        <v>1</v>
      </c>
      <c r="E75" s="80" t="s">
        <v>1</v>
      </c>
      <c r="F75" s="80"/>
      <c r="G75" s="80"/>
      <c r="H75" s="80"/>
      <c r="I75" s="80"/>
      <c r="J75"/>
      <c r="K75"/>
    </row>
    <row r="76" spans="1:17" ht="15.75" x14ac:dyDescent="0.25">
      <c r="A76" s="184" t="s">
        <v>43</v>
      </c>
      <c r="B76" s="185"/>
      <c r="C76" s="80" t="s">
        <v>1</v>
      </c>
      <c r="D76" s="80" t="s">
        <v>1</v>
      </c>
      <c r="E76" s="80" t="s">
        <v>1</v>
      </c>
      <c r="F76" s="80"/>
      <c r="G76" s="80"/>
      <c r="H76" s="80"/>
      <c r="I76" s="80"/>
      <c r="J76"/>
      <c r="K76"/>
    </row>
    <row r="77" spans="1:17" ht="15.75" x14ac:dyDescent="0.25">
      <c r="A77" s="184" t="s">
        <v>44</v>
      </c>
      <c r="B77" s="185"/>
      <c r="C77" s="80" t="s">
        <v>1</v>
      </c>
      <c r="D77" s="80" t="s">
        <v>1</v>
      </c>
      <c r="E77" s="80" t="s">
        <v>1</v>
      </c>
      <c r="F77" s="80"/>
      <c r="G77" s="80"/>
      <c r="H77" s="80"/>
      <c r="I77" s="80"/>
      <c r="J77"/>
      <c r="K77"/>
    </row>
    <row r="78" spans="1:17" ht="15.75" x14ac:dyDescent="0.25">
      <c r="A78" s="268" t="s">
        <v>87</v>
      </c>
      <c r="B78" s="269"/>
      <c r="C78" s="80" t="s">
        <v>1</v>
      </c>
      <c r="D78" s="80" t="s">
        <v>1</v>
      </c>
      <c r="E78" s="80" t="s">
        <v>1</v>
      </c>
      <c r="F78" s="80"/>
      <c r="G78" s="80"/>
      <c r="H78" s="80"/>
      <c r="I78" s="80"/>
      <c r="J78"/>
      <c r="K78"/>
    </row>
    <row r="79" spans="1:17" ht="15.75" x14ac:dyDescent="0.25">
      <c r="A79" s="184" t="s">
        <v>88</v>
      </c>
      <c r="B79" s="185"/>
      <c r="C79" s="80" t="s">
        <v>1</v>
      </c>
      <c r="D79" s="80" t="s">
        <v>1</v>
      </c>
      <c r="E79" s="80" t="s">
        <v>1</v>
      </c>
      <c r="F79" s="80"/>
      <c r="G79" s="80"/>
      <c r="H79" s="80"/>
      <c r="I79" s="80"/>
      <c r="J79"/>
      <c r="K79"/>
    </row>
    <row r="80" spans="1:17" ht="15.75" x14ac:dyDescent="0.25">
      <c r="A80" s="184" t="s">
        <v>48</v>
      </c>
      <c r="B80" s="185"/>
      <c r="C80" s="80" t="s">
        <v>140</v>
      </c>
      <c r="D80" s="80" t="s">
        <v>140</v>
      </c>
      <c r="E80" s="80" t="s">
        <v>140</v>
      </c>
      <c r="F80" s="80"/>
      <c r="G80" s="80"/>
      <c r="H80" s="80"/>
      <c r="I80" s="80"/>
      <c r="J80"/>
      <c r="K80"/>
    </row>
    <row r="81" spans="1:11" ht="15.75" x14ac:dyDescent="0.25">
      <c r="A81" s="184" t="s">
        <v>89</v>
      </c>
      <c r="B81" s="185"/>
      <c r="C81" s="80" t="s">
        <v>1</v>
      </c>
      <c r="D81" s="80" t="s">
        <v>1</v>
      </c>
      <c r="E81" s="80" t="s">
        <v>1</v>
      </c>
      <c r="F81" s="80"/>
      <c r="G81" s="80"/>
      <c r="H81" s="80"/>
      <c r="I81" s="80"/>
      <c r="J81"/>
      <c r="K81"/>
    </row>
    <row r="82" spans="1:11" ht="15" customHeight="1" x14ac:dyDescent="0.25">
      <c r="A82" s="184" t="s">
        <v>90</v>
      </c>
      <c r="B82" s="185"/>
      <c r="C82" s="80" t="s">
        <v>131</v>
      </c>
      <c r="D82" s="80" t="s">
        <v>131</v>
      </c>
      <c r="E82" s="80" t="s">
        <v>131</v>
      </c>
      <c r="F82" s="80"/>
      <c r="G82" s="80"/>
      <c r="H82" s="80"/>
      <c r="I82" s="80"/>
      <c r="J82"/>
      <c r="K82"/>
    </row>
    <row r="83" spans="1:11" ht="15" customHeight="1" x14ac:dyDescent="0.25">
      <c r="A83" s="268" t="s">
        <v>51</v>
      </c>
      <c r="B83" s="269"/>
      <c r="C83" s="80" t="s">
        <v>140</v>
      </c>
      <c r="D83" s="80" t="s">
        <v>140</v>
      </c>
      <c r="E83" s="80" t="s">
        <v>140</v>
      </c>
      <c r="F83" s="80"/>
      <c r="G83" s="80"/>
      <c r="H83" s="80"/>
      <c r="I83" s="80"/>
      <c r="J83"/>
      <c r="K83"/>
    </row>
    <row r="84" spans="1:11" ht="15.75" x14ac:dyDescent="0.25">
      <c r="A84" s="268" t="s">
        <v>54</v>
      </c>
      <c r="B84" s="269"/>
      <c r="C84" s="80" t="s">
        <v>207</v>
      </c>
      <c r="D84" s="80" t="s">
        <v>207</v>
      </c>
      <c r="E84" s="80" t="s">
        <v>207</v>
      </c>
      <c r="F84" s="80"/>
      <c r="G84" s="80"/>
      <c r="H84" s="80"/>
      <c r="I84" s="80"/>
      <c r="J84"/>
      <c r="K84"/>
    </row>
    <row r="85" spans="1:11" ht="15" customHeight="1" x14ac:dyDescent="0.25">
      <c r="A85" s="184" t="s">
        <v>55</v>
      </c>
      <c r="B85" s="185"/>
      <c r="C85" s="80" t="s">
        <v>140</v>
      </c>
      <c r="D85" s="80" t="s">
        <v>140</v>
      </c>
      <c r="E85" s="80" t="s">
        <v>140</v>
      </c>
      <c r="F85" s="80"/>
      <c r="G85" s="80"/>
      <c r="H85" s="80"/>
      <c r="I85" s="80"/>
      <c r="J85"/>
      <c r="K85"/>
    </row>
    <row r="86" spans="1:11" ht="15.75" x14ac:dyDescent="0.25">
      <c r="A86" s="268" t="s">
        <v>91</v>
      </c>
      <c r="B86" s="269"/>
      <c r="C86" s="80"/>
      <c r="D86" s="80"/>
      <c r="E86" s="80"/>
      <c r="F86" s="80"/>
      <c r="G86" s="80"/>
      <c r="H86" s="80"/>
      <c r="I86" s="80"/>
      <c r="J86"/>
      <c r="K86"/>
    </row>
  </sheetData>
  <mergeCells count="59">
    <mergeCell ref="A86:B86"/>
    <mergeCell ref="A55:B55"/>
    <mergeCell ref="A58:L58"/>
    <mergeCell ref="H59:I59"/>
    <mergeCell ref="J59:K59"/>
    <mergeCell ref="A69:B70"/>
    <mergeCell ref="A82:B82"/>
    <mergeCell ref="A83:B83"/>
    <mergeCell ref="A84:B84"/>
    <mergeCell ref="A76:B76"/>
    <mergeCell ref="A77:B77"/>
    <mergeCell ref="A78:B78"/>
    <mergeCell ref="A81:B81"/>
    <mergeCell ref="A80:B80"/>
    <mergeCell ref="A72:B72"/>
    <mergeCell ref="A85:B85"/>
    <mergeCell ref="A73:B73"/>
    <mergeCell ref="A74:B74"/>
    <mergeCell ref="A79:B79"/>
    <mergeCell ref="A75:B75"/>
    <mergeCell ref="A33:A34"/>
    <mergeCell ref="A38:B39"/>
    <mergeCell ref="C38:H38"/>
    <mergeCell ref="A41:B41"/>
    <mergeCell ref="A43:B43"/>
    <mergeCell ref="A54:B54"/>
    <mergeCell ref="A42:B42"/>
    <mergeCell ref="A46:B46"/>
    <mergeCell ref="A47:B47"/>
    <mergeCell ref="A48:B48"/>
    <mergeCell ref="A49:B49"/>
    <mergeCell ref="A50:B50"/>
    <mergeCell ref="A52:B52"/>
    <mergeCell ref="A53:B53"/>
    <mergeCell ref="A44:B44"/>
    <mergeCell ref="A45:B45"/>
    <mergeCell ref="A51:B51"/>
    <mergeCell ref="E12:E14"/>
    <mergeCell ref="B13:D13"/>
    <mergeCell ref="F12:G14"/>
    <mergeCell ref="H30:I30"/>
    <mergeCell ref="J30:K30"/>
    <mergeCell ref="A29:L29"/>
    <mergeCell ref="B20:C20"/>
    <mergeCell ref="B21:L23"/>
    <mergeCell ref="B1:L1"/>
    <mergeCell ref="B2:L2"/>
    <mergeCell ref="B3:L3"/>
    <mergeCell ref="B4:L4"/>
    <mergeCell ref="B5:L5"/>
    <mergeCell ref="B18:C18"/>
    <mergeCell ref="D18:D19"/>
    <mergeCell ref="E18:E19"/>
    <mergeCell ref="F18:F19"/>
    <mergeCell ref="B19:C19"/>
    <mergeCell ref="B8:H8"/>
    <mergeCell ref="C9:F9"/>
    <mergeCell ref="C10:F10"/>
    <mergeCell ref="B12:D12"/>
  </mergeCells>
  <printOptions horizontalCentered="1" verticalCentered="1"/>
  <pageMargins left="0.70866141732283472" right="0.70866141732283472" top="0.74803149606299213" bottom="0.74803149606299213" header="0.31496062992125984" footer="0.31496062992125984"/>
  <pageSetup paperSize="9" scale="22"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'EXP DEL PROPONENTE'!$R$1:$R$2</xm:f>
          </x14:formula1>
          <xm:sqref>D20:F20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89"/>
  <sheetViews>
    <sheetView showGridLines="0" zoomScale="55" zoomScaleNormal="55" zoomScaleSheetLayoutView="70" workbookViewId="0">
      <selection activeCell="F12" sqref="F12"/>
    </sheetView>
  </sheetViews>
  <sheetFormatPr baseColWidth="10" defaultColWidth="10.85546875" defaultRowHeight="15" x14ac:dyDescent="0.25"/>
  <cols>
    <col min="1" max="1" width="3.85546875" style="22" customWidth="1"/>
    <col min="2" max="2" width="30.5703125" style="22" customWidth="1"/>
    <col min="3" max="3" width="39.140625" style="22" customWidth="1"/>
    <col min="4" max="4" width="33.5703125" style="22" customWidth="1"/>
    <col min="5" max="6" width="33.85546875" style="22" customWidth="1"/>
    <col min="7" max="7" width="56.140625" style="22" customWidth="1"/>
    <col min="8" max="8" width="42.28515625" style="22" customWidth="1"/>
    <col min="9" max="9" width="41.5703125" style="22" customWidth="1"/>
    <col min="10" max="10" width="30.42578125" style="22" customWidth="1"/>
    <col min="11" max="11" width="36.28515625" style="22" customWidth="1"/>
    <col min="12" max="12" width="48.42578125" style="22" customWidth="1"/>
    <col min="13" max="13" width="19.85546875" style="22" customWidth="1"/>
    <col min="14" max="14" width="9.85546875" style="22" customWidth="1"/>
    <col min="15" max="15" width="24.5703125" style="22" customWidth="1"/>
    <col min="16" max="16" width="17" style="22" customWidth="1"/>
    <col min="17" max="17" width="17.42578125" style="22" customWidth="1"/>
    <col min="18" max="18" width="17.7109375" style="22" customWidth="1"/>
    <col min="19" max="19" width="32.5703125" style="22" customWidth="1"/>
    <col min="20" max="257" width="10.85546875" style="22"/>
    <col min="258" max="258" width="30.5703125" style="22" customWidth="1"/>
    <col min="259" max="259" width="39.140625" style="22" customWidth="1"/>
    <col min="260" max="260" width="33.5703125" style="22" customWidth="1"/>
    <col min="261" max="262" width="33.85546875" style="22" customWidth="1"/>
    <col min="263" max="263" width="53.140625" style="22" customWidth="1"/>
    <col min="264" max="264" width="42.28515625" style="22" customWidth="1"/>
    <col min="265" max="265" width="18.42578125" style="22" customWidth="1"/>
    <col min="266" max="266" width="30.42578125" style="22" customWidth="1"/>
    <col min="267" max="267" width="27.140625" style="22" customWidth="1"/>
    <col min="268" max="268" width="48.42578125" style="22" customWidth="1"/>
    <col min="269" max="269" width="19.85546875" style="22" customWidth="1"/>
    <col min="270" max="270" width="9.85546875" style="22" customWidth="1"/>
    <col min="271" max="271" width="24.5703125" style="22" customWidth="1"/>
    <col min="272" max="272" width="17" style="22" customWidth="1"/>
    <col min="273" max="273" width="17.42578125" style="22" customWidth="1"/>
    <col min="274" max="274" width="17.7109375" style="22" customWidth="1"/>
    <col min="275" max="275" width="32.5703125" style="22" customWidth="1"/>
    <col min="276" max="513" width="10.85546875" style="22"/>
    <col min="514" max="514" width="30.5703125" style="22" customWidth="1"/>
    <col min="515" max="515" width="39.140625" style="22" customWidth="1"/>
    <col min="516" max="516" width="33.5703125" style="22" customWidth="1"/>
    <col min="517" max="518" width="33.85546875" style="22" customWidth="1"/>
    <col min="519" max="519" width="53.140625" style="22" customWidth="1"/>
    <col min="520" max="520" width="42.28515625" style="22" customWidth="1"/>
    <col min="521" max="521" width="18.42578125" style="22" customWidth="1"/>
    <col min="522" max="522" width="30.42578125" style="22" customWidth="1"/>
    <col min="523" max="523" width="27.140625" style="22" customWidth="1"/>
    <col min="524" max="524" width="48.42578125" style="22" customWidth="1"/>
    <col min="525" max="525" width="19.85546875" style="22" customWidth="1"/>
    <col min="526" max="526" width="9.85546875" style="22" customWidth="1"/>
    <col min="527" max="527" width="24.5703125" style="22" customWidth="1"/>
    <col min="528" max="528" width="17" style="22" customWidth="1"/>
    <col min="529" max="529" width="17.42578125" style="22" customWidth="1"/>
    <col min="530" max="530" width="17.7109375" style="22" customWidth="1"/>
    <col min="531" max="531" width="32.5703125" style="22" customWidth="1"/>
    <col min="532" max="769" width="10.85546875" style="22"/>
    <col min="770" max="770" width="30.5703125" style="22" customWidth="1"/>
    <col min="771" max="771" width="39.140625" style="22" customWidth="1"/>
    <col min="772" max="772" width="33.5703125" style="22" customWidth="1"/>
    <col min="773" max="774" width="33.85546875" style="22" customWidth="1"/>
    <col min="775" max="775" width="53.140625" style="22" customWidth="1"/>
    <col min="776" max="776" width="42.28515625" style="22" customWidth="1"/>
    <col min="777" max="777" width="18.42578125" style="22" customWidth="1"/>
    <col min="778" max="778" width="30.42578125" style="22" customWidth="1"/>
    <col min="779" max="779" width="27.140625" style="22" customWidth="1"/>
    <col min="780" max="780" width="48.42578125" style="22" customWidth="1"/>
    <col min="781" max="781" width="19.85546875" style="22" customWidth="1"/>
    <col min="782" max="782" width="9.85546875" style="22" customWidth="1"/>
    <col min="783" max="783" width="24.5703125" style="22" customWidth="1"/>
    <col min="784" max="784" width="17" style="22" customWidth="1"/>
    <col min="785" max="785" width="17.42578125" style="22" customWidth="1"/>
    <col min="786" max="786" width="17.7109375" style="22" customWidth="1"/>
    <col min="787" max="787" width="32.5703125" style="22" customWidth="1"/>
    <col min="788" max="1025" width="10.85546875" style="22"/>
    <col min="1026" max="1026" width="30.5703125" style="22" customWidth="1"/>
    <col min="1027" max="1027" width="39.140625" style="22" customWidth="1"/>
    <col min="1028" max="1028" width="33.5703125" style="22" customWidth="1"/>
    <col min="1029" max="1030" width="33.85546875" style="22" customWidth="1"/>
    <col min="1031" max="1031" width="53.140625" style="22" customWidth="1"/>
    <col min="1032" max="1032" width="42.28515625" style="22" customWidth="1"/>
    <col min="1033" max="1033" width="18.42578125" style="22" customWidth="1"/>
    <col min="1034" max="1034" width="30.42578125" style="22" customWidth="1"/>
    <col min="1035" max="1035" width="27.140625" style="22" customWidth="1"/>
    <col min="1036" max="1036" width="48.42578125" style="22" customWidth="1"/>
    <col min="1037" max="1037" width="19.85546875" style="22" customWidth="1"/>
    <col min="1038" max="1038" width="9.85546875" style="22" customWidth="1"/>
    <col min="1039" max="1039" width="24.5703125" style="22" customWidth="1"/>
    <col min="1040" max="1040" width="17" style="22" customWidth="1"/>
    <col min="1041" max="1041" width="17.42578125" style="22" customWidth="1"/>
    <col min="1042" max="1042" width="17.7109375" style="22" customWidth="1"/>
    <col min="1043" max="1043" width="32.5703125" style="22" customWidth="1"/>
    <col min="1044" max="1281" width="10.85546875" style="22"/>
    <col min="1282" max="1282" width="30.5703125" style="22" customWidth="1"/>
    <col min="1283" max="1283" width="39.140625" style="22" customWidth="1"/>
    <col min="1284" max="1284" width="33.5703125" style="22" customWidth="1"/>
    <col min="1285" max="1286" width="33.85546875" style="22" customWidth="1"/>
    <col min="1287" max="1287" width="53.140625" style="22" customWidth="1"/>
    <col min="1288" max="1288" width="42.28515625" style="22" customWidth="1"/>
    <col min="1289" max="1289" width="18.42578125" style="22" customWidth="1"/>
    <col min="1290" max="1290" width="30.42578125" style="22" customWidth="1"/>
    <col min="1291" max="1291" width="27.140625" style="22" customWidth="1"/>
    <col min="1292" max="1292" width="48.42578125" style="22" customWidth="1"/>
    <col min="1293" max="1293" width="19.85546875" style="22" customWidth="1"/>
    <col min="1294" max="1294" width="9.85546875" style="22" customWidth="1"/>
    <col min="1295" max="1295" width="24.5703125" style="22" customWidth="1"/>
    <col min="1296" max="1296" width="17" style="22" customWidth="1"/>
    <col min="1297" max="1297" width="17.42578125" style="22" customWidth="1"/>
    <col min="1298" max="1298" width="17.7109375" style="22" customWidth="1"/>
    <col min="1299" max="1299" width="32.5703125" style="22" customWidth="1"/>
    <col min="1300" max="1537" width="10.85546875" style="22"/>
    <col min="1538" max="1538" width="30.5703125" style="22" customWidth="1"/>
    <col min="1539" max="1539" width="39.140625" style="22" customWidth="1"/>
    <col min="1540" max="1540" width="33.5703125" style="22" customWidth="1"/>
    <col min="1541" max="1542" width="33.85546875" style="22" customWidth="1"/>
    <col min="1543" max="1543" width="53.140625" style="22" customWidth="1"/>
    <col min="1544" max="1544" width="42.28515625" style="22" customWidth="1"/>
    <col min="1545" max="1545" width="18.42578125" style="22" customWidth="1"/>
    <col min="1546" max="1546" width="30.42578125" style="22" customWidth="1"/>
    <col min="1547" max="1547" width="27.140625" style="22" customWidth="1"/>
    <col min="1548" max="1548" width="48.42578125" style="22" customWidth="1"/>
    <col min="1549" max="1549" width="19.85546875" style="22" customWidth="1"/>
    <col min="1550" max="1550" width="9.85546875" style="22" customWidth="1"/>
    <col min="1551" max="1551" width="24.5703125" style="22" customWidth="1"/>
    <col min="1552" max="1552" width="17" style="22" customWidth="1"/>
    <col min="1553" max="1553" width="17.42578125" style="22" customWidth="1"/>
    <col min="1554" max="1554" width="17.7109375" style="22" customWidth="1"/>
    <col min="1555" max="1555" width="32.5703125" style="22" customWidth="1"/>
    <col min="1556" max="1793" width="10.85546875" style="22"/>
    <col min="1794" max="1794" width="30.5703125" style="22" customWidth="1"/>
    <col min="1795" max="1795" width="39.140625" style="22" customWidth="1"/>
    <col min="1796" max="1796" width="33.5703125" style="22" customWidth="1"/>
    <col min="1797" max="1798" width="33.85546875" style="22" customWidth="1"/>
    <col min="1799" max="1799" width="53.140625" style="22" customWidth="1"/>
    <col min="1800" max="1800" width="42.28515625" style="22" customWidth="1"/>
    <col min="1801" max="1801" width="18.42578125" style="22" customWidth="1"/>
    <col min="1802" max="1802" width="30.42578125" style="22" customWidth="1"/>
    <col min="1803" max="1803" width="27.140625" style="22" customWidth="1"/>
    <col min="1804" max="1804" width="48.42578125" style="22" customWidth="1"/>
    <col min="1805" max="1805" width="19.85546875" style="22" customWidth="1"/>
    <col min="1806" max="1806" width="9.85546875" style="22" customWidth="1"/>
    <col min="1807" max="1807" width="24.5703125" style="22" customWidth="1"/>
    <col min="1808" max="1808" width="17" style="22" customWidth="1"/>
    <col min="1809" max="1809" width="17.42578125" style="22" customWidth="1"/>
    <col min="1810" max="1810" width="17.7109375" style="22" customWidth="1"/>
    <col min="1811" max="1811" width="32.5703125" style="22" customWidth="1"/>
    <col min="1812" max="2049" width="10.85546875" style="22"/>
    <col min="2050" max="2050" width="30.5703125" style="22" customWidth="1"/>
    <col min="2051" max="2051" width="39.140625" style="22" customWidth="1"/>
    <col min="2052" max="2052" width="33.5703125" style="22" customWidth="1"/>
    <col min="2053" max="2054" width="33.85546875" style="22" customWidth="1"/>
    <col min="2055" max="2055" width="53.140625" style="22" customWidth="1"/>
    <col min="2056" max="2056" width="42.28515625" style="22" customWidth="1"/>
    <col min="2057" max="2057" width="18.42578125" style="22" customWidth="1"/>
    <col min="2058" max="2058" width="30.42578125" style="22" customWidth="1"/>
    <col min="2059" max="2059" width="27.140625" style="22" customWidth="1"/>
    <col min="2060" max="2060" width="48.42578125" style="22" customWidth="1"/>
    <col min="2061" max="2061" width="19.85546875" style="22" customWidth="1"/>
    <col min="2062" max="2062" width="9.85546875" style="22" customWidth="1"/>
    <col min="2063" max="2063" width="24.5703125" style="22" customWidth="1"/>
    <col min="2064" max="2064" width="17" style="22" customWidth="1"/>
    <col min="2065" max="2065" width="17.42578125" style="22" customWidth="1"/>
    <col min="2066" max="2066" width="17.7109375" style="22" customWidth="1"/>
    <col min="2067" max="2067" width="32.5703125" style="22" customWidth="1"/>
    <col min="2068" max="2305" width="10.85546875" style="22"/>
    <col min="2306" max="2306" width="30.5703125" style="22" customWidth="1"/>
    <col min="2307" max="2307" width="39.140625" style="22" customWidth="1"/>
    <col min="2308" max="2308" width="33.5703125" style="22" customWidth="1"/>
    <col min="2309" max="2310" width="33.85546875" style="22" customWidth="1"/>
    <col min="2311" max="2311" width="53.140625" style="22" customWidth="1"/>
    <col min="2312" max="2312" width="42.28515625" style="22" customWidth="1"/>
    <col min="2313" max="2313" width="18.42578125" style="22" customWidth="1"/>
    <col min="2314" max="2314" width="30.42578125" style="22" customWidth="1"/>
    <col min="2315" max="2315" width="27.140625" style="22" customWidth="1"/>
    <col min="2316" max="2316" width="48.42578125" style="22" customWidth="1"/>
    <col min="2317" max="2317" width="19.85546875" style="22" customWidth="1"/>
    <col min="2318" max="2318" width="9.85546875" style="22" customWidth="1"/>
    <col min="2319" max="2319" width="24.5703125" style="22" customWidth="1"/>
    <col min="2320" max="2320" width="17" style="22" customWidth="1"/>
    <col min="2321" max="2321" width="17.42578125" style="22" customWidth="1"/>
    <col min="2322" max="2322" width="17.7109375" style="22" customWidth="1"/>
    <col min="2323" max="2323" width="32.5703125" style="22" customWidth="1"/>
    <col min="2324" max="2561" width="10.85546875" style="22"/>
    <col min="2562" max="2562" width="30.5703125" style="22" customWidth="1"/>
    <col min="2563" max="2563" width="39.140625" style="22" customWidth="1"/>
    <col min="2564" max="2564" width="33.5703125" style="22" customWidth="1"/>
    <col min="2565" max="2566" width="33.85546875" style="22" customWidth="1"/>
    <col min="2567" max="2567" width="53.140625" style="22" customWidth="1"/>
    <col min="2568" max="2568" width="42.28515625" style="22" customWidth="1"/>
    <col min="2569" max="2569" width="18.42578125" style="22" customWidth="1"/>
    <col min="2570" max="2570" width="30.42578125" style="22" customWidth="1"/>
    <col min="2571" max="2571" width="27.140625" style="22" customWidth="1"/>
    <col min="2572" max="2572" width="48.42578125" style="22" customWidth="1"/>
    <col min="2573" max="2573" width="19.85546875" style="22" customWidth="1"/>
    <col min="2574" max="2574" width="9.85546875" style="22" customWidth="1"/>
    <col min="2575" max="2575" width="24.5703125" style="22" customWidth="1"/>
    <col min="2576" max="2576" width="17" style="22" customWidth="1"/>
    <col min="2577" max="2577" width="17.42578125" style="22" customWidth="1"/>
    <col min="2578" max="2578" width="17.7109375" style="22" customWidth="1"/>
    <col min="2579" max="2579" width="32.5703125" style="22" customWidth="1"/>
    <col min="2580" max="2817" width="10.85546875" style="22"/>
    <col min="2818" max="2818" width="30.5703125" style="22" customWidth="1"/>
    <col min="2819" max="2819" width="39.140625" style="22" customWidth="1"/>
    <col min="2820" max="2820" width="33.5703125" style="22" customWidth="1"/>
    <col min="2821" max="2822" width="33.85546875" style="22" customWidth="1"/>
    <col min="2823" max="2823" width="53.140625" style="22" customWidth="1"/>
    <col min="2824" max="2824" width="42.28515625" style="22" customWidth="1"/>
    <col min="2825" max="2825" width="18.42578125" style="22" customWidth="1"/>
    <col min="2826" max="2826" width="30.42578125" style="22" customWidth="1"/>
    <col min="2827" max="2827" width="27.140625" style="22" customWidth="1"/>
    <col min="2828" max="2828" width="48.42578125" style="22" customWidth="1"/>
    <col min="2829" max="2829" width="19.85546875" style="22" customWidth="1"/>
    <col min="2830" max="2830" width="9.85546875" style="22" customWidth="1"/>
    <col min="2831" max="2831" width="24.5703125" style="22" customWidth="1"/>
    <col min="2832" max="2832" width="17" style="22" customWidth="1"/>
    <col min="2833" max="2833" width="17.42578125" style="22" customWidth="1"/>
    <col min="2834" max="2834" width="17.7109375" style="22" customWidth="1"/>
    <col min="2835" max="2835" width="32.5703125" style="22" customWidth="1"/>
    <col min="2836" max="3073" width="10.85546875" style="22"/>
    <col min="3074" max="3074" width="30.5703125" style="22" customWidth="1"/>
    <col min="3075" max="3075" width="39.140625" style="22" customWidth="1"/>
    <col min="3076" max="3076" width="33.5703125" style="22" customWidth="1"/>
    <col min="3077" max="3078" width="33.85546875" style="22" customWidth="1"/>
    <col min="3079" max="3079" width="53.140625" style="22" customWidth="1"/>
    <col min="3080" max="3080" width="42.28515625" style="22" customWidth="1"/>
    <col min="3081" max="3081" width="18.42578125" style="22" customWidth="1"/>
    <col min="3082" max="3082" width="30.42578125" style="22" customWidth="1"/>
    <col min="3083" max="3083" width="27.140625" style="22" customWidth="1"/>
    <col min="3084" max="3084" width="48.42578125" style="22" customWidth="1"/>
    <col min="3085" max="3085" width="19.85546875" style="22" customWidth="1"/>
    <col min="3086" max="3086" width="9.85546875" style="22" customWidth="1"/>
    <col min="3087" max="3087" width="24.5703125" style="22" customWidth="1"/>
    <col min="3088" max="3088" width="17" style="22" customWidth="1"/>
    <col min="3089" max="3089" width="17.42578125" style="22" customWidth="1"/>
    <col min="3090" max="3090" width="17.7109375" style="22" customWidth="1"/>
    <col min="3091" max="3091" width="32.5703125" style="22" customWidth="1"/>
    <col min="3092" max="3329" width="10.85546875" style="22"/>
    <col min="3330" max="3330" width="30.5703125" style="22" customWidth="1"/>
    <col min="3331" max="3331" width="39.140625" style="22" customWidth="1"/>
    <col min="3332" max="3332" width="33.5703125" style="22" customWidth="1"/>
    <col min="3333" max="3334" width="33.85546875" style="22" customWidth="1"/>
    <col min="3335" max="3335" width="53.140625" style="22" customWidth="1"/>
    <col min="3336" max="3336" width="42.28515625" style="22" customWidth="1"/>
    <col min="3337" max="3337" width="18.42578125" style="22" customWidth="1"/>
    <col min="3338" max="3338" width="30.42578125" style="22" customWidth="1"/>
    <col min="3339" max="3339" width="27.140625" style="22" customWidth="1"/>
    <col min="3340" max="3340" width="48.42578125" style="22" customWidth="1"/>
    <col min="3341" max="3341" width="19.85546875" style="22" customWidth="1"/>
    <col min="3342" max="3342" width="9.85546875" style="22" customWidth="1"/>
    <col min="3343" max="3343" width="24.5703125" style="22" customWidth="1"/>
    <col min="3344" max="3344" width="17" style="22" customWidth="1"/>
    <col min="3345" max="3345" width="17.42578125" style="22" customWidth="1"/>
    <col min="3346" max="3346" width="17.7109375" style="22" customWidth="1"/>
    <col min="3347" max="3347" width="32.5703125" style="22" customWidth="1"/>
    <col min="3348" max="3585" width="10.85546875" style="22"/>
    <col min="3586" max="3586" width="30.5703125" style="22" customWidth="1"/>
    <col min="3587" max="3587" width="39.140625" style="22" customWidth="1"/>
    <col min="3588" max="3588" width="33.5703125" style="22" customWidth="1"/>
    <col min="3589" max="3590" width="33.85546875" style="22" customWidth="1"/>
    <col min="3591" max="3591" width="53.140625" style="22" customWidth="1"/>
    <col min="3592" max="3592" width="42.28515625" style="22" customWidth="1"/>
    <col min="3593" max="3593" width="18.42578125" style="22" customWidth="1"/>
    <col min="3594" max="3594" width="30.42578125" style="22" customWidth="1"/>
    <col min="3595" max="3595" width="27.140625" style="22" customWidth="1"/>
    <col min="3596" max="3596" width="48.42578125" style="22" customWidth="1"/>
    <col min="3597" max="3597" width="19.85546875" style="22" customWidth="1"/>
    <col min="3598" max="3598" width="9.85546875" style="22" customWidth="1"/>
    <col min="3599" max="3599" width="24.5703125" style="22" customWidth="1"/>
    <col min="3600" max="3600" width="17" style="22" customWidth="1"/>
    <col min="3601" max="3601" width="17.42578125" style="22" customWidth="1"/>
    <col min="3602" max="3602" width="17.7109375" style="22" customWidth="1"/>
    <col min="3603" max="3603" width="32.5703125" style="22" customWidth="1"/>
    <col min="3604" max="3841" width="10.85546875" style="22"/>
    <col min="3842" max="3842" width="30.5703125" style="22" customWidth="1"/>
    <col min="3843" max="3843" width="39.140625" style="22" customWidth="1"/>
    <col min="3844" max="3844" width="33.5703125" style="22" customWidth="1"/>
    <col min="3845" max="3846" width="33.85546875" style="22" customWidth="1"/>
    <col min="3847" max="3847" width="53.140625" style="22" customWidth="1"/>
    <col min="3848" max="3848" width="42.28515625" style="22" customWidth="1"/>
    <col min="3849" max="3849" width="18.42578125" style="22" customWidth="1"/>
    <col min="3850" max="3850" width="30.42578125" style="22" customWidth="1"/>
    <col min="3851" max="3851" width="27.140625" style="22" customWidth="1"/>
    <col min="3852" max="3852" width="48.42578125" style="22" customWidth="1"/>
    <col min="3853" max="3853" width="19.85546875" style="22" customWidth="1"/>
    <col min="3854" max="3854" width="9.85546875" style="22" customWidth="1"/>
    <col min="3855" max="3855" width="24.5703125" style="22" customWidth="1"/>
    <col min="3856" max="3856" width="17" style="22" customWidth="1"/>
    <col min="3857" max="3857" width="17.42578125" style="22" customWidth="1"/>
    <col min="3858" max="3858" width="17.7109375" style="22" customWidth="1"/>
    <col min="3859" max="3859" width="32.5703125" style="22" customWidth="1"/>
    <col min="3860" max="4097" width="10.85546875" style="22"/>
    <col min="4098" max="4098" width="30.5703125" style="22" customWidth="1"/>
    <col min="4099" max="4099" width="39.140625" style="22" customWidth="1"/>
    <col min="4100" max="4100" width="33.5703125" style="22" customWidth="1"/>
    <col min="4101" max="4102" width="33.85546875" style="22" customWidth="1"/>
    <col min="4103" max="4103" width="53.140625" style="22" customWidth="1"/>
    <col min="4104" max="4104" width="42.28515625" style="22" customWidth="1"/>
    <col min="4105" max="4105" width="18.42578125" style="22" customWidth="1"/>
    <col min="4106" max="4106" width="30.42578125" style="22" customWidth="1"/>
    <col min="4107" max="4107" width="27.140625" style="22" customWidth="1"/>
    <col min="4108" max="4108" width="48.42578125" style="22" customWidth="1"/>
    <col min="4109" max="4109" width="19.85546875" style="22" customWidth="1"/>
    <col min="4110" max="4110" width="9.85546875" style="22" customWidth="1"/>
    <col min="4111" max="4111" width="24.5703125" style="22" customWidth="1"/>
    <col min="4112" max="4112" width="17" style="22" customWidth="1"/>
    <col min="4113" max="4113" width="17.42578125" style="22" customWidth="1"/>
    <col min="4114" max="4114" width="17.7109375" style="22" customWidth="1"/>
    <col min="4115" max="4115" width="32.5703125" style="22" customWidth="1"/>
    <col min="4116" max="4353" width="10.85546875" style="22"/>
    <col min="4354" max="4354" width="30.5703125" style="22" customWidth="1"/>
    <col min="4355" max="4355" width="39.140625" style="22" customWidth="1"/>
    <col min="4356" max="4356" width="33.5703125" style="22" customWidth="1"/>
    <col min="4357" max="4358" width="33.85546875" style="22" customWidth="1"/>
    <col min="4359" max="4359" width="53.140625" style="22" customWidth="1"/>
    <col min="4360" max="4360" width="42.28515625" style="22" customWidth="1"/>
    <col min="4361" max="4361" width="18.42578125" style="22" customWidth="1"/>
    <col min="4362" max="4362" width="30.42578125" style="22" customWidth="1"/>
    <col min="4363" max="4363" width="27.140625" style="22" customWidth="1"/>
    <col min="4364" max="4364" width="48.42578125" style="22" customWidth="1"/>
    <col min="4365" max="4365" width="19.85546875" style="22" customWidth="1"/>
    <col min="4366" max="4366" width="9.85546875" style="22" customWidth="1"/>
    <col min="4367" max="4367" width="24.5703125" style="22" customWidth="1"/>
    <col min="4368" max="4368" width="17" style="22" customWidth="1"/>
    <col min="4369" max="4369" width="17.42578125" style="22" customWidth="1"/>
    <col min="4370" max="4370" width="17.7109375" style="22" customWidth="1"/>
    <col min="4371" max="4371" width="32.5703125" style="22" customWidth="1"/>
    <col min="4372" max="4609" width="10.85546875" style="22"/>
    <col min="4610" max="4610" width="30.5703125" style="22" customWidth="1"/>
    <col min="4611" max="4611" width="39.140625" style="22" customWidth="1"/>
    <col min="4612" max="4612" width="33.5703125" style="22" customWidth="1"/>
    <col min="4613" max="4614" width="33.85546875" style="22" customWidth="1"/>
    <col min="4615" max="4615" width="53.140625" style="22" customWidth="1"/>
    <col min="4616" max="4616" width="42.28515625" style="22" customWidth="1"/>
    <col min="4617" max="4617" width="18.42578125" style="22" customWidth="1"/>
    <col min="4618" max="4618" width="30.42578125" style="22" customWidth="1"/>
    <col min="4619" max="4619" width="27.140625" style="22" customWidth="1"/>
    <col min="4620" max="4620" width="48.42578125" style="22" customWidth="1"/>
    <col min="4621" max="4621" width="19.85546875" style="22" customWidth="1"/>
    <col min="4622" max="4622" width="9.85546875" style="22" customWidth="1"/>
    <col min="4623" max="4623" width="24.5703125" style="22" customWidth="1"/>
    <col min="4624" max="4624" width="17" style="22" customWidth="1"/>
    <col min="4625" max="4625" width="17.42578125" style="22" customWidth="1"/>
    <col min="4626" max="4626" width="17.7109375" style="22" customWidth="1"/>
    <col min="4627" max="4627" width="32.5703125" style="22" customWidth="1"/>
    <col min="4628" max="4865" width="10.85546875" style="22"/>
    <col min="4866" max="4866" width="30.5703125" style="22" customWidth="1"/>
    <col min="4867" max="4867" width="39.140625" style="22" customWidth="1"/>
    <col min="4868" max="4868" width="33.5703125" style="22" customWidth="1"/>
    <col min="4869" max="4870" width="33.85546875" style="22" customWidth="1"/>
    <col min="4871" max="4871" width="53.140625" style="22" customWidth="1"/>
    <col min="4872" max="4872" width="42.28515625" style="22" customWidth="1"/>
    <col min="4873" max="4873" width="18.42578125" style="22" customWidth="1"/>
    <col min="4874" max="4874" width="30.42578125" style="22" customWidth="1"/>
    <col min="4875" max="4875" width="27.140625" style="22" customWidth="1"/>
    <col min="4876" max="4876" width="48.42578125" style="22" customWidth="1"/>
    <col min="4877" max="4877" width="19.85546875" style="22" customWidth="1"/>
    <col min="4878" max="4878" width="9.85546875" style="22" customWidth="1"/>
    <col min="4879" max="4879" width="24.5703125" style="22" customWidth="1"/>
    <col min="4880" max="4880" width="17" style="22" customWidth="1"/>
    <col min="4881" max="4881" width="17.42578125" style="22" customWidth="1"/>
    <col min="4882" max="4882" width="17.7109375" style="22" customWidth="1"/>
    <col min="4883" max="4883" width="32.5703125" style="22" customWidth="1"/>
    <col min="4884" max="5121" width="10.85546875" style="22"/>
    <col min="5122" max="5122" width="30.5703125" style="22" customWidth="1"/>
    <col min="5123" max="5123" width="39.140625" style="22" customWidth="1"/>
    <col min="5124" max="5124" width="33.5703125" style="22" customWidth="1"/>
    <col min="5125" max="5126" width="33.85546875" style="22" customWidth="1"/>
    <col min="5127" max="5127" width="53.140625" style="22" customWidth="1"/>
    <col min="5128" max="5128" width="42.28515625" style="22" customWidth="1"/>
    <col min="5129" max="5129" width="18.42578125" style="22" customWidth="1"/>
    <col min="5130" max="5130" width="30.42578125" style="22" customWidth="1"/>
    <col min="5131" max="5131" width="27.140625" style="22" customWidth="1"/>
    <col min="5132" max="5132" width="48.42578125" style="22" customWidth="1"/>
    <col min="5133" max="5133" width="19.85546875" style="22" customWidth="1"/>
    <col min="5134" max="5134" width="9.85546875" style="22" customWidth="1"/>
    <col min="5135" max="5135" width="24.5703125" style="22" customWidth="1"/>
    <col min="5136" max="5136" width="17" style="22" customWidth="1"/>
    <col min="5137" max="5137" width="17.42578125" style="22" customWidth="1"/>
    <col min="5138" max="5138" width="17.7109375" style="22" customWidth="1"/>
    <col min="5139" max="5139" width="32.5703125" style="22" customWidth="1"/>
    <col min="5140" max="5377" width="10.85546875" style="22"/>
    <col min="5378" max="5378" width="30.5703125" style="22" customWidth="1"/>
    <col min="5379" max="5379" width="39.140625" style="22" customWidth="1"/>
    <col min="5380" max="5380" width="33.5703125" style="22" customWidth="1"/>
    <col min="5381" max="5382" width="33.85546875" style="22" customWidth="1"/>
    <col min="5383" max="5383" width="53.140625" style="22" customWidth="1"/>
    <col min="5384" max="5384" width="42.28515625" style="22" customWidth="1"/>
    <col min="5385" max="5385" width="18.42578125" style="22" customWidth="1"/>
    <col min="5386" max="5386" width="30.42578125" style="22" customWidth="1"/>
    <col min="5387" max="5387" width="27.140625" style="22" customWidth="1"/>
    <col min="5388" max="5388" width="48.42578125" style="22" customWidth="1"/>
    <col min="5389" max="5389" width="19.85546875" style="22" customWidth="1"/>
    <col min="5390" max="5390" width="9.85546875" style="22" customWidth="1"/>
    <col min="5391" max="5391" width="24.5703125" style="22" customWidth="1"/>
    <col min="5392" max="5392" width="17" style="22" customWidth="1"/>
    <col min="5393" max="5393" width="17.42578125" style="22" customWidth="1"/>
    <col min="5394" max="5394" width="17.7109375" style="22" customWidth="1"/>
    <col min="5395" max="5395" width="32.5703125" style="22" customWidth="1"/>
    <col min="5396" max="5633" width="10.85546875" style="22"/>
    <col min="5634" max="5634" width="30.5703125" style="22" customWidth="1"/>
    <col min="5635" max="5635" width="39.140625" style="22" customWidth="1"/>
    <col min="5636" max="5636" width="33.5703125" style="22" customWidth="1"/>
    <col min="5637" max="5638" width="33.85546875" style="22" customWidth="1"/>
    <col min="5639" max="5639" width="53.140625" style="22" customWidth="1"/>
    <col min="5640" max="5640" width="42.28515625" style="22" customWidth="1"/>
    <col min="5641" max="5641" width="18.42578125" style="22" customWidth="1"/>
    <col min="5642" max="5642" width="30.42578125" style="22" customWidth="1"/>
    <col min="5643" max="5643" width="27.140625" style="22" customWidth="1"/>
    <col min="5644" max="5644" width="48.42578125" style="22" customWidth="1"/>
    <col min="5645" max="5645" width="19.85546875" style="22" customWidth="1"/>
    <col min="5646" max="5646" width="9.85546875" style="22" customWidth="1"/>
    <col min="5647" max="5647" width="24.5703125" style="22" customWidth="1"/>
    <col min="5648" max="5648" width="17" style="22" customWidth="1"/>
    <col min="5649" max="5649" width="17.42578125" style="22" customWidth="1"/>
    <col min="5650" max="5650" width="17.7109375" style="22" customWidth="1"/>
    <col min="5651" max="5651" width="32.5703125" style="22" customWidth="1"/>
    <col min="5652" max="5889" width="10.85546875" style="22"/>
    <col min="5890" max="5890" width="30.5703125" style="22" customWidth="1"/>
    <col min="5891" max="5891" width="39.140625" style="22" customWidth="1"/>
    <col min="5892" max="5892" width="33.5703125" style="22" customWidth="1"/>
    <col min="5893" max="5894" width="33.85546875" style="22" customWidth="1"/>
    <col min="5895" max="5895" width="53.140625" style="22" customWidth="1"/>
    <col min="5896" max="5896" width="42.28515625" style="22" customWidth="1"/>
    <col min="5897" max="5897" width="18.42578125" style="22" customWidth="1"/>
    <col min="5898" max="5898" width="30.42578125" style="22" customWidth="1"/>
    <col min="5899" max="5899" width="27.140625" style="22" customWidth="1"/>
    <col min="5900" max="5900" width="48.42578125" style="22" customWidth="1"/>
    <col min="5901" max="5901" width="19.85546875" style="22" customWidth="1"/>
    <col min="5902" max="5902" width="9.85546875" style="22" customWidth="1"/>
    <col min="5903" max="5903" width="24.5703125" style="22" customWidth="1"/>
    <col min="5904" max="5904" width="17" style="22" customWidth="1"/>
    <col min="5905" max="5905" width="17.42578125" style="22" customWidth="1"/>
    <col min="5906" max="5906" width="17.7109375" style="22" customWidth="1"/>
    <col min="5907" max="5907" width="32.5703125" style="22" customWidth="1"/>
    <col min="5908" max="6145" width="10.85546875" style="22"/>
    <col min="6146" max="6146" width="30.5703125" style="22" customWidth="1"/>
    <col min="6147" max="6147" width="39.140625" style="22" customWidth="1"/>
    <col min="6148" max="6148" width="33.5703125" style="22" customWidth="1"/>
    <col min="6149" max="6150" width="33.85546875" style="22" customWidth="1"/>
    <col min="6151" max="6151" width="53.140625" style="22" customWidth="1"/>
    <col min="6152" max="6152" width="42.28515625" style="22" customWidth="1"/>
    <col min="6153" max="6153" width="18.42578125" style="22" customWidth="1"/>
    <col min="6154" max="6154" width="30.42578125" style="22" customWidth="1"/>
    <col min="6155" max="6155" width="27.140625" style="22" customWidth="1"/>
    <col min="6156" max="6156" width="48.42578125" style="22" customWidth="1"/>
    <col min="6157" max="6157" width="19.85546875" style="22" customWidth="1"/>
    <col min="6158" max="6158" width="9.85546875" style="22" customWidth="1"/>
    <col min="6159" max="6159" width="24.5703125" style="22" customWidth="1"/>
    <col min="6160" max="6160" width="17" style="22" customWidth="1"/>
    <col min="6161" max="6161" width="17.42578125" style="22" customWidth="1"/>
    <col min="6162" max="6162" width="17.7109375" style="22" customWidth="1"/>
    <col min="6163" max="6163" width="32.5703125" style="22" customWidth="1"/>
    <col min="6164" max="6401" width="10.85546875" style="22"/>
    <col min="6402" max="6402" width="30.5703125" style="22" customWidth="1"/>
    <col min="6403" max="6403" width="39.140625" style="22" customWidth="1"/>
    <col min="6404" max="6404" width="33.5703125" style="22" customWidth="1"/>
    <col min="6405" max="6406" width="33.85546875" style="22" customWidth="1"/>
    <col min="6407" max="6407" width="53.140625" style="22" customWidth="1"/>
    <col min="6408" max="6408" width="42.28515625" style="22" customWidth="1"/>
    <col min="6409" max="6409" width="18.42578125" style="22" customWidth="1"/>
    <col min="6410" max="6410" width="30.42578125" style="22" customWidth="1"/>
    <col min="6411" max="6411" width="27.140625" style="22" customWidth="1"/>
    <col min="6412" max="6412" width="48.42578125" style="22" customWidth="1"/>
    <col min="6413" max="6413" width="19.85546875" style="22" customWidth="1"/>
    <col min="6414" max="6414" width="9.85546875" style="22" customWidth="1"/>
    <col min="6415" max="6415" width="24.5703125" style="22" customWidth="1"/>
    <col min="6416" max="6416" width="17" style="22" customWidth="1"/>
    <col min="6417" max="6417" width="17.42578125" style="22" customWidth="1"/>
    <col min="6418" max="6418" width="17.7109375" style="22" customWidth="1"/>
    <col min="6419" max="6419" width="32.5703125" style="22" customWidth="1"/>
    <col min="6420" max="6657" width="10.85546875" style="22"/>
    <col min="6658" max="6658" width="30.5703125" style="22" customWidth="1"/>
    <col min="6659" max="6659" width="39.140625" style="22" customWidth="1"/>
    <col min="6660" max="6660" width="33.5703125" style="22" customWidth="1"/>
    <col min="6661" max="6662" width="33.85546875" style="22" customWidth="1"/>
    <col min="6663" max="6663" width="53.140625" style="22" customWidth="1"/>
    <col min="6664" max="6664" width="42.28515625" style="22" customWidth="1"/>
    <col min="6665" max="6665" width="18.42578125" style="22" customWidth="1"/>
    <col min="6666" max="6666" width="30.42578125" style="22" customWidth="1"/>
    <col min="6667" max="6667" width="27.140625" style="22" customWidth="1"/>
    <col min="6668" max="6668" width="48.42578125" style="22" customWidth="1"/>
    <col min="6669" max="6669" width="19.85546875" style="22" customWidth="1"/>
    <col min="6670" max="6670" width="9.85546875" style="22" customWidth="1"/>
    <col min="6671" max="6671" width="24.5703125" style="22" customWidth="1"/>
    <col min="6672" max="6672" width="17" style="22" customWidth="1"/>
    <col min="6673" max="6673" width="17.42578125" style="22" customWidth="1"/>
    <col min="6674" max="6674" width="17.7109375" style="22" customWidth="1"/>
    <col min="6675" max="6675" width="32.5703125" style="22" customWidth="1"/>
    <col min="6676" max="6913" width="10.85546875" style="22"/>
    <col min="6914" max="6914" width="30.5703125" style="22" customWidth="1"/>
    <col min="6915" max="6915" width="39.140625" style="22" customWidth="1"/>
    <col min="6916" max="6916" width="33.5703125" style="22" customWidth="1"/>
    <col min="6917" max="6918" width="33.85546875" style="22" customWidth="1"/>
    <col min="6919" max="6919" width="53.140625" style="22" customWidth="1"/>
    <col min="6920" max="6920" width="42.28515625" style="22" customWidth="1"/>
    <col min="6921" max="6921" width="18.42578125" style="22" customWidth="1"/>
    <col min="6922" max="6922" width="30.42578125" style="22" customWidth="1"/>
    <col min="6923" max="6923" width="27.140625" style="22" customWidth="1"/>
    <col min="6924" max="6924" width="48.42578125" style="22" customWidth="1"/>
    <col min="6925" max="6925" width="19.85546875" style="22" customWidth="1"/>
    <col min="6926" max="6926" width="9.85546875" style="22" customWidth="1"/>
    <col min="6927" max="6927" width="24.5703125" style="22" customWidth="1"/>
    <col min="6928" max="6928" width="17" style="22" customWidth="1"/>
    <col min="6929" max="6929" width="17.42578125" style="22" customWidth="1"/>
    <col min="6930" max="6930" width="17.7109375" style="22" customWidth="1"/>
    <col min="6931" max="6931" width="32.5703125" style="22" customWidth="1"/>
    <col min="6932" max="7169" width="10.85546875" style="22"/>
    <col min="7170" max="7170" width="30.5703125" style="22" customWidth="1"/>
    <col min="7171" max="7171" width="39.140625" style="22" customWidth="1"/>
    <col min="7172" max="7172" width="33.5703125" style="22" customWidth="1"/>
    <col min="7173" max="7174" width="33.85546875" style="22" customWidth="1"/>
    <col min="7175" max="7175" width="53.140625" style="22" customWidth="1"/>
    <col min="7176" max="7176" width="42.28515625" style="22" customWidth="1"/>
    <col min="7177" max="7177" width="18.42578125" style="22" customWidth="1"/>
    <col min="7178" max="7178" width="30.42578125" style="22" customWidth="1"/>
    <col min="7179" max="7179" width="27.140625" style="22" customWidth="1"/>
    <col min="7180" max="7180" width="48.42578125" style="22" customWidth="1"/>
    <col min="7181" max="7181" width="19.85546875" style="22" customWidth="1"/>
    <col min="7182" max="7182" width="9.85546875" style="22" customWidth="1"/>
    <col min="7183" max="7183" width="24.5703125" style="22" customWidth="1"/>
    <col min="7184" max="7184" width="17" style="22" customWidth="1"/>
    <col min="7185" max="7185" width="17.42578125" style="22" customWidth="1"/>
    <col min="7186" max="7186" width="17.7109375" style="22" customWidth="1"/>
    <col min="7187" max="7187" width="32.5703125" style="22" customWidth="1"/>
    <col min="7188" max="7425" width="10.85546875" style="22"/>
    <col min="7426" max="7426" width="30.5703125" style="22" customWidth="1"/>
    <col min="7427" max="7427" width="39.140625" style="22" customWidth="1"/>
    <col min="7428" max="7428" width="33.5703125" style="22" customWidth="1"/>
    <col min="7429" max="7430" width="33.85546875" style="22" customWidth="1"/>
    <col min="7431" max="7431" width="53.140625" style="22" customWidth="1"/>
    <col min="7432" max="7432" width="42.28515625" style="22" customWidth="1"/>
    <col min="7433" max="7433" width="18.42578125" style="22" customWidth="1"/>
    <col min="7434" max="7434" width="30.42578125" style="22" customWidth="1"/>
    <col min="7435" max="7435" width="27.140625" style="22" customWidth="1"/>
    <col min="7436" max="7436" width="48.42578125" style="22" customWidth="1"/>
    <col min="7437" max="7437" width="19.85546875" style="22" customWidth="1"/>
    <col min="7438" max="7438" width="9.85546875" style="22" customWidth="1"/>
    <col min="7439" max="7439" width="24.5703125" style="22" customWidth="1"/>
    <col min="7440" max="7440" width="17" style="22" customWidth="1"/>
    <col min="7441" max="7441" width="17.42578125" style="22" customWidth="1"/>
    <col min="7442" max="7442" width="17.7109375" style="22" customWidth="1"/>
    <col min="7443" max="7443" width="32.5703125" style="22" customWidth="1"/>
    <col min="7444" max="7681" width="10.85546875" style="22"/>
    <col min="7682" max="7682" width="30.5703125" style="22" customWidth="1"/>
    <col min="7683" max="7683" width="39.140625" style="22" customWidth="1"/>
    <col min="7684" max="7684" width="33.5703125" style="22" customWidth="1"/>
    <col min="7685" max="7686" width="33.85546875" style="22" customWidth="1"/>
    <col min="7687" max="7687" width="53.140625" style="22" customWidth="1"/>
    <col min="7688" max="7688" width="42.28515625" style="22" customWidth="1"/>
    <col min="7689" max="7689" width="18.42578125" style="22" customWidth="1"/>
    <col min="7690" max="7690" width="30.42578125" style="22" customWidth="1"/>
    <col min="7691" max="7691" width="27.140625" style="22" customWidth="1"/>
    <col min="7692" max="7692" width="48.42578125" style="22" customWidth="1"/>
    <col min="7693" max="7693" width="19.85546875" style="22" customWidth="1"/>
    <col min="7694" max="7694" width="9.85546875" style="22" customWidth="1"/>
    <col min="7695" max="7695" width="24.5703125" style="22" customWidth="1"/>
    <col min="7696" max="7696" width="17" style="22" customWidth="1"/>
    <col min="7697" max="7697" width="17.42578125" style="22" customWidth="1"/>
    <col min="7698" max="7698" width="17.7109375" style="22" customWidth="1"/>
    <col min="7699" max="7699" width="32.5703125" style="22" customWidth="1"/>
    <col min="7700" max="7937" width="10.85546875" style="22"/>
    <col min="7938" max="7938" width="30.5703125" style="22" customWidth="1"/>
    <col min="7939" max="7939" width="39.140625" style="22" customWidth="1"/>
    <col min="7940" max="7940" width="33.5703125" style="22" customWidth="1"/>
    <col min="7941" max="7942" width="33.85546875" style="22" customWidth="1"/>
    <col min="7943" max="7943" width="53.140625" style="22" customWidth="1"/>
    <col min="7944" max="7944" width="42.28515625" style="22" customWidth="1"/>
    <col min="7945" max="7945" width="18.42578125" style="22" customWidth="1"/>
    <col min="7946" max="7946" width="30.42578125" style="22" customWidth="1"/>
    <col min="7947" max="7947" width="27.140625" style="22" customWidth="1"/>
    <col min="7948" max="7948" width="48.42578125" style="22" customWidth="1"/>
    <col min="7949" max="7949" width="19.85546875" style="22" customWidth="1"/>
    <col min="7950" max="7950" width="9.85546875" style="22" customWidth="1"/>
    <col min="7951" max="7951" width="24.5703125" style="22" customWidth="1"/>
    <col min="7952" max="7952" width="17" style="22" customWidth="1"/>
    <col min="7953" max="7953" width="17.42578125" style="22" customWidth="1"/>
    <col min="7954" max="7954" width="17.7109375" style="22" customWidth="1"/>
    <col min="7955" max="7955" width="32.5703125" style="22" customWidth="1"/>
    <col min="7956" max="8193" width="10.85546875" style="22"/>
    <col min="8194" max="8194" width="30.5703125" style="22" customWidth="1"/>
    <col min="8195" max="8195" width="39.140625" style="22" customWidth="1"/>
    <col min="8196" max="8196" width="33.5703125" style="22" customWidth="1"/>
    <col min="8197" max="8198" width="33.85546875" style="22" customWidth="1"/>
    <col min="8199" max="8199" width="53.140625" style="22" customWidth="1"/>
    <col min="8200" max="8200" width="42.28515625" style="22" customWidth="1"/>
    <col min="8201" max="8201" width="18.42578125" style="22" customWidth="1"/>
    <col min="8202" max="8202" width="30.42578125" style="22" customWidth="1"/>
    <col min="8203" max="8203" width="27.140625" style="22" customWidth="1"/>
    <col min="8204" max="8204" width="48.42578125" style="22" customWidth="1"/>
    <col min="8205" max="8205" width="19.85546875" style="22" customWidth="1"/>
    <col min="8206" max="8206" width="9.85546875" style="22" customWidth="1"/>
    <col min="8207" max="8207" width="24.5703125" style="22" customWidth="1"/>
    <col min="8208" max="8208" width="17" style="22" customWidth="1"/>
    <col min="8209" max="8209" width="17.42578125" style="22" customWidth="1"/>
    <col min="8210" max="8210" width="17.7109375" style="22" customWidth="1"/>
    <col min="8211" max="8211" width="32.5703125" style="22" customWidth="1"/>
    <col min="8212" max="8449" width="10.85546875" style="22"/>
    <col min="8450" max="8450" width="30.5703125" style="22" customWidth="1"/>
    <col min="8451" max="8451" width="39.140625" style="22" customWidth="1"/>
    <col min="8452" max="8452" width="33.5703125" style="22" customWidth="1"/>
    <col min="8453" max="8454" width="33.85546875" style="22" customWidth="1"/>
    <col min="8455" max="8455" width="53.140625" style="22" customWidth="1"/>
    <col min="8456" max="8456" width="42.28515625" style="22" customWidth="1"/>
    <col min="8457" max="8457" width="18.42578125" style="22" customWidth="1"/>
    <col min="8458" max="8458" width="30.42578125" style="22" customWidth="1"/>
    <col min="8459" max="8459" width="27.140625" style="22" customWidth="1"/>
    <col min="8460" max="8460" width="48.42578125" style="22" customWidth="1"/>
    <col min="8461" max="8461" width="19.85546875" style="22" customWidth="1"/>
    <col min="8462" max="8462" width="9.85546875" style="22" customWidth="1"/>
    <col min="8463" max="8463" width="24.5703125" style="22" customWidth="1"/>
    <col min="8464" max="8464" width="17" style="22" customWidth="1"/>
    <col min="8465" max="8465" width="17.42578125" style="22" customWidth="1"/>
    <col min="8466" max="8466" width="17.7109375" style="22" customWidth="1"/>
    <col min="8467" max="8467" width="32.5703125" style="22" customWidth="1"/>
    <col min="8468" max="8705" width="10.85546875" style="22"/>
    <col min="8706" max="8706" width="30.5703125" style="22" customWidth="1"/>
    <col min="8707" max="8707" width="39.140625" style="22" customWidth="1"/>
    <col min="8708" max="8708" width="33.5703125" style="22" customWidth="1"/>
    <col min="8709" max="8710" width="33.85546875" style="22" customWidth="1"/>
    <col min="8711" max="8711" width="53.140625" style="22" customWidth="1"/>
    <col min="8712" max="8712" width="42.28515625" style="22" customWidth="1"/>
    <col min="8713" max="8713" width="18.42578125" style="22" customWidth="1"/>
    <col min="8714" max="8714" width="30.42578125" style="22" customWidth="1"/>
    <col min="8715" max="8715" width="27.140625" style="22" customWidth="1"/>
    <col min="8716" max="8716" width="48.42578125" style="22" customWidth="1"/>
    <col min="8717" max="8717" width="19.85546875" style="22" customWidth="1"/>
    <col min="8718" max="8718" width="9.85546875" style="22" customWidth="1"/>
    <col min="8719" max="8719" width="24.5703125" style="22" customWidth="1"/>
    <col min="8720" max="8720" width="17" style="22" customWidth="1"/>
    <col min="8721" max="8721" width="17.42578125" style="22" customWidth="1"/>
    <col min="8722" max="8722" width="17.7109375" style="22" customWidth="1"/>
    <col min="8723" max="8723" width="32.5703125" style="22" customWidth="1"/>
    <col min="8724" max="8961" width="10.85546875" style="22"/>
    <col min="8962" max="8962" width="30.5703125" style="22" customWidth="1"/>
    <col min="8963" max="8963" width="39.140625" style="22" customWidth="1"/>
    <col min="8964" max="8964" width="33.5703125" style="22" customWidth="1"/>
    <col min="8965" max="8966" width="33.85546875" style="22" customWidth="1"/>
    <col min="8967" max="8967" width="53.140625" style="22" customWidth="1"/>
    <col min="8968" max="8968" width="42.28515625" style="22" customWidth="1"/>
    <col min="8969" max="8969" width="18.42578125" style="22" customWidth="1"/>
    <col min="8970" max="8970" width="30.42578125" style="22" customWidth="1"/>
    <col min="8971" max="8971" width="27.140625" style="22" customWidth="1"/>
    <col min="8972" max="8972" width="48.42578125" style="22" customWidth="1"/>
    <col min="8973" max="8973" width="19.85546875" style="22" customWidth="1"/>
    <col min="8974" max="8974" width="9.85546875" style="22" customWidth="1"/>
    <col min="8975" max="8975" width="24.5703125" style="22" customWidth="1"/>
    <col min="8976" max="8976" width="17" style="22" customWidth="1"/>
    <col min="8977" max="8977" width="17.42578125" style="22" customWidth="1"/>
    <col min="8978" max="8978" width="17.7109375" style="22" customWidth="1"/>
    <col min="8979" max="8979" width="32.5703125" style="22" customWidth="1"/>
    <col min="8980" max="9217" width="10.85546875" style="22"/>
    <col min="9218" max="9218" width="30.5703125" style="22" customWidth="1"/>
    <col min="9219" max="9219" width="39.140625" style="22" customWidth="1"/>
    <col min="9220" max="9220" width="33.5703125" style="22" customWidth="1"/>
    <col min="9221" max="9222" width="33.85546875" style="22" customWidth="1"/>
    <col min="9223" max="9223" width="53.140625" style="22" customWidth="1"/>
    <col min="9224" max="9224" width="42.28515625" style="22" customWidth="1"/>
    <col min="9225" max="9225" width="18.42578125" style="22" customWidth="1"/>
    <col min="9226" max="9226" width="30.42578125" style="22" customWidth="1"/>
    <col min="9227" max="9227" width="27.140625" style="22" customWidth="1"/>
    <col min="9228" max="9228" width="48.42578125" style="22" customWidth="1"/>
    <col min="9229" max="9229" width="19.85546875" style="22" customWidth="1"/>
    <col min="9230" max="9230" width="9.85546875" style="22" customWidth="1"/>
    <col min="9231" max="9231" width="24.5703125" style="22" customWidth="1"/>
    <col min="9232" max="9232" width="17" style="22" customWidth="1"/>
    <col min="9233" max="9233" width="17.42578125" style="22" customWidth="1"/>
    <col min="9234" max="9234" width="17.7109375" style="22" customWidth="1"/>
    <col min="9235" max="9235" width="32.5703125" style="22" customWidth="1"/>
    <col min="9236" max="9473" width="10.85546875" style="22"/>
    <col min="9474" max="9474" width="30.5703125" style="22" customWidth="1"/>
    <col min="9475" max="9475" width="39.140625" style="22" customWidth="1"/>
    <col min="9476" max="9476" width="33.5703125" style="22" customWidth="1"/>
    <col min="9477" max="9478" width="33.85546875" style="22" customWidth="1"/>
    <col min="9479" max="9479" width="53.140625" style="22" customWidth="1"/>
    <col min="9480" max="9480" width="42.28515625" style="22" customWidth="1"/>
    <col min="9481" max="9481" width="18.42578125" style="22" customWidth="1"/>
    <col min="9482" max="9482" width="30.42578125" style="22" customWidth="1"/>
    <col min="9483" max="9483" width="27.140625" style="22" customWidth="1"/>
    <col min="9484" max="9484" width="48.42578125" style="22" customWidth="1"/>
    <col min="9485" max="9485" width="19.85546875" style="22" customWidth="1"/>
    <col min="9486" max="9486" width="9.85546875" style="22" customWidth="1"/>
    <col min="9487" max="9487" width="24.5703125" style="22" customWidth="1"/>
    <col min="9488" max="9488" width="17" style="22" customWidth="1"/>
    <col min="9489" max="9489" width="17.42578125" style="22" customWidth="1"/>
    <col min="9490" max="9490" width="17.7109375" style="22" customWidth="1"/>
    <col min="9491" max="9491" width="32.5703125" style="22" customWidth="1"/>
    <col min="9492" max="9729" width="10.85546875" style="22"/>
    <col min="9730" max="9730" width="30.5703125" style="22" customWidth="1"/>
    <col min="9731" max="9731" width="39.140625" style="22" customWidth="1"/>
    <col min="9732" max="9732" width="33.5703125" style="22" customWidth="1"/>
    <col min="9733" max="9734" width="33.85546875" style="22" customWidth="1"/>
    <col min="9735" max="9735" width="53.140625" style="22" customWidth="1"/>
    <col min="9736" max="9736" width="42.28515625" style="22" customWidth="1"/>
    <col min="9737" max="9737" width="18.42578125" style="22" customWidth="1"/>
    <col min="9738" max="9738" width="30.42578125" style="22" customWidth="1"/>
    <col min="9739" max="9739" width="27.140625" style="22" customWidth="1"/>
    <col min="9740" max="9740" width="48.42578125" style="22" customWidth="1"/>
    <col min="9741" max="9741" width="19.85546875" style="22" customWidth="1"/>
    <col min="9742" max="9742" width="9.85546875" style="22" customWidth="1"/>
    <col min="9743" max="9743" width="24.5703125" style="22" customWidth="1"/>
    <col min="9744" max="9744" width="17" style="22" customWidth="1"/>
    <col min="9745" max="9745" width="17.42578125" style="22" customWidth="1"/>
    <col min="9746" max="9746" width="17.7109375" style="22" customWidth="1"/>
    <col min="9747" max="9747" width="32.5703125" style="22" customWidth="1"/>
    <col min="9748" max="9985" width="10.85546875" style="22"/>
    <col min="9986" max="9986" width="30.5703125" style="22" customWidth="1"/>
    <col min="9987" max="9987" width="39.140625" style="22" customWidth="1"/>
    <col min="9988" max="9988" width="33.5703125" style="22" customWidth="1"/>
    <col min="9989" max="9990" width="33.85546875" style="22" customWidth="1"/>
    <col min="9991" max="9991" width="53.140625" style="22" customWidth="1"/>
    <col min="9992" max="9992" width="42.28515625" style="22" customWidth="1"/>
    <col min="9993" max="9993" width="18.42578125" style="22" customWidth="1"/>
    <col min="9994" max="9994" width="30.42578125" style="22" customWidth="1"/>
    <col min="9995" max="9995" width="27.140625" style="22" customWidth="1"/>
    <col min="9996" max="9996" width="48.42578125" style="22" customWidth="1"/>
    <col min="9997" max="9997" width="19.85546875" style="22" customWidth="1"/>
    <col min="9998" max="9998" width="9.85546875" style="22" customWidth="1"/>
    <col min="9999" max="9999" width="24.5703125" style="22" customWidth="1"/>
    <col min="10000" max="10000" width="17" style="22" customWidth="1"/>
    <col min="10001" max="10001" width="17.42578125" style="22" customWidth="1"/>
    <col min="10002" max="10002" width="17.7109375" style="22" customWidth="1"/>
    <col min="10003" max="10003" width="32.5703125" style="22" customWidth="1"/>
    <col min="10004" max="10241" width="10.85546875" style="22"/>
    <col min="10242" max="10242" width="30.5703125" style="22" customWidth="1"/>
    <col min="10243" max="10243" width="39.140625" style="22" customWidth="1"/>
    <col min="10244" max="10244" width="33.5703125" style="22" customWidth="1"/>
    <col min="10245" max="10246" width="33.85546875" style="22" customWidth="1"/>
    <col min="10247" max="10247" width="53.140625" style="22" customWidth="1"/>
    <col min="10248" max="10248" width="42.28515625" style="22" customWidth="1"/>
    <col min="10249" max="10249" width="18.42578125" style="22" customWidth="1"/>
    <col min="10250" max="10250" width="30.42578125" style="22" customWidth="1"/>
    <col min="10251" max="10251" width="27.140625" style="22" customWidth="1"/>
    <col min="10252" max="10252" width="48.42578125" style="22" customWidth="1"/>
    <col min="10253" max="10253" width="19.85546875" style="22" customWidth="1"/>
    <col min="10254" max="10254" width="9.85546875" style="22" customWidth="1"/>
    <col min="10255" max="10255" width="24.5703125" style="22" customWidth="1"/>
    <col min="10256" max="10256" width="17" style="22" customWidth="1"/>
    <col min="10257" max="10257" width="17.42578125" style="22" customWidth="1"/>
    <col min="10258" max="10258" width="17.7109375" style="22" customWidth="1"/>
    <col min="10259" max="10259" width="32.5703125" style="22" customWidth="1"/>
    <col min="10260" max="10497" width="10.85546875" style="22"/>
    <col min="10498" max="10498" width="30.5703125" style="22" customWidth="1"/>
    <col min="10499" max="10499" width="39.140625" style="22" customWidth="1"/>
    <col min="10500" max="10500" width="33.5703125" style="22" customWidth="1"/>
    <col min="10501" max="10502" width="33.85546875" style="22" customWidth="1"/>
    <col min="10503" max="10503" width="53.140625" style="22" customWidth="1"/>
    <col min="10504" max="10504" width="42.28515625" style="22" customWidth="1"/>
    <col min="10505" max="10505" width="18.42578125" style="22" customWidth="1"/>
    <col min="10506" max="10506" width="30.42578125" style="22" customWidth="1"/>
    <col min="10507" max="10507" width="27.140625" style="22" customWidth="1"/>
    <col min="10508" max="10508" width="48.42578125" style="22" customWidth="1"/>
    <col min="10509" max="10509" width="19.85546875" style="22" customWidth="1"/>
    <col min="10510" max="10510" width="9.85546875" style="22" customWidth="1"/>
    <col min="10511" max="10511" width="24.5703125" style="22" customWidth="1"/>
    <col min="10512" max="10512" width="17" style="22" customWidth="1"/>
    <col min="10513" max="10513" width="17.42578125" style="22" customWidth="1"/>
    <col min="10514" max="10514" width="17.7109375" style="22" customWidth="1"/>
    <col min="10515" max="10515" width="32.5703125" style="22" customWidth="1"/>
    <col min="10516" max="10753" width="10.85546875" style="22"/>
    <col min="10754" max="10754" width="30.5703125" style="22" customWidth="1"/>
    <col min="10755" max="10755" width="39.140625" style="22" customWidth="1"/>
    <col min="10756" max="10756" width="33.5703125" style="22" customWidth="1"/>
    <col min="10757" max="10758" width="33.85546875" style="22" customWidth="1"/>
    <col min="10759" max="10759" width="53.140625" style="22" customWidth="1"/>
    <col min="10760" max="10760" width="42.28515625" style="22" customWidth="1"/>
    <col min="10761" max="10761" width="18.42578125" style="22" customWidth="1"/>
    <col min="10762" max="10762" width="30.42578125" style="22" customWidth="1"/>
    <col min="10763" max="10763" width="27.140625" style="22" customWidth="1"/>
    <col min="10764" max="10764" width="48.42578125" style="22" customWidth="1"/>
    <col min="10765" max="10765" width="19.85546875" style="22" customWidth="1"/>
    <col min="10766" max="10766" width="9.85546875" style="22" customWidth="1"/>
    <col min="10767" max="10767" width="24.5703125" style="22" customWidth="1"/>
    <col min="10768" max="10768" width="17" style="22" customWidth="1"/>
    <col min="10769" max="10769" width="17.42578125" style="22" customWidth="1"/>
    <col min="10770" max="10770" width="17.7109375" style="22" customWidth="1"/>
    <col min="10771" max="10771" width="32.5703125" style="22" customWidth="1"/>
    <col min="10772" max="11009" width="10.85546875" style="22"/>
    <col min="11010" max="11010" width="30.5703125" style="22" customWidth="1"/>
    <col min="11011" max="11011" width="39.140625" style="22" customWidth="1"/>
    <col min="11012" max="11012" width="33.5703125" style="22" customWidth="1"/>
    <col min="11013" max="11014" width="33.85546875" style="22" customWidth="1"/>
    <col min="11015" max="11015" width="53.140625" style="22" customWidth="1"/>
    <col min="11016" max="11016" width="42.28515625" style="22" customWidth="1"/>
    <col min="11017" max="11017" width="18.42578125" style="22" customWidth="1"/>
    <col min="11018" max="11018" width="30.42578125" style="22" customWidth="1"/>
    <col min="11019" max="11019" width="27.140625" style="22" customWidth="1"/>
    <col min="11020" max="11020" width="48.42578125" style="22" customWidth="1"/>
    <col min="11021" max="11021" width="19.85546875" style="22" customWidth="1"/>
    <col min="11022" max="11022" width="9.85546875" style="22" customWidth="1"/>
    <col min="11023" max="11023" width="24.5703125" style="22" customWidth="1"/>
    <col min="11024" max="11024" width="17" style="22" customWidth="1"/>
    <col min="11025" max="11025" width="17.42578125" style="22" customWidth="1"/>
    <col min="11026" max="11026" width="17.7109375" style="22" customWidth="1"/>
    <col min="11027" max="11027" width="32.5703125" style="22" customWidth="1"/>
    <col min="11028" max="11265" width="10.85546875" style="22"/>
    <col min="11266" max="11266" width="30.5703125" style="22" customWidth="1"/>
    <col min="11267" max="11267" width="39.140625" style="22" customWidth="1"/>
    <col min="11268" max="11268" width="33.5703125" style="22" customWidth="1"/>
    <col min="11269" max="11270" width="33.85546875" style="22" customWidth="1"/>
    <col min="11271" max="11271" width="53.140625" style="22" customWidth="1"/>
    <col min="11272" max="11272" width="42.28515625" style="22" customWidth="1"/>
    <col min="11273" max="11273" width="18.42578125" style="22" customWidth="1"/>
    <col min="11274" max="11274" width="30.42578125" style="22" customWidth="1"/>
    <col min="11275" max="11275" width="27.140625" style="22" customWidth="1"/>
    <col min="11276" max="11276" width="48.42578125" style="22" customWidth="1"/>
    <col min="11277" max="11277" width="19.85546875" style="22" customWidth="1"/>
    <col min="11278" max="11278" width="9.85546875" style="22" customWidth="1"/>
    <col min="11279" max="11279" width="24.5703125" style="22" customWidth="1"/>
    <col min="11280" max="11280" width="17" style="22" customWidth="1"/>
    <col min="11281" max="11281" width="17.42578125" style="22" customWidth="1"/>
    <col min="11282" max="11282" width="17.7109375" style="22" customWidth="1"/>
    <col min="11283" max="11283" width="32.5703125" style="22" customWidth="1"/>
    <col min="11284" max="11521" width="10.85546875" style="22"/>
    <col min="11522" max="11522" width="30.5703125" style="22" customWidth="1"/>
    <col min="11523" max="11523" width="39.140625" style="22" customWidth="1"/>
    <col min="11524" max="11524" width="33.5703125" style="22" customWidth="1"/>
    <col min="11525" max="11526" width="33.85546875" style="22" customWidth="1"/>
    <col min="11527" max="11527" width="53.140625" style="22" customWidth="1"/>
    <col min="11528" max="11528" width="42.28515625" style="22" customWidth="1"/>
    <col min="11529" max="11529" width="18.42578125" style="22" customWidth="1"/>
    <col min="11530" max="11530" width="30.42578125" style="22" customWidth="1"/>
    <col min="11531" max="11531" width="27.140625" style="22" customWidth="1"/>
    <col min="11532" max="11532" width="48.42578125" style="22" customWidth="1"/>
    <col min="11533" max="11533" width="19.85546875" style="22" customWidth="1"/>
    <col min="11534" max="11534" width="9.85546875" style="22" customWidth="1"/>
    <col min="11535" max="11535" width="24.5703125" style="22" customWidth="1"/>
    <col min="11536" max="11536" width="17" style="22" customWidth="1"/>
    <col min="11537" max="11537" width="17.42578125" style="22" customWidth="1"/>
    <col min="11538" max="11538" width="17.7109375" style="22" customWidth="1"/>
    <col min="11539" max="11539" width="32.5703125" style="22" customWidth="1"/>
    <col min="11540" max="11777" width="10.85546875" style="22"/>
    <col min="11778" max="11778" width="30.5703125" style="22" customWidth="1"/>
    <col min="11779" max="11779" width="39.140625" style="22" customWidth="1"/>
    <col min="11780" max="11780" width="33.5703125" style="22" customWidth="1"/>
    <col min="11781" max="11782" width="33.85546875" style="22" customWidth="1"/>
    <col min="11783" max="11783" width="53.140625" style="22" customWidth="1"/>
    <col min="11784" max="11784" width="42.28515625" style="22" customWidth="1"/>
    <col min="11785" max="11785" width="18.42578125" style="22" customWidth="1"/>
    <col min="11786" max="11786" width="30.42578125" style="22" customWidth="1"/>
    <col min="11787" max="11787" width="27.140625" style="22" customWidth="1"/>
    <col min="11788" max="11788" width="48.42578125" style="22" customWidth="1"/>
    <col min="11789" max="11789" width="19.85546875" style="22" customWidth="1"/>
    <col min="11790" max="11790" width="9.85546875" style="22" customWidth="1"/>
    <col min="11791" max="11791" width="24.5703125" style="22" customWidth="1"/>
    <col min="11792" max="11792" width="17" style="22" customWidth="1"/>
    <col min="11793" max="11793" width="17.42578125" style="22" customWidth="1"/>
    <col min="11794" max="11794" width="17.7109375" style="22" customWidth="1"/>
    <col min="11795" max="11795" width="32.5703125" style="22" customWidth="1"/>
    <col min="11796" max="12033" width="10.85546875" style="22"/>
    <col min="12034" max="12034" width="30.5703125" style="22" customWidth="1"/>
    <col min="12035" max="12035" width="39.140625" style="22" customWidth="1"/>
    <col min="12036" max="12036" width="33.5703125" style="22" customWidth="1"/>
    <col min="12037" max="12038" width="33.85546875" style="22" customWidth="1"/>
    <col min="12039" max="12039" width="53.140625" style="22" customWidth="1"/>
    <col min="12040" max="12040" width="42.28515625" style="22" customWidth="1"/>
    <col min="12041" max="12041" width="18.42578125" style="22" customWidth="1"/>
    <col min="12042" max="12042" width="30.42578125" style="22" customWidth="1"/>
    <col min="12043" max="12043" width="27.140625" style="22" customWidth="1"/>
    <col min="12044" max="12044" width="48.42578125" style="22" customWidth="1"/>
    <col min="12045" max="12045" width="19.85546875" style="22" customWidth="1"/>
    <col min="12046" max="12046" width="9.85546875" style="22" customWidth="1"/>
    <col min="12047" max="12047" width="24.5703125" style="22" customWidth="1"/>
    <col min="12048" max="12048" width="17" style="22" customWidth="1"/>
    <col min="12049" max="12049" width="17.42578125" style="22" customWidth="1"/>
    <col min="12050" max="12050" width="17.7109375" style="22" customWidth="1"/>
    <col min="12051" max="12051" width="32.5703125" style="22" customWidth="1"/>
    <col min="12052" max="12289" width="10.85546875" style="22"/>
    <col min="12290" max="12290" width="30.5703125" style="22" customWidth="1"/>
    <col min="12291" max="12291" width="39.140625" style="22" customWidth="1"/>
    <col min="12292" max="12292" width="33.5703125" style="22" customWidth="1"/>
    <col min="12293" max="12294" width="33.85546875" style="22" customWidth="1"/>
    <col min="12295" max="12295" width="53.140625" style="22" customWidth="1"/>
    <col min="12296" max="12296" width="42.28515625" style="22" customWidth="1"/>
    <col min="12297" max="12297" width="18.42578125" style="22" customWidth="1"/>
    <col min="12298" max="12298" width="30.42578125" style="22" customWidth="1"/>
    <col min="12299" max="12299" width="27.140625" style="22" customWidth="1"/>
    <col min="12300" max="12300" width="48.42578125" style="22" customWidth="1"/>
    <col min="12301" max="12301" width="19.85546875" style="22" customWidth="1"/>
    <col min="12302" max="12302" width="9.85546875" style="22" customWidth="1"/>
    <col min="12303" max="12303" width="24.5703125" style="22" customWidth="1"/>
    <col min="12304" max="12304" width="17" style="22" customWidth="1"/>
    <col min="12305" max="12305" width="17.42578125" style="22" customWidth="1"/>
    <col min="12306" max="12306" width="17.7109375" style="22" customWidth="1"/>
    <col min="12307" max="12307" width="32.5703125" style="22" customWidth="1"/>
    <col min="12308" max="12545" width="10.85546875" style="22"/>
    <col min="12546" max="12546" width="30.5703125" style="22" customWidth="1"/>
    <col min="12547" max="12547" width="39.140625" style="22" customWidth="1"/>
    <col min="12548" max="12548" width="33.5703125" style="22" customWidth="1"/>
    <col min="12549" max="12550" width="33.85546875" style="22" customWidth="1"/>
    <col min="12551" max="12551" width="53.140625" style="22" customWidth="1"/>
    <col min="12552" max="12552" width="42.28515625" style="22" customWidth="1"/>
    <col min="12553" max="12553" width="18.42578125" style="22" customWidth="1"/>
    <col min="12554" max="12554" width="30.42578125" style="22" customWidth="1"/>
    <col min="12555" max="12555" width="27.140625" style="22" customWidth="1"/>
    <col min="12556" max="12556" width="48.42578125" style="22" customWidth="1"/>
    <col min="12557" max="12557" width="19.85546875" style="22" customWidth="1"/>
    <col min="12558" max="12558" width="9.85546875" style="22" customWidth="1"/>
    <col min="12559" max="12559" width="24.5703125" style="22" customWidth="1"/>
    <col min="12560" max="12560" width="17" style="22" customWidth="1"/>
    <col min="12561" max="12561" width="17.42578125" style="22" customWidth="1"/>
    <col min="12562" max="12562" width="17.7109375" style="22" customWidth="1"/>
    <col min="12563" max="12563" width="32.5703125" style="22" customWidth="1"/>
    <col min="12564" max="12801" width="10.85546875" style="22"/>
    <col min="12802" max="12802" width="30.5703125" style="22" customWidth="1"/>
    <col min="12803" max="12803" width="39.140625" style="22" customWidth="1"/>
    <col min="12804" max="12804" width="33.5703125" style="22" customWidth="1"/>
    <col min="12805" max="12806" width="33.85546875" style="22" customWidth="1"/>
    <col min="12807" max="12807" width="53.140625" style="22" customWidth="1"/>
    <col min="12808" max="12808" width="42.28515625" style="22" customWidth="1"/>
    <col min="12809" max="12809" width="18.42578125" style="22" customWidth="1"/>
    <col min="12810" max="12810" width="30.42578125" style="22" customWidth="1"/>
    <col min="12811" max="12811" width="27.140625" style="22" customWidth="1"/>
    <col min="12812" max="12812" width="48.42578125" style="22" customWidth="1"/>
    <col min="12813" max="12813" width="19.85546875" style="22" customWidth="1"/>
    <col min="12814" max="12814" width="9.85546875" style="22" customWidth="1"/>
    <col min="12815" max="12815" width="24.5703125" style="22" customWidth="1"/>
    <col min="12816" max="12816" width="17" style="22" customWidth="1"/>
    <col min="12817" max="12817" width="17.42578125" style="22" customWidth="1"/>
    <col min="12818" max="12818" width="17.7109375" style="22" customWidth="1"/>
    <col min="12819" max="12819" width="32.5703125" style="22" customWidth="1"/>
    <col min="12820" max="13057" width="10.85546875" style="22"/>
    <col min="13058" max="13058" width="30.5703125" style="22" customWidth="1"/>
    <col min="13059" max="13059" width="39.140625" style="22" customWidth="1"/>
    <col min="13060" max="13060" width="33.5703125" style="22" customWidth="1"/>
    <col min="13061" max="13062" width="33.85546875" style="22" customWidth="1"/>
    <col min="13063" max="13063" width="53.140625" style="22" customWidth="1"/>
    <col min="13064" max="13064" width="42.28515625" style="22" customWidth="1"/>
    <col min="13065" max="13065" width="18.42578125" style="22" customWidth="1"/>
    <col min="13066" max="13066" width="30.42578125" style="22" customWidth="1"/>
    <col min="13067" max="13067" width="27.140625" style="22" customWidth="1"/>
    <col min="13068" max="13068" width="48.42578125" style="22" customWidth="1"/>
    <col min="13069" max="13069" width="19.85546875" style="22" customWidth="1"/>
    <col min="13070" max="13070" width="9.85546875" style="22" customWidth="1"/>
    <col min="13071" max="13071" width="24.5703125" style="22" customWidth="1"/>
    <col min="13072" max="13072" width="17" style="22" customWidth="1"/>
    <col min="13073" max="13073" width="17.42578125" style="22" customWidth="1"/>
    <col min="13074" max="13074" width="17.7109375" style="22" customWidth="1"/>
    <col min="13075" max="13075" width="32.5703125" style="22" customWidth="1"/>
    <col min="13076" max="13313" width="10.85546875" style="22"/>
    <col min="13314" max="13314" width="30.5703125" style="22" customWidth="1"/>
    <col min="13315" max="13315" width="39.140625" style="22" customWidth="1"/>
    <col min="13316" max="13316" width="33.5703125" style="22" customWidth="1"/>
    <col min="13317" max="13318" width="33.85546875" style="22" customWidth="1"/>
    <col min="13319" max="13319" width="53.140625" style="22" customWidth="1"/>
    <col min="13320" max="13320" width="42.28515625" style="22" customWidth="1"/>
    <col min="13321" max="13321" width="18.42578125" style="22" customWidth="1"/>
    <col min="13322" max="13322" width="30.42578125" style="22" customWidth="1"/>
    <col min="13323" max="13323" width="27.140625" style="22" customWidth="1"/>
    <col min="13324" max="13324" width="48.42578125" style="22" customWidth="1"/>
    <col min="13325" max="13325" width="19.85546875" style="22" customWidth="1"/>
    <col min="13326" max="13326" width="9.85546875" style="22" customWidth="1"/>
    <col min="13327" max="13327" width="24.5703125" style="22" customWidth="1"/>
    <col min="13328" max="13328" width="17" style="22" customWidth="1"/>
    <col min="13329" max="13329" width="17.42578125" style="22" customWidth="1"/>
    <col min="13330" max="13330" width="17.7109375" style="22" customWidth="1"/>
    <col min="13331" max="13331" width="32.5703125" style="22" customWidth="1"/>
    <col min="13332" max="13569" width="10.85546875" style="22"/>
    <col min="13570" max="13570" width="30.5703125" style="22" customWidth="1"/>
    <col min="13571" max="13571" width="39.140625" style="22" customWidth="1"/>
    <col min="13572" max="13572" width="33.5703125" style="22" customWidth="1"/>
    <col min="13573" max="13574" width="33.85546875" style="22" customWidth="1"/>
    <col min="13575" max="13575" width="53.140625" style="22" customWidth="1"/>
    <col min="13576" max="13576" width="42.28515625" style="22" customWidth="1"/>
    <col min="13577" max="13577" width="18.42578125" style="22" customWidth="1"/>
    <col min="13578" max="13578" width="30.42578125" style="22" customWidth="1"/>
    <col min="13579" max="13579" width="27.140625" style="22" customWidth="1"/>
    <col min="13580" max="13580" width="48.42578125" style="22" customWidth="1"/>
    <col min="13581" max="13581" width="19.85546875" style="22" customWidth="1"/>
    <col min="13582" max="13582" width="9.85546875" style="22" customWidth="1"/>
    <col min="13583" max="13583" width="24.5703125" style="22" customWidth="1"/>
    <col min="13584" max="13584" width="17" style="22" customWidth="1"/>
    <col min="13585" max="13585" width="17.42578125" style="22" customWidth="1"/>
    <col min="13586" max="13586" width="17.7109375" style="22" customWidth="1"/>
    <col min="13587" max="13587" width="32.5703125" style="22" customWidth="1"/>
    <col min="13588" max="13825" width="10.85546875" style="22"/>
    <col min="13826" max="13826" width="30.5703125" style="22" customWidth="1"/>
    <col min="13827" max="13827" width="39.140625" style="22" customWidth="1"/>
    <col min="13828" max="13828" width="33.5703125" style="22" customWidth="1"/>
    <col min="13829" max="13830" width="33.85546875" style="22" customWidth="1"/>
    <col min="13831" max="13831" width="53.140625" style="22" customWidth="1"/>
    <col min="13832" max="13832" width="42.28515625" style="22" customWidth="1"/>
    <col min="13833" max="13833" width="18.42578125" style="22" customWidth="1"/>
    <col min="13834" max="13834" width="30.42578125" style="22" customWidth="1"/>
    <col min="13835" max="13835" width="27.140625" style="22" customWidth="1"/>
    <col min="13836" max="13836" width="48.42578125" style="22" customWidth="1"/>
    <col min="13837" max="13837" width="19.85546875" style="22" customWidth="1"/>
    <col min="13838" max="13838" width="9.85546875" style="22" customWidth="1"/>
    <col min="13839" max="13839" width="24.5703125" style="22" customWidth="1"/>
    <col min="13840" max="13840" width="17" style="22" customWidth="1"/>
    <col min="13841" max="13841" width="17.42578125" style="22" customWidth="1"/>
    <col min="13842" max="13842" width="17.7109375" style="22" customWidth="1"/>
    <col min="13843" max="13843" width="32.5703125" style="22" customWidth="1"/>
    <col min="13844" max="14081" width="10.85546875" style="22"/>
    <col min="14082" max="14082" width="30.5703125" style="22" customWidth="1"/>
    <col min="14083" max="14083" width="39.140625" style="22" customWidth="1"/>
    <col min="14084" max="14084" width="33.5703125" style="22" customWidth="1"/>
    <col min="14085" max="14086" width="33.85546875" style="22" customWidth="1"/>
    <col min="14087" max="14087" width="53.140625" style="22" customWidth="1"/>
    <col min="14088" max="14088" width="42.28515625" style="22" customWidth="1"/>
    <col min="14089" max="14089" width="18.42578125" style="22" customWidth="1"/>
    <col min="14090" max="14090" width="30.42578125" style="22" customWidth="1"/>
    <col min="14091" max="14091" width="27.140625" style="22" customWidth="1"/>
    <col min="14092" max="14092" width="48.42578125" style="22" customWidth="1"/>
    <col min="14093" max="14093" width="19.85546875" style="22" customWidth="1"/>
    <col min="14094" max="14094" width="9.85546875" style="22" customWidth="1"/>
    <col min="14095" max="14095" width="24.5703125" style="22" customWidth="1"/>
    <col min="14096" max="14096" width="17" style="22" customWidth="1"/>
    <col min="14097" max="14097" width="17.42578125" style="22" customWidth="1"/>
    <col min="14098" max="14098" width="17.7109375" style="22" customWidth="1"/>
    <col min="14099" max="14099" width="32.5703125" style="22" customWidth="1"/>
    <col min="14100" max="14337" width="10.85546875" style="22"/>
    <col min="14338" max="14338" width="30.5703125" style="22" customWidth="1"/>
    <col min="14339" max="14339" width="39.140625" style="22" customWidth="1"/>
    <col min="14340" max="14340" width="33.5703125" style="22" customWidth="1"/>
    <col min="14341" max="14342" width="33.85546875" style="22" customWidth="1"/>
    <col min="14343" max="14343" width="53.140625" style="22" customWidth="1"/>
    <col min="14344" max="14344" width="42.28515625" style="22" customWidth="1"/>
    <col min="14345" max="14345" width="18.42578125" style="22" customWidth="1"/>
    <col min="14346" max="14346" width="30.42578125" style="22" customWidth="1"/>
    <col min="14347" max="14347" width="27.140625" style="22" customWidth="1"/>
    <col min="14348" max="14348" width="48.42578125" style="22" customWidth="1"/>
    <col min="14349" max="14349" width="19.85546875" style="22" customWidth="1"/>
    <col min="14350" max="14350" width="9.85546875" style="22" customWidth="1"/>
    <col min="14351" max="14351" width="24.5703125" style="22" customWidth="1"/>
    <col min="14352" max="14352" width="17" style="22" customWidth="1"/>
    <col min="14353" max="14353" width="17.42578125" style="22" customWidth="1"/>
    <col min="14354" max="14354" width="17.7109375" style="22" customWidth="1"/>
    <col min="14355" max="14355" width="32.5703125" style="22" customWidth="1"/>
    <col min="14356" max="14593" width="10.85546875" style="22"/>
    <col min="14594" max="14594" width="30.5703125" style="22" customWidth="1"/>
    <col min="14595" max="14595" width="39.140625" style="22" customWidth="1"/>
    <col min="14596" max="14596" width="33.5703125" style="22" customWidth="1"/>
    <col min="14597" max="14598" width="33.85546875" style="22" customWidth="1"/>
    <col min="14599" max="14599" width="53.140625" style="22" customWidth="1"/>
    <col min="14600" max="14600" width="42.28515625" style="22" customWidth="1"/>
    <col min="14601" max="14601" width="18.42578125" style="22" customWidth="1"/>
    <col min="14602" max="14602" width="30.42578125" style="22" customWidth="1"/>
    <col min="14603" max="14603" width="27.140625" style="22" customWidth="1"/>
    <col min="14604" max="14604" width="48.42578125" style="22" customWidth="1"/>
    <col min="14605" max="14605" width="19.85546875" style="22" customWidth="1"/>
    <col min="14606" max="14606" width="9.85546875" style="22" customWidth="1"/>
    <col min="14607" max="14607" width="24.5703125" style="22" customWidth="1"/>
    <col min="14608" max="14608" width="17" style="22" customWidth="1"/>
    <col min="14609" max="14609" width="17.42578125" style="22" customWidth="1"/>
    <col min="14610" max="14610" width="17.7109375" style="22" customWidth="1"/>
    <col min="14611" max="14611" width="32.5703125" style="22" customWidth="1"/>
    <col min="14612" max="14849" width="10.85546875" style="22"/>
    <col min="14850" max="14850" width="30.5703125" style="22" customWidth="1"/>
    <col min="14851" max="14851" width="39.140625" style="22" customWidth="1"/>
    <col min="14852" max="14852" width="33.5703125" style="22" customWidth="1"/>
    <col min="14853" max="14854" width="33.85546875" style="22" customWidth="1"/>
    <col min="14855" max="14855" width="53.140625" style="22" customWidth="1"/>
    <col min="14856" max="14856" width="42.28515625" style="22" customWidth="1"/>
    <col min="14857" max="14857" width="18.42578125" style="22" customWidth="1"/>
    <col min="14858" max="14858" width="30.42578125" style="22" customWidth="1"/>
    <col min="14859" max="14859" width="27.140625" style="22" customWidth="1"/>
    <col min="14860" max="14860" width="48.42578125" style="22" customWidth="1"/>
    <col min="14861" max="14861" width="19.85546875" style="22" customWidth="1"/>
    <col min="14862" max="14862" width="9.85546875" style="22" customWidth="1"/>
    <col min="14863" max="14863" width="24.5703125" style="22" customWidth="1"/>
    <col min="14864" max="14864" width="17" style="22" customWidth="1"/>
    <col min="14865" max="14865" width="17.42578125" style="22" customWidth="1"/>
    <col min="14866" max="14866" width="17.7109375" style="22" customWidth="1"/>
    <col min="14867" max="14867" width="32.5703125" style="22" customWidth="1"/>
    <col min="14868" max="15105" width="10.85546875" style="22"/>
    <col min="15106" max="15106" width="30.5703125" style="22" customWidth="1"/>
    <col min="15107" max="15107" width="39.140625" style="22" customWidth="1"/>
    <col min="15108" max="15108" width="33.5703125" style="22" customWidth="1"/>
    <col min="15109" max="15110" width="33.85546875" style="22" customWidth="1"/>
    <col min="15111" max="15111" width="53.140625" style="22" customWidth="1"/>
    <col min="15112" max="15112" width="42.28515625" style="22" customWidth="1"/>
    <col min="15113" max="15113" width="18.42578125" style="22" customWidth="1"/>
    <col min="15114" max="15114" width="30.42578125" style="22" customWidth="1"/>
    <col min="15115" max="15115" width="27.140625" style="22" customWidth="1"/>
    <col min="15116" max="15116" width="48.42578125" style="22" customWidth="1"/>
    <col min="15117" max="15117" width="19.85546875" style="22" customWidth="1"/>
    <col min="15118" max="15118" width="9.85546875" style="22" customWidth="1"/>
    <col min="15119" max="15119" width="24.5703125" style="22" customWidth="1"/>
    <col min="15120" max="15120" width="17" style="22" customWidth="1"/>
    <col min="15121" max="15121" width="17.42578125" style="22" customWidth="1"/>
    <col min="15122" max="15122" width="17.7109375" style="22" customWidth="1"/>
    <col min="15123" max="15123" width="32.5703125" style="22" customWidth="1"/>
    <col min="15124" max="15361" width="10.85546875" style="22"/>
    <col min="15362" max="15362" width="30.5703125" style="22" customWidth="1"/>
    <col min="15363" max="15363" width="39.140625" style="22" customWidth="1"/>
    <col min="15364" max="15364" width="33.5703125" style="22" customWidth="1"/>
    <col min="15365" max="15366" width="33.85546875" style="22" customWidth="1"/>
    <col min="15367" max="15367" width="53.140625" style="22" customWidth="1"/>
    <col min="15368" max="15368" width="42.28515625" style="22" customWidth="1"/>
    <col min="15369" max="15369" width="18.42578125" style="22" customWidth="1"/>
    <col min="15370" max="15370" width="30.42578125" style="22" customWidth="1"/>
    <col min="15371" max="15371" width="27.140625" style="22" customWidth="1"/>
    <col min="15372" max="15372" width="48.42578125" style="22" customWidth="1"/>
    <col min="15373" max="15373" width="19.85546875" style="22" customWidth="1"/>
    <col min="15374" max="15374" width="9.85546875" style="22" customWidth="1"/>
    <col min="15375" max="15375" width="24.5703125" style="22" customWidth="1"/>
    <col min="15376" max="15376" width="17" style="22" customWidth="1"/>
    <col min="15377" max="15377" width="17.42578125" style="22" customWidth="1"/>
    <col min="15378" max="15378" width="17.7109375" style="22" customWidth="1"/>
    <col min="15379" max="15379" width="32.5703125" style="22" customWidth="1"/>
    <col min="15380" max="15617" width="10.85546875" style="22"/>
    <col min="15618" max="15618" width="30.5703125" style="22" customWidth="1"/>
    <col min="15619" max="15619" width="39.140625" style="22" customWidth="1"/>
    <col min="15620" max="15620" width="33.5703125" style="22" customWidth="1"/>
    <col min="15621" max="15622" width="33.85546875" style="22" customWidth="1"/>
    <col min="15623" max="15623" width="53.140625" style="22" customWidth="1"/>
    <col min="15624" max="15624" width="42.28515625" style="22" customWidth="1"/>
    <col min="15625" max="15625" width="18.42578125" style="22" customWidth="1"/>
    <col min="15626" max="15626" width="30.42578125" style="22" customWidth="1"/>
    <col min="15627" max="15627" width="27.140625" style="22" customWidth="1"/>
    <col min="15628" max="15628" width="48.42578125" style="22" customWidth="1"/>
    <col min="15629" max="15629" width="19.85546875" style="22" customWidth="1"/>
    <col min="15630" max="15630" width="9.85546875" style="22" customWidth="1"/>
    <col min="15631" max="15631" width="24.5703125" style="22" customWidth="1"/>
    <col min="15632" max="15632" width="17" style="22" customWidth="1"/>
    <col min="15633" max="15633" width="17.42578125" style="22" customWidth="1"/>
    <col min="15634" max="15634" width="17.7109375" style="22" customWidth="1"/>
    <col min="15635" max="15635" width="32.5703125" style="22" customWidth="1"/>
    <col min="15636" max="15873" width="10.85546875" style="22"/>
    <col min="15874" max="15874" width="30.5703125" style="22" customWidth="1"/>
    <col min="15875" max="15875" width="39.140625" style="22" customWidth="1"/>
    <col min="15876" max="15876" width="33.5703125" style="22" customWidth="1"/>
    <col min="15877" max="15878" width="33.85546875" style="22" customWidth="1"/>
    <col min="15879" max="15879" width="53.140625" style="22" customWidth="1"/>
    <col min="15880" max="15880" width="42.28515625" style="22" customWidth="1"/>
    <col min="15881" max="15881" width="18.42578125" style="22" customWidth="1"/>
    <col min="15882" max="15882" width="30.42578125" style="22" customWidth="1"/>
    <col min="15883" max="15883" width="27.140625" style="22" customWidth="1"/>
    <col min="15884" max="15884" width="48.42578125" style="22" customWidth="1"/>
    <col min="15885" max="15885" width="19.85546875" style="22" customWidth="1"/>
    <col min="15886" max="15886" width="9.85546875" style="22" customWidth="1"/>
    <col min="15887" max="15887" width="24.5703125" style="22" customWidth="1"/>
    <col min="15888" max="15888" width="17" style="22" customWidth="1"/>
    <col min="15889" max="15889" width="17.42578125" style="22" customWidth="1"/>
    <col min="15890" max="15890" width="17.7109375" style="22" customWidth="1"/>
    <col min="15891" max="15891" width="32.5703125" style="22" customWidth="1"/>
    <col min="15892" max="16129" width="10.85546875" style="22"/>
    <col min="16130" max="16130" width="30.5703125" style="22" customWidth="1"/>
    <col min="16131" max="16131" width="39.140625" style="22" customWidth="1"/>
    <col min="16132" max="16132" width="33.5703125" style="22" customWidth="1"/>
    <col min="16133" max="16134" width="33.85546875" style="22" customWidth="1"/>
    <col min="16135" max="16135" width="53.140625" style="22" customWidth="1"/>
    <col min="16136" max="16136" width="42.28515625" style="22" customWidth="1"/>
    <col min="16137" max="16137" width="18.42578125" style="22" customWidth="1"/>
    <col min="16138" max="16138" width="30.42578125" style="22" customWidth="1"/>
    <col min="16139" max="16139" width="27.140625" style="22" customWidth="1"/>
    <col min="16140" max="16140" width="48.42578125" style="22" customWidth="1"/>
    <col min="16141" max="16141" width="19.85546875" style="22" customWidth="1"/>
    <col min="16142" max="16142" width="9.85546875" style="22" customWidth="1"/>
    <col min="16143" max="16143" width="24.5703125" style="22" customWidth="1"/>
    <col min="16144" max="16144" width="17" style="22" customWidth="1"/>
    <col min="16145" max="16145" width="17.42578125" style="22" customWidth="1"/>
    <col min="16146" max="16146" width="17.7109375" style="22" customWidth="1"/>
    <col min="16147" max="16147" width="32.5703125" style="22" customWidth="1"/>
    <col min="16148" max="16384" width="10.85546875" style="22"/>
  </cols>
  <sheetData>
    <row r="1" spans="2:14" x14ac:dyDescent="0.25">
      <c r="B1" s="230" t="str">
        <f>+'[1]EXP DEL PROPONENTE'!C1</f>
        <v>INSTITUTO DE PLANIFICACIÓN Y PROMOCIÓN DE SOLUCIONES ENERGÉTICAS PARA LAS ZONAS NO INTERCONECTADAS</v>
      </c>
      <c r="C1" s="230"/>
      <c r="D1" s="230"/>
      <c r="E1" s="230"/>
      <c r="F1" s="230"/>
      <c r="G1" s="230"/>
      <c r="H1" s="230"/>
      <c r="I1" s="230"/>
      <c r="J1" s="230"/>
      <c r="K1" s="230"/>
      <c r="L1" s="230"/>
    </row>
    <row r="2" spans="2:14" ht="21" x14ac:dyDescent="0.25">
      <c r="B2" s="267"/>
      <c r="C2" s="267"/>
      <c r="D2" s="267"/>
      <c r="E2" s="267"/>
      <c r="F2" s="267"/>
      <c r="G2" s="267"/>
      <c r="H2" s="267"/>
      <c r="I2" s="267"/>
      <c r="J2" s="267"/>
      <c r="K2" s="267"/>
      <c r="L2" s="267"/>
      <c r="M2" s="38"/>
    </row>
    <row r="3" spans="2:14" ht="21" x14ac:dyDescent="0.25">
      <c r="B3" s="267"/>
      <c r="C3" s="267"/>
      <c r="D3" s="267"/>
      <c r="E3" s="267"/>
      <c r="F3" s="267"/>
      <c r="G3" s="267"/>
      <c r="H3" s="267"/>
      <c r="I3" s="267"/>
      <c r="J3" s="267"/>
      <c r="K3" s="267"/>
      <c r="L3" s="267"/>
      <c r="M3" s="26"/>
    </row>
    <row r="4" spans="2:14" x14ac:dyDescent="0.25">
      <c r="B4" s="230" t="str">
        <f>+'[1]EXP DEL PROPONENTE'!C4</f>
        <v>VERIFICACIÓN TÉCNICA</v>
      </c>
      <c r="C4" s="230"/>
      <c r="D4" s="230"/>
      <c r="E4" s="230"/>
      <c r="F4" s="230"/>
      <c r="G4" s="230"/>
      <c r="H4" s="230"/>
      <c r="I4" s="230"/>
      <c r="J4" s="230"/>
      <c r="K4" s="230"/>
      <c r="L4" s="230"/>
      <c r="M4" s="26"/>
    </row>
    <row r="5" spans="2:14" ht="18.75" x14ac:dyDescent="0.25">
      <c r="B5" s="233" t="s">
        <v>56</v>
      </c>
      <c r="C5" s="233"/>
      <c r="D5" s="233"/>
      <c r="E5" s="233"/>
      <c r="F5" s="233"/>
      <c r="G5" s="233"/>
      <c r="H5" s="233"/>
      <c r="I5" s="233"/>
      <c r="J5" s="233"/>
      <c r="K5" s="233"/>
      <c r="L5" s="233"/>
      <c r="M5" s="26"/>
    </row>
    <row r="6" spans="2:14" x14ac:dyDescent="0.25">
      <c r="B6" s="26"/>
      <c r="C6" s="26"/>
      <c r="D6" s="26"/>
      <c r="E6" s="26"/>
      <c r="F6" s="26"/>
      <c r="G6" s="26"/>
      <c r="H6" s="26"/>
      <c r="I6" s="26"/>
      <c r="J6" s="26"/>
      <c r="K6" s="26"/>
      <c r="L6" s="26"/>
      <c r="M6" s="26"/>
    </row>
    <row r="7" spans="2:14" x14ac:dyDescent="0.25">
      <c r="B7" s="32"/>
      <c r="L7" s="26"/>
      <c r="M7" s="26"/>
    </row>
    <row r="8" spans="2:14" ht="26.25" x14ac:dyDescent="0.25">
      <c r="B8" s="250" t="s">
        <v>111</v>
      </c>
      <c r="C8" s="250"/>
      <c r="D8" s="250"/>
      <c r="E8" s="250"/>
      <c r="F8" s="250"/>
      <c r="G8" s="250"/>
      <c r="H8" s="250"/>
    </row>
    <row r="9" spans="2:14" ht="21" x14ac:dyDescent="0.25">
      <c r="B9" s="5" t="s">
        <v>58</v>
      </c>
      <c r="C9" s="251" t="s">
        <v>119</v>
      </c>
      <c r="D9" s="252"/>
      <c r="E9" s="252"/>
      <c r="F9" s="253"/>
      <c r="G9" s="5" t="s">
        <v>10</v>
      </c>
      <c r="H9" s="27" t="s">
        <v>136</v>
      </c>
    </row>
    <row r="10" spans="2:14" ht="21" x14ac:dyDescent="0.25">
      <c r="B10" s="5" t="s">
        <v>102</v>
      </c>
      <c r="C10" s="254" t="s">
        <v>218</v>
      </c>
      <c r="D10" s="255"/>
      <c r="E10" s="255"/>
      <c r="F10" s="256"/>
      <c r="G10" s="5" t="s">
        <v>60</v>
      </c>
      <c r="H10" s="28">
        <v>19260708</v>
      </c>
    </row>
    <row r="12" spans="2:14" x14ac:dyDescent="0.25">
      <c r="B12" s="238" t="s">
        <v>61</v>
      </c>
      <c r="C12" s="257"/>
      <c r="D12" s="239"/>
      <c r="E12" s="258" t="s">
        <v>62</v>
      </c>
    </row>
    <row r="13" spans="2:14" x14ac:dyDescent="0.25">
      <c r="B13" s="307" t="s">
        <v>112</v>
      </c>
      <c r="C13" s="308"/>
      <c r="D13" s="309"/>
      <c r="E13" s="259"/>
    </row>
    <row r="14" spans="2:14" x14ac:dyDescent="0.25">
      <c r="B14" s="24" t="s">
        <v>66</v>
      </c>
      <c r="C14" s="24" t="s">
        <v>67</v>
      </c>
      <c r="D14" s="24" t="s">
        <v>68</v>
      </c>
      <c r="E14" s="260"/>
    </row>
    <row r="15" spans="2:14" ht="57" customHeight="1" x14ac:dyDescent="0.25">
      <c r="B15" s="72" t="s">
        <v>111</v>
      </c>
      <c r="C15" s="84" t="s">
        <v>219</v>
      </c>
      <c r="D15" s="84" t="s">
        <v>140</v>
      </c>
      <c r="E15" s="72">
        <v>31554</v>
      </c>
      <c r="K15" s="26"/>
      <c r="L15" s="26"/>
    </row>
    <row r="16" spans="2:14" ht="15" customHeight="1" x14ac:dyDescent="0.25">
      <c r="B16" s="33"/>
      <c r="M16" s="26"/>
      <c r="N16" s="26"/>
    </row>
    <row r="17" spans="1:12" ht="15" customHeight="1" x14ac:dyDescent="0.25">
      <c r="B17" s="32"/>
    </row>
    <row r="18" spans="1:12" ht="15" customHeight="1" x14ac:dyDescent="0.25">
      <c r="B18" s="238" t="s">
        <v>70</v>
      </c>
      <c r="C18" s="239"/>
      <c r="D18" s="258" t="s">
        <v>105</v>
      </c>
      <c r="E18" s="258" t="s">
        <v>72</v>
      </c>
      <c r="F18" s="258" t="s">
        <v>73</v>
      </c>
    </row>
    <row r="19" spans="1:12" ht="15" customHeight="1" x14ac:dyDescent="0.25">
      <c r="B19" s="312">
        <v>3</v>
      </c>
      <c r="C19" s="313"/>
      <c r="D19" s="260"/>
      <c r="E19" s="260"/>
      <c r="F19" s="260"/>
    </row>
    <row r="20" spans="1:12" ht="39" customHeight="1" x14ac:dyDescent="0.25">
      <c r="B20" s="271">
        <v>3.14</v>
      </c>
      <c r="C20" s="272"/>
      <c r="D20" s="82"/>
      <c r="E20" s="82"/>
      <c r="F20" s="34"/>
    </row>
    <row r="21" spans="1:12" ht="15" customHeight="1" x14ac:dyDescent="0.25">
      <c r="B21" s="273" t="s">
        <v>74</v>
      </c>
      <c r="C21" s="274"/>
      <c r="D21" s="274"/>
      <c r="E21" s="274"/>
      <c r="F21" s="274"/>
      <c r="G21" s="274"/>
      <c r="H21" s="274"/>
      <c r="I21" s="274"/>
      <c r="J21" s="274"/>
      <c r="K21" s="274"/>
      <c r="L21" s="275"/>
    </row>
    <row r="22" spans="1:12" ht="15" customHeight="1" x14ac:dyDescent="0.25">
      <c r="B22" s="276"/>
      <c r="C22" s="277"/>
      <c r="D22" s="277"/>
      <c r="E22" s="277"/>
      <c r="F22" s="277"/>
      <c r="G22" s="277"/>
      <c r="H22" s="277"/>
      <c r="I22" s="277"/>
      <c r="J22" s="277"/>
      <c r="K22" s="277"/>
      <c r="L22" s="278"/>
    </row>
    <row r="23" spans="1:12" ht="15" customHeight="1" x14ac:dyDescent="0.25">
      <c r="B23" s="279"/>
      <c r="C23" s="280"/>
      <c r="D23" s="280"/>
      <c r="E23" s="280"/>
      <c r="F23" s="280"/>
      <c r="G23" s="280"/>
      <c r="H23" s="280"/>
      <c r="I23" s="280"/>
      <c r="J23" s="280"/>
      <c r="K23" s="280"/>
      <c r="L23" s="281"/>
    </row>
    <row r="24" spans="1:12" ht="15" customHeight="1" x14ac:dyDescent="0.25"/>
    <row r="25" spans="1:12" ht="15" customHeight="1" x14ac:dyDescent="0.25">
      <c r="B25" s="51" t="s">
        <v>20</v>
      </c>
    </row>
    <row r="26" spans="1:12" ht="15" customHeight="1" x14ac:dyDescent="0.25"/>
    <row r="27" spans="1:12" ht="15" customHeight="1" x14ac:dyDescent="0.25"/>
    <row r="28" spans="1:12" ht="21" x14ac:dyDescent="0.25">
      <c r="A28" s="282" t="s">
        <v>75</v>
      </c>
      <c r="B28" s="283"/>
      <c r="C28" s="283"/>
      <c r="D28" s="283"/>
      <c r="E28" s="283"/>
      <c r="F28" s="283"/>
      <c r="G28" s="283"/>
      <c r="H28" s="283"/>
      <c r="I28" s="283"/>
      <c r="J28" s="284"/>
    </row>
    <row r="29" spans="1:12" ht="102" customHeight="1" x14ac:dyDescent="0.25">
      <c r="A29" s="78" t="s">
        <v>76</v>
      </c>
      <c r="B29" s="78" t="s">
        <v>77</v>
      </c>
      <c r="C29" s="78" t="s">
        <v>78</v>
      </c>
      <c r="D29" s="78" t="s">
        <v>79</v>
      </c>
      <c r="E29" s="78" t="s">
        <v>80</v>
      </c>
      <c r="F29" s="86" t="s">
        <v>117</v>
      </c>
      <c r="G29" s="78" t="s">
        <v>81</v>
      </c>
      <c r="H29" s="270" t="s">
        <v>93</v>
      </c>
      <c r="I29" s="270"/>
      <c r="J29" s="298" t="s">
        <v>113</v>
      </c>
      <c r="K29" s="298"/>
    </row>
    <row r="30" spans="1:12" ht="45.75" customHeight="1" x14ac:dyDescent="0.25">
      <c r="A30" s="85">
        <v>1</v>
      </c>
      <c r="B30" s="158" t="s">
        <v>222</v>
      </c>
      <c r="C30" s="85" t="s">
        <v>236</v>
      </c>
      <c r="D30" s="31">
        <v>34640</v>
      </c>
      <c r="E30" s="31">
        <v>34724</v>
      </c>
      <c r="F30" s="87">
        <v>2.8</v>
      </c>
      <c r="G30" s="30" t="s">
        <v>232</v>
      </c>
      <c r="H30" s="323" t="s">
        <v>226</v>
      </c>
      <c r="I30" s="323"/>
      <c r="J30" s="321" t="s">
        <v>1</v>
      </c>
      <c r="K30" s="322"/>
    </row>
    <row r="31" spans="1:12" ht="55.5" customHeight="1" x14ac:dyDescent="0.25">
      <c r="A31" s="85">
        <v>2</v>
      </c>
      <c r="B31" s="158" t="s">
        <v>222</v>
      </c>
      <c r="C31" s="85" t="s">
        <v>235</v>
      </c>
      <c r="D31" s="31">
        <v>34732</v>
      </c>
      <c r="E31" s="31">
        <v>34778</v>
      </c>
      <c r="F31" s="87">
        <v>1.5333333333333334</v>
      </c>
      <c r="G31" s="30" t="s">
        <v>230</v>
      </c>
      <c r="H31" s="323" t="s">
        <v>226</v>
      </c>
      <c r="I31" s="323"/>
      <c r="J31" s="321" t="s">
        <v>1</v>
      </c>
      <c r="K31" s="322"/>
    </row>
    <row r="32" spans="1:12" ht="42" customHeight="1" x14ac:dyDescent="0.25">
      <c r="A32" s="85">
        <v>3</v>
      </c>
      <c r="B32" s="158" t="s">
        <v>222</v>
      </c>
      <c r="C32" s="85" t="s">
        <v>237</v>
      </c>
      <c r="D32" s="31">
        <v>35018</v>
      </c>
      <c r="E32" s="31">
        <v>35087</v>
      </c>
      <c r="F32" s="87">
        <v>2.2999999999999998</v>
      </c>
      <c r="G32" s="30" t="s">
        <v>231</v>
      </c>
      <c r="H32" s="323" t="s">
        <v>226</v>
      </c>
      <c r="I32" s="323"/>
      <c r="J32" s="321" t="s">
        <v>1</v>
      </c>
      <c r="K32" s="322"/>
    </row>
    <row r="33" spans="1:12" ht="66" customHeight="1" x14ac:dyDescent="0.25">
      <c r="A33" s="85">
        <v>4</v>
      </c>
      <c r="B33" s="158" t="s">
        <v>221</v>
      </c>
      <c r="C33" s="85" t="s">
        <v>233</v>
      </c>
      <c r="D33" s="31">
        <v>38845</v>
      </c>
      <c r="E33" s="31">
        <v>39431</v>
      </c>
      <c r="F33" s="87">
        <v>19.533333333333335</v>
      </c>
      <c r="G33" s="73" t="s">
        <v>228</v>
      </c>
      <c r="H33" s="320" t="s">
        <v>224</v>
      </c>
      <c r="I33" s="320"/>
      <c r="J33" s="321" t="s">
        <v>1</v>
      </c>
      <c r="K33" s="322"/>
    </row>
    <row r="34" spans="1:12" ht="76.5" customHeight="1" x14ac:dyDescent="0.25">
      <c r="A34" s="85">
        <v>5</v>
      </c>
      <c r="B34" s="158" t="s">
        <v>221</v>
      </c>
      <c r="C34" s="159" t="s">
        <v>234</v>
      </c>
      <c r="D34" s="31">
        <v>40289</v>
      </c>
      <c r="E34" s="31">
        <v>40512</v>
      </c>
      <c r="F34" s="87">
        <v>7.4333333333333336</v>
      </c>
      <c r="G34" s="74" t="s">
        <v>229</v>
      </c>
      <c r="H34" s="320" t="s">
        <v>224</v>
      </c>
      <c r="I34" s="320"/>
      <c r="J34" s="321" t="s">
        <v>1</v>
      </c>
      <c r="K34" s="322"/>
    </row>
    <row r="35" spans="1:12" ht="76.5" customHeight="1" x14ac:dyDescent="0.25">
      <c r="A35" s="85">
        <v>6</v>
      </c>
      <c r="B35" s="158" t="s">
        <v>221</v>
      </c>
      <c r="C35" s="159" t="s">
        <v>234</v>
      </c>
      <c r="D35" s="31">
        <v>40512</v>
      </c>
      <c r="E35" s="31">
        <v>40633</v>
      </c>
      <c r="F35" s="87">
        <v>4.0333333333333332</v>
      </c>
      <c r="G35" s="74" t="s">
        <v>229</v>
      </c>
      <c r="H35" s="320" t="s">
        <v>225</v>
      </c>
      <c r="I35" s="320"/>
      <c r="J35" s="321" t="s">
        <v>1</v>
      </c>
      <c r="K35" s="322"/>
    </row>
    <row r="36" spans="1:12" x14ac:dyDescent="0.25">
      <c r="B36" s="35"/>
      <c r="C36" s="35"/>
      <c r="D36" s="36"/>
      <c r="E36" s="36"/>
      <c r="F36" s="90"/>
      <c r="G36" s="26"/>
      <c r="H36" s="26"/>
      <c r="I36" s="26"/>
      <c r="J36" s="26"/>
      <c r="L36" s="26"/>
    </row>
    <row r="37" spans="1:12" x14ac:dyDescent="0.25">
      <c r="B37" s="35"/>
      <c r="C37" s="35"/>
      <c r="D37" s="36"/>
      <c r="E37" s="36"/>
      <c r="F37" s="36"/>
      <c r="G37" s="26"/>
      <c r="H37" s="26"/>
      <c r="I37" s="26"/>
      <c r="J37" s="26"/>
    </row>
    <row r="38" spans="1:12" x14ac:dyDescent="0.25">
      <c r="B38" s="26"/>
      <c r="C38" s="26"/>
      <c r="D38" s="26"/>
      <c r="E38" s="26"/>
      <c r="F38" s="26"/>
      <c r="G38" s="26"/>
      <c r="H38" s="26"/>
      <c r="I38" s="26"/>
      <c r="J38" s="26"/>
    </row>
    <row r="40" spans="1:12" ht="18.75" customHeight="1" x14ac:dyDescent="0.25">
      <c r="A40" s="293" t="s">
        <v>35</v>
      </c>
      <c r="B40" s="294"/>
      <c r="C40" s="303" t="s">
        <v>36</v>
      </c>
      <c r="D40" s="304"/>
      <c r="E40" s="304"/>
      <c r="F40" s="304"/>
      <c r="G40" s="304"/>
      <c r="H40" s="304"/>
    </row>
    <row r="41" spans="1:12" ht="15" customHeight="1" x14ac:dyDescent="0.25">
      <c r="A41" s="295"/>
      <c r="B41" s="296"/>
      <c r="C41" s="18">
        <v>1</v>
      </c>
      <c r="D41" s="18">
        <v>2</v>
      </c>
      <c r="E41" s="18">
        <v>3</v>
      </c>
      <c r="F41" s="18">
        <v>4</v>
      </c>
      <c r="G41" s="18">
        <v>5</v>
      </c>
      <c r="H41" s="18">
        <v>6</v>
      </c>
    </row>
    <row r="42" spans="1:12" ht="15.75" x14ac:dyDescent="0.25">
      <c r="A42" s="75" t="s">
        <v>24</v>
      </c>
      <c r="B42" s="75"/>
      <c r="C42" s="84"/>
      <c r="D42" s="84"/>
      <c r="E42" s="84"/>
      <c r="F42" s="84"/>
      <c r="G42" s="84"/>
      <c r="H42" s="84"/>
    </row>
    <row r="43" spans="1:12" ht="15.75" x14ac:dyDescent="0.25">
      <c r="A43" s="184" t="s">
        <v>37</v>
      </c>
      <c r="B43" s="185"/>
      <c r="C43" s="80" t="s">
        <v>1</v>
      </c>
      <c r="D43" s="20" t="s">
        <v>1</v>
      </c>
      <c r="E43" s="20" t="s">
        <v>1</v>
      </c>
      <c r="F43" s="20" t="s">
        <v>1</v>
      </c>
      <c r="G43" s="20" t="s">
        <v>1</v>
      </c>
      <c r="H43" s="20" t="s">
        <v>1</v>
      </c>
    </row>
    <row r="44" spans="1:12" ht="38.25" customHeight="1" x14ac:dyDescent="0.25">
      <c r="A44" s="268" t="s">
        <v>85</v>
      </c>
      <c r="B44" s="269"/>
      <c r="C44" s="80" t="s">
        <v>140</v>
      </c>
      <c r="D44" s="20" t="s">
        <v>140</v>
      </c>
      <c r="E44" s="20" t="s">
        <v>140</v>
      </c>
      <c r="F44" s="20" t="s">
        <v>140</v>
      </c>
      <c r="G44" s="20" t="s">
        <v>140</v>
      </c>
      <c r="H44" s="20" t="s">
        <v>140</v>
      </c>
    </row>
    <row r="45" spans="1:12" ht="15.75" x14ac:dyDescent="0.25">
      <c r="A45" s="268" t="s">
        <v>86</v>
      </c>
      <c r="B45" s="269"/>
      <c r="C45" s="80" t="s">
        <v>140</v>
      </c>
      <c r="D45" s="20" t="s">
        <v>140</v>
      </c>
      <c r="E45" s="20" t="s">
        <v>140</v>
      </c>
      <c r="F45" s="20" t="s">
        <v>140</v>
      </c>
      <c r="G45" s="20" t="s">
        <v>140</v>
      </c>
      <c r="H45" s="20" t="s">
        <v>140</v>
      </c>
    </row>
    <row r="46" spans="1:12" ht="15.75" x14ac:dyDescent="0.25">
      <c r="A46" s="268" t="s">
        <v>42</v>
      </c>
      <c r="B46" s="269"/>
      <c r="C46" s="80" t="s">
        <v>1</v>
      </c>
      <c r="D46" s="20" t="s">
        <v>1</v>
      </c>
      <c r="E46" s="20" t="s">
        <v>1</v>
      </c>
      <c r="F46" s="20" t="s">
        <v>1</v>
      </c>
      <c r="G46" s="20" t="s">
        <v>1</v>
      </c>
      <c r="H46" s="20" t="s">
        <v>1</v>
      </c>
    </row>
    <row r="47" spans="1:12" ht="15.75" x14ac:dyDescent="0.25">
      <c r="A47" s="184" t="s">
        <v>43</v>
      </c>
      <c r="B47" s="185"/>
      <c r="C47" s="80" t="s">
        <v>1</v>
      </c>
      <c r="D47" s="20" t="s">
        <v>1</v>
      </c>
      <c r="E47" s="20" t="s">
        <v>1</v>
      </c>
      <c r="F47" s="20" t="s">
        <v>1</v>
      </c>
      <c r="G47" s="20" t="s">
        <v>1</v>
      </c>
      <c r="H47" s="20" t="s">
        <v>1</v>
      </c>
    </row>
    <row r="48" spans="1:12" ht="29.1" customHeight="1" x14ac:dyDescent="0.25">
      <c r="A48" s="184" t="s">
        <v>44</v>
      </c>
      <c r="B48" s="185"/>
      <c r="C48" s="80" t="s">
        <v>1</v>
      </c>
      <c r="D48" s="20" t="s">
        <v>1</v>
      </c>
      <c r="E48" s="20" t="s">
        <v>1</v>
      </c>
      <c r="F48" s="20" t="s">
        <v>1</v>
      </c>
      <c r="G48" s="20" t="s">
        <v>1</v>
      </c>
      <c r="H48" s="20" t="s">
        <v>1</v>
      </c>
    </row>
    <row r="49" spans="1:13" ht="15.75" x14ac:dyDescent="0.25">
      <c r="A49" s="268" t="s">
        <v>87</v>
      </c>
      <c r="B49" s="269"/>
      <c r="C49" s="80" t="s">
        <v>1</v>
      </c>
      <c r="D49" s="20" t="s">
        <v>1</v>
      </c>
      <c r="E49" s="20" t="s">
        <v>1</v>
      </c>
      <c r="F49" s="20" t="s">
        <v>1</v>
      </c>
      <c r="G49" s="20" t="s">
        <v>1</v>
      </c>
      <c r="H49" s="20" t="s">
        <v>1</v>
      </c>
    </row>
    <row r="50" spans="1:13" ht="15.75" x14ac:dyDescent="0.25">
      <c r="A50" s="184" t="s">
        <v>88</v>
      </c>
      <c r="B50" s="185"/>
      <c r="C50" s="80" t="s">
        <v>1</v>
      </c>
      <c r="D50" s="20" t="s">
        <v>1</v>
      </c>
      <c r="E50" s="20" t="s">
        <v>1</v>
      </c>
      <c r="F50" s="20" t="s">
        <v>1</v>
      </c>
      <c r="G50" s="20" t="s">
        <v>1</v>
      </c>
      <c r="H50" s="20" t="s">
        <v>1</v>
      </c>
    </row>
    <row r="51" spans="1:13" ht="15.75" x14ac:dyDescent="0.25">
      <c r="A51" s="184" t="s">
        <v>48</v>
      </c>
      <c r="B51" s="185"/>
      <c r="C51" s="80" t="s">
        <v>140</v>
      </c>
      <c r="D51" s="20" t="s">
        <v>140</v>
      </c>
      <c r="E51" s="20" t="s">
        <v>140</v>
      </c>
      <c r="F51" s="20" t="s">
        <v>140</v>
      </c>
      <c r="G51" s="20" t="s">
        <v>140</v>
      </c>
      <c r="H51" s="20" t="s">
        <v>140</v>
      </c>
    </row>
    <row r="52" spans="1:13" ht="15.75" x14ac:dyDescent="0.25">
      <c r="A52" s="184" t="s">
        <v>89</v>
      </c>
      <c r="B52" s="185"/>
      <c r="C52" s="80" t="s">
        <v>1</v>
      </c>
      <c r="D52" s="20" t="s">
        <v>1</v>
      </c>
      <c r="E52" s="20" t="s">
        <v>1</v>
      </c>
      <c r="F52" s="20" t="s">
        <v>1</v>
      </c>
      <c r="G52" s="20" t="s">
        <v>1</v>
      </c>
      <c r="H52" s="20" t="s">
        <v>1</v>
      </c>
    </row>
    <row r="53" spans="1:13" ht="15" customHeight="1" x14ac:dyDescent="0.25">
      <c r="A53" s="184" t="s">
        <v>90</v>
      </c>
      <c r="B53" s="185"/>
      <c r="C53" s="80" t="s">
        <v>131</v>
      </c>
      <c r="D53" s="20" t="s">
        <v>131</v>
      </c>
      <c r="E53" s="20" t="s">
        <v>131</v>
      </c>
      <c r="F53" s="20" t="s">
        <v>131</v>
      </c>
      <c r="G53" s="20" t="s">
        <v>131</v>
      </c>
      <c r="H53" s="20" t="s">
        <v>131</v>
      </c>
    </row>
    <row r="54" spans="1:13" ht="31.5" customHeight="1" x14ac:dyDescent="0.25">
      <c r="A54" s="268" t="s">
        <v>51</v>
      </c>
      <c r="B54" s="269"/>
      <c r="C54" s="80" t="s">
        <v>140</v>
      </c>
      <c r="D54" s="20" t="s">
        <v>140</v>
      </c>
      <c r="E54" s="20" t="s">
        <v>140</v>
      </c>
      <c r="F54" s="20" t="s">
        <v>140</v>
      </c>
      <c r="G54" s="20" t="s">
        <v>140</v>
      </c>
      <c r="H54" s="20" t="s">
        <v>140</v>
      </c>
    </row>
    <row r="55" spans="1:13" x14ac:dyDescent="0.25">
      <c r="A55" s="268" t="s">
        <v>54</v>
      </c>
      <c r="B55" s="269"/>
      <c r="C55" s="52" t="s">
        <v>220</v>
      </c>
      <c r="D55" s="52" t="s">
        <v>220</v>
      </c>
      <c r="E55" s="52" t="s">
        <v>220</v>
      </c>
      <c r="F55" s="52" t="s">
        <v>220</v>
      </c>
      <c r="G55" s="52" t="s">
        <v>220</v>
      </c>
      <c r="H55" s="52" t="s">
        <v>220</v>
      </c>
    </row>
    <row r="56" spans="1:13" ht="15" customHeight="1" x14ac:dyDescent="0.25">
      <c r="A56" s="184" t="s">
        <v>55</v>
      </c>
      <c r="B56" s="185"/>
      <c r="C56" s="52" t="s">
        <v>140</v>
      </c>
      <c r="D56" s="52" t="s">
        <v>140</v>
      </c>
      <c r="E56" s="52" t="s">
        <v>140</v>
      </c>
      <c r="F56" s="52" t="s">
        <v>140</v>
      </c>
      <c r="G56" s="52" t="s">
        <v>140</v>
      </c>
      <c r="H56" s="52" t="s">
        <v>140</v>
      </c>
    </row>
    <row r="57" spans="1:13" x14ac:dyDescent="0.25">
      <c r="A57" s="268" t="s">
        <v>91</v>
      </c>
      <c r="B57" s="269"/>
      <c r="C57" s="52"/>
      <c r="D57" s="52"/>
      <c r="E57" s="52"/>
      <c r="F57" s="52"/>
      <c r="G57" s="52"/>
      <c r="H57" s="52"/>
    </row>
    <row r="60" spans="1:13" ht="21" x14ac:dyDescent="0.25">
      <c r="A60" s="326" t="s">
        <v>114</v>
      </c>
      <c r="B60" s="327"/>
      <c r="C60" s="327"/>
      <c r="D60" s="327"/>
      <c r="E60" s="327"/>
      <c r="F60" s="327"/>
      <c r="G60" s="327"/>
      <c r="H60" s="327"/>
      <c r="I60" s="327"/>
      <c r="J60" s="327"/>
      <c r="K60" s="327"/>
      <c r="L60" s="327"/>
    </row>
    <row r="61" spans="1:13" ht="92.45" customHeight="1" x14ac:dyDescent="0.25">
      <c r="A61" s="78" t="s">
        <v>76</v>
      </c>
      <c r="B61" s="78" t="s">
        <v>77</v>
      </c>
      <c r="C61" s="78" t="s">
        <v>78</v>
      </c>
      <c r="D61" s="78" t="s">
        <v>79</v>
      </c>
      <c r="E61" s="78" t="s">
        <v>80</v>
      </c>
      <c r="F61" s="86" t="s">
        <v>117</v>
      </c>
      <c r="G61" s="78" t="s">
        <v>81</v>
      </c>
      <c r="H61" s="270" t="s">
        <v>93</v>
      </c>
      <c r="I61" s="270"/>
      <c r="J61" s="298" t="s">
        <v>115</v>
      </c>
      <c r="K61" s="298"/>
      <c r="L61" s="328" t="s">
        <v>116</v>
      </c>
      <c r="M61" s="329"/>
    </row>
    <row r="62" spans="1:13" ht="55.5" customHeight="1" x14ac:dyDescent="0.25">
      <c r="A62" s="85">
        <v>1</v>
      </c>
      <c r="B62" s="158" t="s">
        <v>223</v>
      </c>
      <c r="C62" s="85" t="s">
        <v>140</v>
      </c>
      <c r="D62" s="31">
        <v>35596</v>
      </c>
      <c r="E62" s="31">
        <v>36159</v>
      </c>
      <c r="F62" s="87">
        <v>18.766666666666666</v>
      </c>
      <c r="G62" s="73" t="s">
        <v>238</v>
      </c>
      <c r="H62" s="323" t="s">
        <v>226</v>
      </c>
      <c r="I62" s="323"/>
      <c r="J62" s="321" t="s">
        <v>1</v>
      </c>
      <c r="K62" s="322"/>
      <c r="L62" s="318"/>
      <c r="M62" s="319"/>
    </row>
    <row r="63" spans="1:13" ht="75.75" customHeight="1" x14ac:dyDescent="0.25">
      <c r="A63" s="85">
        <v>2</v>
      </c>
      <c r="B63" s="158" t="s">
        <v>135</v>
      </c>
      <c r="C63" s="85" t="s">
        <v>140</v>
      </c>
      <c r="D63" s="31">
        <v>41537</v>
      </c>
      <c r="E63" s="31">
        <v>42085</v>
      </c>
      <c r="F63" s="87">
        <v>18.266666666666666</v>
      </c>
      <c r="G63" s="73" t="s">
        <v>239</v>
      </c>
      <c r="H63" s="320" t="s">
        <v>227</v>
      </c>
      <c r="I63" s="320"/>
      <c r="J63" s="318" t="s">
        <v>1</v>
      </c>
      <c r="K63" s="319"/>
      <c r="L63" s="318"/>
      <c r="M63" s="319"/>
    </row>
    <row r="64" spans="1:13" ht="82.5" customHeight="1" x14ac:dyDescent="0.25">
      <c r="A64" s="85">
        <v>3</v>
      </c>
      <c r="B64" s="158" t="s">
        <v>135</v>
      </c>
      <c r="C64" s="85" t="s">
        <v>140</v>
      </c>
      <c r="D64" s="31">
        <v>42132</v>
      </c>
      <c r="E64" s="31">
        <v>42338</v>
      </c>
      <c r="F64" s="87">
        <v>6.8666666666666663</v>
      </c>
      <c r="G64" s="73" t="s">
        <v>240</v>
      </c>
      <c r="H64" s="320" t="s">
        <v>227</v>
      </c>
      <c r="I64" s="320"/>
      <c r="J64" s="321" t="s">
        <v>1</v>
      </c>
      <c r="K64" s="322"/>
      <c r="L64" s="318"/>
      <c r="M64" s="319"/>
    </row>
    <row r="65" spans="1:13" ht="15.75" x14ac:dyDescent="0.25">
      <c r="A65" s="85"/>
      <c r="B65" s="37"/>
      <c r="C65" s="85"/>
      <c r="D65" s="31"/>
      <c r="E65" s="31"/>
      <c r="F65" s="87"/>
      <c r="G65" s="73"/>
      <c r="H65" s="324"/>
      <c r="I65" s="325"/>
      <c r="J65" s="321"/>
      <c r="K65" s="322"/>
      <c r="L65" s="318"/>
      <c r="M65" s="319"/>
    </row>
    <row r="66" spans="1:13" ht="15.75" x14ac:dyDescent="0.25">
      <c r="A66" s="85"/>
      <c r="B66" s="37"/>
      <c r="C66" s="85"/>
      <c r="D66" s="31"/>
      <c r="E66" s="31"/>
      <c r="F66" s="87"/>
      <c r="G66" s="73"/>
      <c r="H66" s="324"/>
      <c r="I66" s="325"/>
      <c r="J66" s="318"/>
      <c r="K66" s="319"/>
      <c r="L66" s="318"/>
      <c r="M66" s="319"/>
    </row>
    <row r="67" spans="1:13" ht="15.75" x14ac:dyDescent="0.25">
      <c r="A67" s="85"/>
      <c r="B67" s="37"/>
      <c r="C67" s="85"/>
      <c r="D67" s="31"/>
      <c r="E67" s="31"/>
      <c r="F67" s="87"/>
      <c r="G67" s="73"/>
      <c r="H67" s="324"/>
      <c r="I67" s="325"/>
      <c r="J67" s="318"/>
      <c r="K67" s="319"/>
      <c r="L67" s="318"/>
      <c r="M67" s="319"/>
    </row>
    <row r="68" spans="1:13" ht="15.75" x14ac:dyDescent="0.25">
      <c r="A68" s="85"/>
      <c r="B68" s="37"/>
      <c r="C68" s="85"/>
      <c r="D68" s="31"/>
      <c r="E68" s="31"/>
      <c r="F68" s="87"/>
      <c r="G68" s="30"/>
      <c r="H68" s="324"/>
      <c r="I68" s="325"/>
      <c r="J68" s="318"/>
      <c r="K68" s="319"/>
      <c r="L68" s="318"/>
      <c r="M68" s="319"/>
    </row>
    <row r="69" spans="1:13" x14ac:dyDescent="0.25">
      <c r="B69" s="35"/>
      <c r="C69" s="35"/>
      <c r="D69" s="36"/>
      <c r="E69" s="36"/>
      <c r="F69" s="36"/>
      <c r="G69" s="26"/>
      <c r="H69" s="26"/>
      <c r="I69" s="26"/>
      <c r="J69" s="26"/>
    </row>
    <row r="70" spans="1:13" x14ac:dyDescent="0.25">
      <c r="B70" s="26"/>
      <c r="C70" s="26"/>
      <c r="D70" s="26"/>
      <c r="E70" s="26"/>
      <c r="F70" s="89">
        <f>SUM(F63:F69)</f>
        <v>25.133333333333333</v>
      </c>
      <c r="G70" s="26"/>
      <c r="H70" s="26"/>
      <c r="I70" s="26"/>
      <c r="J70" s="26"/>
    </row>
    <row r="72" spans="1:13" ht="18.75" customHeight="1" x14ac:dyDescent="0.25">
      <c r="A72" s="293" t="s">
        <v>35</v>
      </c>
      <c r="B72" s="294"/>
      <c r="C72" s="303" t="s">
        <v>36</v>
      </c>
      <c r="D72" s="304"/>
      <c r="E72" s="304"/>
      <c r="F72" s="304"/>
      <c r="G72" s="304"/>
      <c r="H72" s="304"/>
      <c r="I72" s="304"/>
    </row>
    <row r="73" spans="1:13" ht="15" customHeight="1" x14ac:dyDescent="0.25">
      <c r="A73" s="295"/>
      <c r="B73" s="296"/>
      <c r="C73" s="18">
        <v>1</v>
      </c>
      <c r="D73" s="18">
        <v>2</v>
      </c>
      <c r="E73" s="18">
        <v>3</v>
      </c>
      <c r="F73" s="18">
        <v>4</v>
      </c>
      <c r="G73" s="18">
        <v>5</v>
      </c>
      <c r="H73" s="18">
        <v>6</v>
      </c>
      <c r="I73" s="18">
        <v>7</v>
      </c>
    </row>
    <row r="74" spans="1:13" ht="15.75" x14ac:dyDescent="0.25">
      <c r="A74" s="75" t="s">
        <v>24</v>
      </c>
      <c r="B74" s="75"/>
      <c r="C74" s="84"/>
      <c r="D74" s="84"/>
      <c r="E74" s="84"/>
      <c r="F74" s="84"/>
      <c r="G74" s="84"/>
      <c r="H74" s="84"/>
      <c r="I74" s="84"/>
    </row>
    <row r="75" spans="1:13" ht="15.75" x14ac:dyDescent="0.25">
      <c r="A75" s="184" t="s">
        <v>37</v>
      </c>
      <c r="B75" s="185"/>
      <c r="C75" s="80" t="s">
        <v>1</v>
      </c>
      <c r="D75" s="20" t="s">
        <v>1</v>
      </c>
      <c r="E75" s="20" t="s">
        <v>1</v>
      </c>
      <c r="F75" s="20"/>
      <c r="G75" s="20"/>
      <c r="H75" s="20"/>
      <c r="I75" s="20"/>
    </row>
    <row r="76" spans="1:13" ht="38.25" customHeight="1" x14ac:dyDescent="0.25">
      <c r="A76" s="268" t="s">
        <v>85</v>
      </c>
      <c r="B76" s="269"/>
      <c r="C76" s="80" t="s">
        <v>140</v>
      </c>
      <c r="D76" s="20" t="s">
        <v>140</v>
      </c>
      <c r="E76" s="20" t="s">
        <v>140</v>
      </c>
      <c r="F76" s="20"/>
      <c r="G76" s="20"/>
      <c r="H76" s="20"/>
      <c r="I76" s="20"/>
    </row>
    <row r="77" spans="1:13" ht="15.75" x14ac:dyDescent="0.25">
      <c r="A77" s="268" t="s">
        <v>86</v>
      </c>
      <c r="B77" s="269"/>
      <c r="C77" s="80" t="s">
        <v>140</v>
      </c>
      <c r="D77" s="20" t="s">
        <v>140</v>
      </c>
      <c r="E77" s="20" t="s">
        <v>140</v>
      </c>
      <c r="F77" s="20"/>
      <c r="G77" s="20"/>
      <c r="H77" s="20"/>
      <c r="I77" s="20"/>
    </row>
    <row r="78" spans="1:13" ht="15.75" x14ac:dyDescent="0.25">
      <c r="A78" s="268" t="s">
        <v>42</v>
      </c>
      <c r="B78" s="269"/>
      <c r="C78" s="80" t="s">
        <v>1</v>
      </c>
      <c r="D78" s="20" t="s">
        <v>1</v>
      </c>
      <c r="E78" s="20" t="s">
        <v>1</v>
      </c>
      <c r="F78" s="20"/>
      <c r="G78" s="20"/>
      <c r="H78" s="20"/>
      <c r="I78" s="20"/>
    </row>
    <row r="79" spans="1:13" ht="15.75" x14ac:dyDescent="0.25">
      <c r="A79" s="184" t="s">
        <v>43</v>
      </c>
      <c r="B79" s="185"/>
      <c r="C79" s="80" t="s">
        <v>1</v>
      </c>
      <c r="D79" s="20" t="s">
        <v>1</v>
      </c>
      <c r="E79" s="20" t="s">
        <v>1</v>
      </c>
      <c r="F79" s="20"/>
      <c r="G79" s="20"/>
      <c r="H79" s="20"/>
      <c r="I79" s="20"/>
    </row>
    <row r="80" spans="1:13" ht="29.1" customHeight="1" x14ac:dyDescent="0.25">
      <c r="A80" s="184" t="s">
        <v>44</v>
      </c>
      <c r="B80" s="185"/>
      <c r="C80" s="80" t="s">
        <v>1</v>
      </c>
      <c r="D80" s="20" t="s">
        <v>1</v>
      </c>
      <c r="E80" s="20" t="s">
        <v>1</v>
      </c>
      <c r="F80" s="20"/>
      <c r="G80" s="20"/>
      <c r="H80" s="20"/>
      <c r="I80" s="20"/>
    </row>
    <row r="81" spans="1:9" ht="15.75" x14ac:dyDescent="0.25">
      <c r="A81" s="268" t="s">
        <v>87</v>
      </c>
      <c r="B81" s="269"/>
      <c r="C81" s="80" t="s">
        <v>1</v>
      </c>
      <c r="D81" s="20" t="s">
        <v>1</v>
      </c>
      <c r="E81" s="20" t="s">
        <v>1</v>
      </c>
      <c r="F81" s="20"/>
      <c r="G81" s="20"/>
      <c r="H81" s="20"/>
      <c r="I81" s="20"/>
    </row>
    <row r="82" spans="1:9" ht="15.75" x14ac:dyDescent="0.25">
      <c r="A82" s="184" t="s">
        <v>88</v>
      </c>
      <c r="B82" s="185"/>
      <c r="C82" s="80" t="s">
        <v>1</v>
      </c>
      <c r="D82" s="20" t="s">
        <v>1</v>
      </c>
      <c r="E82" s="20" t="s">
        <v>1</v>
      </c>
      <c r="F82" s="20"/>
      <c r="G82" s="20"/>
      <c r="H82" s="20"/>
      <c r="I82" s="20"/>
    </row>
    <row r="83" spans="1:9" ht="15.75" x14ac:dyDescent="0.25">
      <c r="A83" s="184" t="s">
        <v>48</v>
      </c>
      <c r="B83" s="185"/>
      <c r="C83" s="80" t="s">
        <v>140</v>
      </c>
      <c r="D83" s="20" t="s">
        <v>140</v>
      </c>
      <c r="E83" s="20" t="s">
        <v>140</v>
      </c>
      <c r="F83" s="20"/>
      <c r="G83" s="20"/>
      <c r="H83" s="20"/>
      <c r="I83" s="20"/>
    </row>
    <row r="84" spans="1:9" ht="15.75" x14ac:dyDescent="0.25">
      <c r="A84" s="184" t="s">
        <v>89</v>
      </c>
      <c r="B84" s="185"/>
      <c r="C84" s="80" t="s">
        <v>1</v>
      </c>
      <c r="D84" s="20" t="s">
        <v>1</v>
      </c>
      <c r="E84" s="20" t="s">
        <v>1</v>
      </c>
      <c r="F84" s="20"/>
      <c r="G84" s="20"/>
      <c r="H84" s="20"/>
      <c r="I84" s="20"/>
    </row>
    <row r="85" spans="1:9" ht="15" customHeight="1" x14ac:dyDescent="0.25">
      <c r="A85" s="184" t="s">
        <v>90</v>
      </c>
      <c r="B85" s="185"/>
      <c r="C85" s="80" t="s">
        <v>131</v>
      </c>
      <c r="D85" s="20" t="s">
        <v>131</v>
      </c>
      <c r="E85" s="20" t="s">
        <v>131</v>
      </c>
      <c r="F85" s="20"/>
      <c r="G85" s="20"/>
      <c r="H85" s="20"/>
      <c r="I85" s="20"/>
    </row>
    <row r="86" spans="1:9" ht="31.5" customHeight="1" x14ac:dyDescent="0.25">
      <c r="A86" s="268" t="s">
        <v>51</v>
      </c>
      <c r="B86" s="269"/>
      <c r="C86" s="80" t="s">
        <v>140</v>
      </c>
      <c r="D86" s="20" t="s">
        <v>140</v>
      </c>
      <c r="E86" s="20" t="s">
        <v>140</v>
      </c>
      <c r="F86" s="20"/>
      <c r="G86" s="20"/>
      <c r="H86" s="20"/>
      <c r="I86" s="20"/>
    </row>
    <row r="87" spans="1:9" x14ac:dyDescent="0.25">
      <c r="A87" s="268" t="s">
        <v>54</v>
      </c>
      <c r="B87" s="269"/>
      <c r="C87" s="52" t="s">
        <v>220</v>
      </c>
      <c r="D87" s="52" t="s">
        <v>220</v>
      </c>
      <c r="E87" s="52" t="s">
        <v>220</v>
      </c>
      <c r="F87" s="52"/>
      <c r="G87" s="52"/>
      <c r="H87" s="52"/>
      <c r="I87" s="52"/>
    </row>
    <row r="88" spans="1:9" ht="15" customHeight="1" x14ac:dyDescent="0.25">
      <c r="A88" s="184" t="s">
        <v>55</v>
      </c>
      <c r="B88" s="185"/>
      <c r="C88" s="52" t="s">
        <v>140</v>
      </c>
      <c r="D88" s="52" t="s">
        <v>140</v>
      </c>
      <c r="E88" s="52" t="s">
        <v>140</v>
      </c>
      <c r="F88" s="52"/>
      <c r="G88" s="52"/>
      <c r="H88" s="52"/>
      <c r="I88" s="52"/>
    </row>
    <row r="89" spans="1:9" x14ac:dyDescent="0.25">
      <c r="A89" s="268" t="s">
        <v>91</v>
      </c>
      <c r="B89" s="269"/>
      <c r="C89" s="52"/>
      <c r="D89" s="52"/>
      <c r="E89" s="52"/>
      <c r="F89" s="52"/>
      <c r="G89" s="52"/>
      <c r="H89" s="52"/>
      <c r="I89" s="52"/>
    </row>
  </sheetData>
  <mergeCells count="92">
    <mergeCell ref="A75:B75"/>
    <mergeCell ref="A76:B76"/>
    <mergeCell ref="A77:B77"/>
    <mergeCell ref="A78:B78"/>
    <mergeCell ref="A79:B79"/>
    <mergeCell ref="A80:B80"/>
    <mergeCell ref="A81:B81"/>
    <mergeCell ref="A82:B82"/>
    <mergeCell ref="A83:B83"/>
    <mergeCell ref="A84:B84"/>
    <mergeCell ref="A89:B89"/>
    <mergeCell ref="A85:B85"/>
    <mergeCell ref="A86:B86"/>
    <mergeCell ref="A87:B87"/>
    <mergeCell ref="A88:B88"/>
    <mergeCell ref="A72:B73"/>
    <mergeCell ref="H68:I68"/>
    <mergeCell ref="J68:K68"/>
    <mergeCell ref="A57:B57"/>
    <mergeCell ref="H61:I61"/>
    <mergeCell ref="J61:K61"/>
    <mergeCell ref="H63:I63"/>
    <mergeCell ref="J63:K63"/>
    <mergeCell ref="A60:L60"/>
    <mergeCell ref="L61:M61"/>
    <mergeCell ref="L63:M63"/>
    <mergeCell ref="L68:M68"/>
    <mergeCell ref="C72:I72"/>
    <mergeCell ref="L64:M64"/>
    <mergeCell ref="L62:M62"/>
    <mergeCell ref="L65:M65"/>
    <mergeCell ref="A52:B52"/>
    <mergeCell ref="A53:B53"/>
    <mergeCell ref="A54:B54"/>
    <mergeCell ref="A55:B55"/>
    <mergeCell ref="A56:B56"/>
    <mergeCell ref="A47:B47"/>
    <mergeCell ref="A48:B48"/>
    <mergeCell ref="A49:B49"/>
    <mergeCell ref="A50:B50"/>
    <mergeCell ref="A51:B51"/>
    <mergeCell ref="A40:B41"/>
    <mergeCell ref="A43:B43"/>
    <mergeCell ref="A44:B44"/>
    <mergeCell ref="A45:B45"/>
    <mergeCell ref="A46:B46"/>
    <mergeCell ref="B8:H8"/>
    <mergeCell ref="B1:L1"/>
    <mergeCell ref="B2:L2"/>
    <mergeCell ref="B3:L3"/>
    <mergeCell ref="B4:L4"/>
    <mergeCell ref="B5:L5"/>
    <mergeCell ref="C9:F9"/>
    <mergeCell ref="C10:F10"/>
    <mergeCell ref="B12:D12"/>
    <mergeCell ref="E12:E14"/>
    <mergeCell ref="B13:D13"/>
    <mergeCell ref="B18:C18"/>
    <mergeCell ref="D18:D19"/>
    <mergeCell ref="E18:E19"/>
    <mergeCell ref="F18:F19"/>
    <mergeCell ref="B19:C19"/>
    <mergeCell ref="A28:J28"/>
    <mergeCell ref="J35:K35"/>
    <mergeCell ref="B20:C20"/>
    <mergeCell ref="B21:L23"/>
    <mergeCell ref="H29:I29"/>
    <mergeCell ref="J29:K29"/>
    <mergeCell ref="H33:I33"/>
    <mergeCell ref="J33:K33"/>
    <mergeCell ref="J34:K34"/>
    <mergeCell ref="J30:K30"/>
    <mergeCell ref="H34:I34"/>
    <mergeCell ref="H35:I35"/>
    <mergeCell ref="H31:I31"/>
    <mergeCell ref="C40:H40"/>
    <mergeCell ref="H32:I32"/>
    <mergeCell ref="H30:I30"/>
    <mergeCell ref="J31:K31"/>
    <mergeCell ref="J32:K32"/>
    <mergeCell ref="L66:M66"/>
    <mergeCell ref="L67:M67"/>
    <mergeCell ref="H64:I64"/>
    <mergeCell ref="J64:K64"/>
    <mergeCell ref="H62:I62"/>
    <mergeCell ref="J62:K62"/>
    <mergeCell ref="H65:I65"/>
    <mergeCell ref="J65:K65"/>
    <mergeCell ref="H66:I66"/>
    <mergeCell ref="J66:K66"/>
    <mergeCell ref="H67:I67"/>
    <mergeCell ref="J67:K67"/>
  </mergeCells>
  <dataValidations count="1">
    <dataValidation type="list" allowBlank="1" showInputMessage="1" showErrorMessage="1" sqref="D43:H53 D75:I85">
      <formula1>$S$1:$S$3</formula1>
    </dataValidation>
  </dataValidations>
  <printOptions horizontalCentered="1" verticalCentered="1"/>
  <pageMargins left="0.70866141732283472" right="0.70866141732283472" top="0.74803149606299213" bottom="0.74803149606299213" header="0.31496062992125984" footer="0.31496062992125984"/>
  <pageSetup paperSize="9" scale="23"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'[2]EXP DEL PROPONENTE'!#REF!</xm:f>
          </x14:formula1>
          <xm:sqref>D20:F20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vt:i4>
      </vt:variant>
    </vt:vector>
  </HeadingPairs>
  <TitlesOfParts>
    <vt:vector size="8" baseType="lpstr">
      <vt:lpstr>EXP DEL PROPONENTE</vt:lpstr>
      <vt:lpstr>DIRECTOR </vt:lpstr>
      <vt:lpstr>ING ELECTRICISTA  1</vt:lpstr>
      <vt:lpstr>ING ELECTRICISTA  2</vt:lpstr>
      <vt:lpstr>ING ELECTRICISTA  3</vt:lpstr>
      <vt:lpstr>ING ELECTRICISTA  4</vt:lpstr>
      <vt:lpstr>ING CIVIL</vt:lpstr>
      <vt:lpstr>'EXP DEL PROPONENTE'!Área_de_impresión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Claudia Patricia Paba Solano</dc:creator>
  <cp:keywords/>
  <dc:description/>
  <cp:lastModifiedBy>Windows User</cp:lastModifiedBy>
  <cp:revision/>
  <cp:lastPrinted>2020-10-07T17:31:47Z</cp:lastPrinted>
  <dcterms:created xsi:type="dcterms:W3CDTF">2014-04-11T20:01:01Z</dcterms:created>
  <dcterms:modified xsi:type="dcterms:W3CDTF">2020-10-08T14:47:23Z</dcterms:modified>
  <cp:category/>
  <cp:contentStatus/>
</cp:coreProperties>
</file>