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$Marlene.Henriquez\Documentos\PROCESO CONSTRUCCION CANALES DRENAJE PLATO\EVALUACION SUBSANACION\"/>
    </mc:Choice>
  </mc:AlternateContent>
  <xr:revisionPtr revIDLastSave="0" documentId="8_{3F37D135-7B70-4764-A6B1-6E1DCC2FC4A3}" xr6:coauthVersionLast="45" xr6:coauthVersionMax="45" xr10:uidLastSave="{00000000-0000-0000-0000-000000000000}"/>
  <bookViews>
    <workbookView xWindow="-120" yWindow="-120" windowWidth="29040" windowHeight="1522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2" i="1" l="1"/>
  <c r="E11" i="1" s="1"/>
  <c r="H40" i="1" l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3" i="1" l="1"/>
  <c r="H14" i="1"/>
  <c r="H15" i="1"/>
  <c r="H11" i="1"/>
</calcChain>
</file>

<file path=xl/sharedStrings.xml><?xml version="1.0" encoding="utf-8"?>
<sst xmlns="http://schemas.openxmlformats.org/spreadsheetml/2006/main" count="74" uniqueCount="47">
  <si>
    <t>Proponente</t>
  </si>
  <si>
    <t>Valor oferta</t>
  </si>
  <si>
    <t>Puntaje</t>
  </si>
  <si>
    <t>Rechazda</t>
  </si>
  <si>
    <t>Factor de calidad</t>
  </si>
  <si>
    <t>Incentivo a la industria nacional</t>
  </si>
  <si>
    <t>Total</t>
  </si>
  <si>
    <t xml:space="preserve">N° </t>
  </si>
  <si>
    <t>FACTOR ECONOMICO</t>
  </si>
  <si>
    <t>TRM PUBLICADA POR EL BANCO DE LA REPUBLICA</t>
  </si>
  <si>
    <t>Septiembre 22 de 2020     $3.790,54</t>
  </si>
  <si>
    <t>De 0.51 a 0.99 Menor Valor</t>
  </si>
  <si>
    <t>ROYECT ARQUITECTOS E INGENIEROS LTDA</t>
  </si>
  <si>
    <t>SERVIOBRAS LTDA</t>
  </si>
  <si>
    <t>JL JUAN LOPEZ</t>
  </si>
  <si>
    <t>UT AEROCARIBE 2020</t>
  </si>
  <si>
    <t>ARIETE INGENIERIA Y CONSTRUCCION</t>
  </si>
  <si>
    <t>JUAN CARLOS BRICEÑO CHAVES</t>
  </si>
  <si>
    <t xml:space="preserve">ZARCOL SAS </t>
  </si>
  <si>
    <t>FALCO PROYECTOS Y SUMINISTROS</t>
  </si>
  <si>
    <t>JOSE LUIS GIL JIMENEZ</t>
  </si>
  <si>
    <t>UT MARANATHA 2020</t>
  </si>
  <si>
    <t>BERMORI GRANADA VALENCIA</t>
  </si>
  <si>
    <t>CONSORCIO JMD – H&amp;F</t>
  </si>
  <si>
    <t>CONTECSA SAS</t>
  </si>
  <si>
    <t>GENERAL SUPPLIES Y CIA LTDA</t>
  </si>
  <si>
    <t>CONSORCIO AEROCIVIL PG</t>
  </si>
  <si>
    <t>CONSORCIO MANTENIMIENTO</t>
  </si>
  <si>
    <t>CONSORCIO V y A</t>
  </si>
  <si>
    <t>INVERPROCI SAS</t>
  </si>
  <si>
    <t>CONSORCIO COSTA 2020</t>
  </si>
  <si>
    <t>CONSORCIO RCS</t>
  </si>
  <si>
    <t>CONSORCIO JEMAR</t>
  </si>
  <si>
    <t>JOSE ALBERTO ZABALETA</t>
  </si>
  <si>
    <t>CONSORCIO INVERCOR2</t>
  </si>
  <si>
    <t>CONSORCIO DG1</t>
  </si>
  <si>
    <t>CONSORCIO T y C</t>
  </si>
  <si>
    <t>CONSORCIO REPARACIONES 2020</t>
  </si>
  <si>
    <t>CONSTRUCTORA VMJ LTDA</t>
  </si>
  <si>
    <t>CONSORCIO A&amp;E</t>
  </si>
  <si>
    <t>SOCING SAS</t>
  </si>
  <si>
    <t>No Cumple</t>
  </si>
  <si>
    <t>Menor Valor</t>
  </si>
  <si>
    <t>Factor Técnico</t>
  </si>
  <si>
    <t>RATC1008 REALIZAR LA CONSTRUCCIÓN DE CANALES DE DRENAJES DEL AEROPUERTO LAS MERCEDES DE PLATO MAGDALENA.</t>
  </si>
  <si>
    <t>FACTOR ECONOMICO  20001041 H4 2020</t>
  </si>
  <si>
    <t>RAM PROYECTOS DE INGENIERIA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</si>
</sst>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" fontId="0" fillId="0" borderId="0" xfId="0" applyNumberFormat="1"/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2" xfId="0" applyNumberForma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/>
    </xf>
    <xf numFmtId="1" fontId="0" fillId="3" borderId="2" xfId="0" applyNumberFormat="1" applyFill="1" applyBorder="1" applyAlignment="1">
      <alignment horizontal="center" vertical="center" wrapText="1"/>
    </xf>
    <xf numFmtId="2" fontId="0" fillId="0" borderId="0" xfId="0" applyNumberFormat="1"/>
    <xf numFmtId="0" fontId="0" fillId="0" borderId="1" xfId="0" applyFont="1" applyBorder="1" applyAlignment="1">
      <alignment vertical="center" wrapText="1"/>
    </xf>
    <xf numFmtId="0" fontId="0" fillId="3" borderId="2" xfId="0" applyFont="1" applyFill="1" applyBorder="1" applyAlignment="1">
      <alignment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3" fontId="0" fillId="3" borderId="2" xfId="0" applyNumberForma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42"/>
  <sheetViews>
    <sheetView tabSelected="1" zoomScale="90" zoomScaleNormal="90" workbookViewId="0">
      <selection activeCell="J12" sqref="J12"/>
    </sheetView>
  </sheetViews>
  <sheetFormatPr baseColWidth="10" defaultRowHeight="15" x14ac:dyDescent="0.25"/>
  <cols>
    <col min="1" max="1" width="8.85546875" customWidth="1"/>
    <col min="2" max="2" width="8.42578125" customWidth="1"/>
    <col min="3" max="3" width="35.7109375" customWidth="1"/>
    <col min="4" max="8" width="18.7109375" customWidth="1"/>
  </cols>
  <sheetData>
    <row r="2" spans="2:10" ht="15.75" x14ac:dyDescent="0.25">
      <c r="B2" s="18" t="s">
        <v>44</v>
      </c>
      <c r="C2" s="18"/>
      <c r="D2" s="18"/>
      <c r="E2" s="18"/>
      <c r="F2" s="18"/>
      <c r="G2" s="18"/>
      <c r="H2" s="18"/>
    </row>
    <row r="4" spans="2:10" ht="18.75" x14ac:dyDescent="0.3">
      <c r="B4" s="22"/>
      <c r="C4" s="22"/>
      <c r="D4" s="22"/>
      <c r="E4" s="22"/>
      <c r="F4" s="22"/>
      <c r="G4" s="22"/>
      <c r="H4" s="22"/>
    </row>
    <row r="5" spans="2:10" ht="19.5" thickBot="1" x14ac:dyDescent="0.35">
      <c r="B5" s="19" t="s">
        <v>45</v>
      </c>
      <c r="C5" s="19"/>
      <c r="D5" s="19"/>
      <c r="E5" s="19"/>
      <c r="F5" s="19"/>
      <c r="G5" s="19"/>
      <c r="H5" s="19"/>
    </row>
    <row r="6" spans="2:10" ht="18.75" x14ac:dyDescent="0.3">
      <c r="B6" s="28" t="s">
        <v>9</v>
      </c>
      <c r="C6" s="29"/>
      <c r="D6" s="30"/>
      <c r="E6" s="31" t="s">
        <v>8</v>
      </c>
      <c r="F6" s="32"/>
      <c r="G6" s="32"/>
      <c r="H6" s="33"/>
    </row>
    <row r="7" spans="2:10" ht="18.75" x14ac:dyDescent="0.3">
      <c r="B7" s="25" t="s">
        <v>10</v>
      </c>
      <c r="C7" s="26"/>
      <c r="D7" s="27"/>
      <c r="E7" s="34"/>
      <c r="F7" s="35"/>
      <c r="G7" s="35"/>
      <c r="H7" s="36"/>
    </row>
    <row r="8" spans="2:10" ht="19.5" thickBot="1" x14ac:dyDescent="0.35">
      <c r="B8" s="23" t="s">
        <v>11</v>
      </c>
      <c r="C8" s="19"/>
      <c r="D8" s="24"/>
      <c r="E8" s="37"/>
      <c r="F8" s="38"/>
      <c r="G8" s="38"/>
      <c r="H8" s="39"/>
    </row>
    <row r="9" spans="2:10" ht="24" customHeight="1" x14ac:dyDescent="0.25">
      <c r="B9" s="20" t="s">
        <v>7</v>
      </c>
      <c r="C9" s="20" t="s">
        <v>0</v>
      </c>
      <c r="D9" s="20" t="s">
        <v>1</v>
      </c>
      <c r="E9" s="20" t="s">
        <v>2</v>
      </c>
      <c r="F9" s="20"/>
      <c r="G9" s="20"/>
      <c r="H9" s="20"/>
    </row>
    <row r="10" spans="2:10" ht="30" customHeight="1" x14ac:dyDescent="0.25">
      <c r="B10" s="21"/>
      <c r="C10" s="21"/>
      <c r="D10" s="21"/>
      <c r="E10" s="5" t="s">
        <v>43</v>
      </c>
      <c r="F10" s="5" t="s">
        <v>4</v>
      </c>
      <c r="G10" s="6" t="s">
        <v>5</v>
      </c>
      <c r="H10" s="6" t="s">
        <v>6</v>
      </c>
    </row>
    <row r="11" spans="2:10" ht="34.5" customHeight="1" x14ac:dyDescent="0.25">
      <c r="B11" s="16">
        <v>1</v>
      </c>
      <c r="C11" s="13" t="s">
        <v>46</v>
      </c>
      <c r="D11" s="17">
        <v>324090418</v>
      </c>
      <c r="E11" s="8">
        <f>+(D42/D11)*70</f>
        <v>70</v>
      </c>
      <c r="F11" s="8">
        <v>20</v>
      </c>
      <c r="G11" s="8">
        <v>10</v>
      </c>
      <c r="H11" s="9">
        <f t="shared" ref="H11:H40" si="0">E11+F11+G11</f>
        <v>100</v>
      </c>
      <c r="I11" s="11"/>
    </row>
    <row r="12" spans="2:10" ht="51" customHeight="1" x14ac:dyDescent="0.25">
      <c r="B12" s="16">
        <v>2</v>
      </c>
      <c r="C12" s="12" t="s">
        <v>12</v>
      </c>
      <c r="D12" s="2" t="s">
        <v>41</v>
      </c>
      <c r="E12" s="14">
        <v>0</v>
      </c>
      <c r="F12" s="10">
        <v>20</v>
      </c>
      <c r="G12" s="10">
        <v>10</v>
      </c>
      <c r="H12" s="15">
        <v>30</v>
      </c>
      <c r="J12" s="11"/>
    </row>
    <row r="13" spans="2:10" ht="18" customHeight="1" x14ac:dyDescent="0.25">
      <c r="B13" s="16">
        <v>3</v>
      </c>
      <c r="C13" s="12" t="s">
        <v>13</v>
      </c>
      <c r="D13" s="2" t="s">
        <v>41</v>
      </c>
      <c r="E13" s="7">
        <v>0</v>
      </c>
      <c r="F13" s="7">
        <v>12</v>
      </c>
      <c r="G13" s="7">
        <v>0</v>
      </c>
      <c r="H13" s="9">
        <f t="shared" si="0"/>
        <v>12</v>
      </c>
    </row>
    <row r="14" spans="2:10" ht="14.25" customHeight="1" x14ac:dyDescent="0.25">
      <c r="B14" s="16">
        <v>4</v>
      </c>
      <c r="C14" s="12" t="s">
        <v>14</v>
      </c>
      <c r="D14" s="2" t="s">
        <v>41</v>
      </c>
      <c r="E14" s="7">
        <v>0</v>
      </c>
      <c r="F14" s="7">
        <v>20</v>
      </c>
      <c r="G14" s="7">
        <v>10</v>
      </c>
      <c r="H14" s="9">
        <f t="shared" si="0"/>
        <v>30</v>
      </c>
    </row>
    <row r="15" spans="2:10" ht="36.75" customHeight="1" x14ac:dyDescent="0.25">
      <c r="B15" s="16">
        <v>5</v>
      </c>
      <c r="C15" s="12" t="s">
        <v>15</v>
      </c>
      <c r="D15" s="3" t="s">
        <v>3</v>
      </c>
      <c r="E15" s="7">
        <v>0</v>
      </c>
      <c r="F15" s="7">
        <v>12</v>
      </c>
      <c r="G15" s="7">
        <v>0</v>
      </c>
      <c r="H15" s="9">
        <f t="shared" si="0"/>
        <v>12</v>
      </c>
    </row>
    <row r="16" spans="2:10" ht="36.75" customHeight="1" x14ac:dyDescent="0.25">
      <c r="B16" s="16">
        <v>6</v>
      </c>
      <c r="C16" s="12" t="s">
        <v>16</v>
      </c>
      <c r="D16" s="3" t="s">
        <v>3</v>
      </c>
      <c r="E16" s="7">
        <v>0</v>
      </c>
      <c r="F16" s="7">
        <v>20</v>
      </c>
      <c r="G16" s="7">
        <v>10</v>
      </c>
      <c r="H16" s="9">
        <f t="shared" si="0"/>
        <v>30</v>
      </c>
    </row>
    <row r="17" spans="2:8" ht="36.75" customHeight="1" x14ac:dyDescent="0.25">
      <c r="B17" s="16">
        <v>7</v>
      </c>
      <c r="C17" s="12" t="s">
        <v>17</v>
      </c>
      <c r="D17" s="3" t="s">
        <v>3</v>
      </c>
      <c r="E17" s="7">
        <v>0</v>
      </c>
      <c r="F17" s="7">
        <v>12</v>
      </c>
      <c r="G17" s="7">
        <v>10</v>
      </c>
      <c r="H17" s="9">
        <f t="shared" si="0"/>
        <v>22</v>
      </c>
    </row>
    <row r="18" spans="2:8" ht="36.75" customHeight="1" x14ac:dyDescent="0.25">
      <c r="B18" s="16">
        <v>8</v>
      </c>
      <c r="C18" s="12" t="s">
        <v>18</v>
      </c>
      <c r="D18" s="3" t="s">
        <v>3</v>
      </c>
      <c r="E18" s="7">
        <v>0</v>
      </c>
      <c r="F18" s="7">
        <v>12</v>
      </c>
      <c r="G18" s="7">
        <v>10</v>
      </c>
      <c r="H18" s="9">
        <f t="shared" si="0"/>
        <v>22</v>
      </c>
    </row>
    <row r="19" spans="2:8" ht="36.75" customHeight="1" x14ac:dyDescent="0.25">
      <c r="B19" s="16">
        <v>9</v>
      </c>
      <c r="C19" s="12" t="s">
        <v>19</v>
      </c>
      <c r="D19" s="2" t="s">
        <v>41</v>
      </c>
      <c r="E19" s="7">
        <v>0</v>
      </c>
      <c r="F19" s="7">
        <v>14</v>
      </c>
      <c r="G19" s="7">
        <v>10</v>
      </c>
      <c r="H19" s="9">
        <f t="shared" si="0"/>
        <v>24</v>
      </c>
    </row>
    <row r="20" spans="2:8" ht="36.75" customHeight="1" x14ac:dyDescent="0.25">
      <c r="B20" s="16">
        <v>10</v>
      </c>
      <c r="C20" s="12" t="s">
        <v>20</v>
      </c>
      <c r="D20" s="3" t="s">
        <v>3</v>
      </c>
      <c r="E20" s="7">
        <v>0</v>
      </c>
      <c r="F20" s="7">
        <v>2</v>
      </c>
      <c r="G20" s="7">
        <v>0</v>
      </c>
      <c r="H20" s="9">
        <f t="shared" si="0"/>
        <v>2</v>
      </c>
    </row>
    <row r="21" spans="2:8" ht="36.75" customHeight="1" x14ac:dyDescent="0.25">
      <c r="B21" s="16">
        <v>11</v>
      </c>
      <c r="C21" s="12" t="s">
        <v>21</v>
      </c>
      <c r="D21" s="3" t="s">
        <v>3</v>
      </c>
      <c r="E21" s="7">
        <v>0</v>
      </c>
      <c r="F21" s="7">
        <v>12</v>
      </c>
      <c r="G21" s="7">
        <v>10</v>
      </c>
      <c r="H21" s="9">
        <f t="shared" si="0"/>
        <v>22</v>
      </c>
    </row>
    <row r="22" spans="2:8" ht="36.75" customHeight="1" x14ac:dyDescent="0.25">
      <c r="B22" s="16">
        <v>12</v>
      </c>
      <c r="C22" s="12" t="s">
        <v>22</v>
      </c>
      <c r="D22" s="2" t="s">
        <v>41</v>
      </c>
      <c r="E22" s="7">
        <v>0</v>
      </c>
      <c r="F22" s="7">
        <v>12</v>
      </c>
      <c r="G22" s="7">
        <v>10</v>
      </c>
      <c r="H22" s="9">
        <f t="shared" si="0"/>
        <v>22</v>
      </c>
    </row>
    <row r="23" spans="2:8" ht="36.75" customHeight="1" x14ac:dyDescent="0.25">
      <c r="B23" s="16">
        <v>13</v>
      </c>
      <c r="C23" s="12" t="s">
        <v>23</v>
      </c>
      <c r="D23" s="2" t="s">
        <v>41</v>
      </c>
      <c r="E23" s="7">
        <v>0</v>
      </c>
      <c r="F23" s="7">
        <v>20</v>
      </c>
      <c r="G23" s="7">
        <v>10</v>
      </c>
      <c r="H23" s="9">
        <f t="shared" si="0"/>
        <v>30</v>
      </c>
    </row>
    <row r="24" spans="2:8" ht="36.75" customHeight="1" x14ac:dyDescent="0.25">
      <c r="B24" s="16">
        <v>14</v>
      </c>
      <c r="C24" s="12" t="s">
        <v>24</v>
      </c>
      <c r="D24" s="3" t="s">
        <v>3</v>
      </c>
      <c r="E24" s="7">
        <v>0</v>
      </c>
      <c r="F24" s="7">
        <v>20</v>
      </c>
      <c r="G24" s="7">
        <v>10</v>
      </c>
      <c r="H24" s="9">
        <f t="shared" si="0"/>
        <v>30</v>
      </c>
    </row>
    <row r="25" spans="2:8" ht="36.75" customHeight="1" x14ac:dyDescent="0.25">
      <c r="B25" s="16">
        <v>15</v>
      </c>
      <c r="C25" s="12" t="s">
        <v>25</v>
      </c>
      <c r="D25" s="2" t="s">
        <v>41</v>
      </c>
      <c r="E25" s="7">
        <v>0</v>
      </c>
      <c r="F25" s="7">
        <v>20</v>
      </c>
      <c r="G25" s="7">
        <v>10</v>
      </c>
      <c r="H25" s="9">
        <f t="shared" si="0"/>
        <v>30</v>
      </c>
    </row>
    <row r="26" spans="2:8" ht="36.75" customHeight="1" x14ac:dyDescent="0.25">
      <c r="B26" s="16">
        <v>16</v>
      </c>
      <c r="C26" s="12" t="s">
        <v>26</v>
      </c>
      <c r="D26" s="2" t="s">
        <v>41</v>
      </c>
      <c r="E26" s="7">
        <v>0</v>
      </c>
      <c r="F26" s="7">
        <v>12</v>
      </c>
      <c r="G26" s="7">
        <v>10</v>
      </c>
      <c r="H26" s="9">
        <f t="shared" si="0"/>
        <v>22</v>
      </c>
    </row>
    <row r="27" spans="2:8" ht="36.75" customHeight="1" x14ac:dyDescent="0.25">
      <c r="B27" s="16">
        <v>17</v>
      </c>
      <c r="C27" s="12" t="s">
        <v>27</v>
      </c>
      <c r="D27" s="3" t="s">
        <v>3</v>
      </c>
      <c r="E27" s="7">
        <v>0</v>
      </c>
      <c r="F27" s="7">
        <v>20</v>
      </c>
      <c r="G27" s="7">
        <v>10</v>
      </c>
      <c r="H27" s="9">
        <f t="shared" si="0"/>
        <v>30</v>
      </c>
    </row>
    <row r="28" spans="2:8" ht="36.75" customHeight="1" x14ac:dyDescent="0.25">
      <c r="B28" s="16">
        <v>18</v>
      </c>
      <c r="C28" s="12" t="s">
        <v>28</v>
      </c>
      <c r="D28" s="3" t="s">
        <v>3</v>
      </c>
      <c r="E28" s="7">
        <v>0</v>
      </c>
      <c r="F28" s="7">
        <v>12</v>
      </c>
      <c r="G28" s="7">
        <v>0</v>
      </c>
      <c r="H28" s="9">
        <f t="shared" si="0"/>
        <v>12</v>
      </c>
    </row>
    <row r="29" spans="2:8" ht="36.75" customHeight="1" x14ac:dyDescent="0.25">
      <c r="B29" s="16">
        <v>19</v>
      </c>
      <c r="C29" s="12" t="s">
        <v>29</v>
      </c>
      <c r="D29" s="2" t="s">
        <v>41</v>
      </c>
      <c r="E29" s="7">
        <v>0</v>
      </c>
      <c r="F29" s="7">
        <v>20</v>
      </c>
      <c r="G29" s="7">
        <v>10</v>
      </c>
      <c r="H29" s="9">
        <f t="shared" si="0"/>
        <v>30</v>
      </c>
    </row>
    <row r="30" spans="2:8" ht="36.75" customHeight="1" x14ac:dyDescent="0.25">
      <c r="B30" s="16">
        <v>20</v>
      </c>
      <c r="C30" s="12" t="s">
        <v>30</v>
      </c>
      <c r="D30" s="3" t="s">
        <v>3</v>
      </c>
      <c r="E30" s="7">
        <v>0</v>
      </c>
      <c r="F30" s="7">
        <v>20</v>
      </c>
      <c r="G30" s="7">
        <v>10</v>
      </c>
      <c r="H30" s="9">
        <f t="shared" si="0"/>
        <v>30</v>
      </c>
    </row>
    <row r="31" spans="2:8" ht="36.75" customHeight="1" x14ac:dyDescent="0.25">
      <c r="B31" s="16">
        <v>21</v>
      </c>
      <c r="C31" s="12" t="s">
        <v>31</v>
      </c>
      <c r="D31" s="3" t="s">
        <v>3</v>
      </c>
      <c r="E31" s="7">
        <v>0</v>
      </c>
      <c r="F31" s="7">
        <v>20</v>
      </c>
      <c r="G31" s="7">
        <v>10</v>
      </c>
      <c r="H31" s="9">
        <f t="shared" si="0"/>
        <v>30</v>
      </c>
    </row>
    <row r="32" spans="2:8" ht="36.75" customHeight="1" x14ac:dyDescent="0.25">
      <c r="B32" s="16">
        <v>22</v>
      </c>
      <c r="C32" s="12" t="s">
        <v>32</v>
      </c>
      <c r="D32" s="3" t="s">
        <v>3</v>
      </c>
      <c r="E32" s="7">
        <v>0</v>
      </c>
      <c r="F32" s="7">
        <v>12</v>
      </c>
      <c r="G32" s="7">
        <v>10</v>
      </c>
      <c r="H32" s="9">
        <f t="shared" si="0"/>
        <v>22</v>
      </c>
    </row>
    <row r="33" spans="2:8" ht="36.75" customHeight="1" x14ac:dyDescent="0.25">
      <c r="B33" s="16">
        <v>23</v>
      </c>
      <c r="C33" s="12" t="s">
        <v>33</v>
      </c>
      <c r="D33" s="2" t="s">
        <v>41</v>
      </c>
      <c r="E33" s="7">
        <v>0</v>
      </c>
      <c r="F33" s="7">
        <v>20</v>
      </c>
      <c r="G33" s="7">
        <v>10</v>
      </c>
      <c r="H33" s="9">
        <f t="shared" si="0"/>
        <v>30</v>
      </c>
    </row>
    <row r="34" spans="2:8" ht="36.75" customHeight="1" x14ac:dyDescent="0.25">
      <c r="B34" s="16">
        <v>24</v>
      </c>
      <c r="C34" s="12" t="s">
        <v>34</v>
      </c>
      <c r="D34" s="2" t="s">
        <v>41</v>
      </c>
      <c r="E34" s="7">
        <v>0</v>
      </c>
      <c r="F34" s="7">
        <v>20</v>
      </c>
      <c r="G34" s="7">
        <v>10</v>
      </c>
      <c r="H34" s="9">
        <f t="shared" si="0"/>
        <v>30</v>
      </c>
    </row>
    <row r="35" spans="2:8" ht="36.75" customHeight="1" x14ac:dyDescent="0.25">
      <c r="B35" s="16">
        <v>25</v>
      </c>
      <c r="C35" s="12" t="s">
        <v>35</v>
      </c>
      <c r="D35" s="3" t="s">
        <v>3</v>
      </c>
      <c r="E35" s="7">
        <v>0</v>
      </c>
      <c r="F35" s="7">
        <v>20</v>
      </c>
      <c r="G35" s="7">
        <v>10</v>
      </c>
      <c r="H35" s="9">
        <f t="shared" si="0"/>
        <v>30</v>
      </c>
    </row>
    <row r="36" spans="2:8" ht="36.75" customHeight="1" x14ac:dyDescent="0.25">
      <c r="B36" s="16">
        <v>26</v>
      </c>
      <c r="C36" s="12" t="s">
        <v>36</v>
      </c>
      <c r="D36" s="2" t="s">
        <v>41</v>
      </c>
      <c r="E36" s="7">
        <v>0</v>
      </c>
      <c r="F36" s="7">
        <v>20</v>
      </c>
      <c r="G36" s="7">
        <v>10</v>
      </c>
      <c r="H36" s="9">
        <f t="shared" si="0"/>
        <v>30</v>
      </c>
    </row>
    <row r="37" spans="2:8" ht="36.75" customHeight="1" x14ac:dyDescent="0.25">
      <c r="B37" s="16">
        <v>27</v>
      </c>
      <c r="C37" s="12" t="s">
        <v>37</v>
      </c>
      <c r="D37" s="2" t="s">
        <v>41</v>
      </c>
      <c r="E37" s="7">
        <v>0</v>
      </c>
      <c r="F37" s="7">
        <v>20</v>
      </c>
      <c r="G37" s="7">
        <v>0</v>
      </c>
      <c r="H37" s="9">
        <f t="shared" si="0"/>
        <v>20</v>
      </c>
    </row>
    <row r="38" spans="2:8" ht="36.75" customHeight="1" x14ac:dyDescent="0.25">
      <c r="B38" s="16">
        <v>28</v>
      </c>
      <c r="C38" s="12" t="s">
        <v>38</v>
      </c>
      <c r="D38" s="2" t="s">
        <v>41</v>
      </c>
      <c r="E38" s="7">
        <v>0</v>
      </c>
      <c r="F38" s="7">
        <v>20</v>
      </c>
      <c r="G38" s="7">
        <v>10</v>
      </c>
      <c r="H38" s="9">
        <f t="shared" si="0"/>
        <v>30</v>
      </c>
    </row>
    <row r="39" spans="2:8" ht="36.75" customHeight="1" x14ac:dyDescent="0.25">
      <c r="B39" s="16">
        <v>29</v>
      </c>
      <c r="C39" s="12" t="s">
        <v>39</v>
      </c>
      <c r="D39" s="3" t="s">
        <v>3</v>
      </c>
      <c r="E39" s="7">
        <v>0</v>
      </c>
      <c r="F39" s="7">
        <v>20</v>
      </c>
      <c r="G39" s="7">
        <v>10</v>
      </c>
      <c r="H39" s="9">
        <f t="shared" si="0"/>
        <v>30</v>
      </c>
    </row>
    <row r="40" spans="2:8" ht="36.75" customHeight="1" x14ac:dyDescent="0.25">
      <c r="B40" s="16">
        <v>30</v>
      </c>
      <c r="C40" s="12" t="s">
        <v>40</v>
      </c>
      <c r="D40" s="3" t="s">
        <v>3</v>
      </c>
      <c r="E40" s="7">
        <v>0</v>
      </c>
      <c r="F40" s="7">
        <v>20</v>
      </c>
      <c r="G40" s="7">
        <v>10</v>
      </c>
      <c r="H40" s="9">
        <f t="shared" si="0"/>
        <v>30</v>
      </c>
    </row>
    <row r="42" spans="2:8" x14ac:dyDescent="0.25">
      <c r="C42" s="4" t="s">
        <v>42</v>
      </c>
      <c r="D42" s="1">
        <f>+D11</f>
        <v>324090418</v>
      </c>
    </row>
  </sheetData>
  <sortState xmlns:xlrd2="http://schemas.microsoft.com/office/spreadsheetml/2017/richdata2" ref="C4:H18">
    <sortCondition descending="1" ref="H4:H18"/>
  </sortState>
  <mergeCells count="11">
    <mergeCell ref="B2:H2"/>
    <mergeCell ref="B5:H5"/>
    <mergeCell ref="C9:C10"/>
    <mergeCell ref="D9:D10"/>
    <mergeCell ref="E9:H9"/>
    <mergeCell ref="B9:B10"/>
    <mergeCell ref="B4:H4"/>
    <mergeCell ref="B8:D8"/>
    <mergeCell ref="B7:D7"/>
    <mergeCell ref="B6:D6"/>
    <mergeCell ref="E6:H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Yasset Alfonso Vejar Uribe</dc:creator>
  <cp:lastModifiedBy>Marlene Henriquez Villarreal</cp:lastModifiedBy>
  <dcterms:created xsi:type="dcterms:W3CDTF">2020-05-21T14:25:31Z</dcterms:created>
  <dcterms:modified xsi:type="dcterms:W3CDTF">2020-10-19T16:40:26Z</dcterms:modified>
</cp:coreProperties>
</file>