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910"/>
  <workbookPr/>
  <mc:AlternateContent xmlns:mc="http://schemas.openxmlformats.org/markup-compatibility/2006">
    <mc:Choice Requires="x15">
      <x15ac:absPath xmlns:x15ac="http://schemas.microsoft.com/office/spreadsheetml/2010/11/ac" url="/Users/julianpalma/Desktop/"/>
    </mc:Choice>
  </mc:AlternateContent>
  <xr:revisionPtr revIDLastSave="0" documentId="8_{4909690D-4F8F-804C-8ED1-D08B60B5FEF9}" xr6:coauthVersionLast="36" xr6:coauthVersionMax="36" xr10:uidLastSave="{00000000-0000-0000-0000-000000000000}"/>
  <bookViews>
    <workbookView xWindow="0" yWindow="0" windowWidth="25600" windowHeight="16000" xr2:uid="{00000000-000D-0000-FFFF-FFFF00000000}"/>
  </bookViews>
  <sheets>
    <sheet name=" SASI 022-20" sheetId="1" r:id="rId1"/>
  </sheets>
  <calcPr calcId="1790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32" i="1" l="1"/>
  <c r="O24" i="1"/>
  <c r="P24" i="1"/>
  <c r="Q24" i="1"/>
  <c r="R24" i="1"/>
  <c r="S24" i="1"/>
  <c r="O22" i="1"/>
  <c r="P22" i="1"/>
  <c r="Q22" i="1"/>
  <c r="R22" i="1"/>
  <c r="S22" i="1"/>
  <c r="S23" i="1"/>
  <c r="R23" i="1"/>
  <c r="Q23" i="1"/>
  <c r="P23" i="1"/>
  <c r="O23" i="1"/>
  <c r="S18" i="1"/>
  <c r="R18" i="1"/>
  <c r="Q18" i="1"/>
  <c r="P18" i="1"/>
  <c r="O18" i="1"/>
  <c r="S17" i="1"/>
  <c r="R17" i="1"/>
  <c r="Q17" i="1"/>
  <c r="P17" i="1"/>
  <c r="O17" i="1"/>
  <c r="S16" i="1"/>
  <c r="R16" i="1"/>
  <c r="Q16" i="1"/>
  <c r="P16" i="1"/>
  <c r="O16" i="1"/>
  <c r="R15" i="1"/>
  <c r="P15" i="1"/>
  <c r="O15" i="1"/>
  <c r="Q15" i="1"/>
  <c r="S15" i="1"/>
</calcChain>
</file>

<file path=xl/sharedStrings.xml><?xml version="1.0" encoding="utf-8"?>
<sst xmlns="http://schemas.openxmlformats.org/spreadsheetml/2006/main" count="75" uniqueCount="65">
  <si>
    <t>PROCESO</t>
  </si>
  <si>
    <t>VALOR PRESUPUESTO</t>
  </si>
  <si>
    <t>REQUISITOS PLIEGO CONDICIONES</t>
  </si>
  <si>
    <t>DATO/VALOR</t>
  </si>
  <si>
    <t>Fecha Corte de los Estados Financieros</t>
  </si>
  <si>
    <t>LIQUIDEZ (veces)</t>
  </si>
  <si>
    <t>Mayor  o igual a</t>
  </si>
  <si>
    <t>OBJETO</t>
  </si>
  <si>
    <t>ENDEUDAMIENTO (%)</t>
  </si>
  <si>
    <t>Menor o igual a</t>
  </si>
  <si>
    <t>COBERTURA INTERES (veces)</t>
  </si>
  <si>
    <t>K RESIDUAL</t>
  </si>
  <si>
    <t>PATRIMONIO  ($COP)</t>
  </si>
  <si>
    <t>N.A</t>
  </si>
  <si>
    <t>RENTABILIDAD PATRIMONIO (%)</t>
  </si>
  <si>
    <t>RENTABILIDAD ACTIVO  (%)</t>
  </si>
  <si>
    <t>INFORMACIÓN CONTABLE A LA FECHA DE CORTE ($COP)</t>
  </si>
  <si>
    <t xml:space="preserve"> CAPACIDAD FINANCIERA</t>
  </si>
  <si>
    <t>CAPACIDAD ORGANZACIONAL</t>
  </si>
  <si>
    <t xml:space="preserve"> HABILIANTE</t>
  </si>
  <si>
    <t>No.</t>
  </si>
  <si>
    <t>NOMBRE O RAZON SOCIAL</t>
  </si>
  <si>
    <t>NIT</t>
  </si>
  <si>
    <t>ACTIVO CTE</t>
  </si>
  <si>
    <t>ACTIVO TOTAL</t>
  </si>
  <si>
    <t>PASIVO CTE</t>
  </si>
  <si>
    <t>PASIVO TOTAL</t>
  </si>
  <si>
    <t>PATRIMONIO</t>
  </si>
  <si>
    <t>UTILIDAD OPERACIONAL</t>
  </si>
  <si>
    <t>GASTOS INTERES</t>
  </si>
  <si>
    <t>LIQUIDEZ</t>
  </si>
  <si>
    <t>ENDEUDAMIENTO</t>
  </si>
  <si>
    <t>COB INTERES</t>
  </si>
  <si>
    <t>RENTABILIDAD PATRIMONIO</t>
  </si>
  <si>
    <t>RENTABILIDAD ACTIVO</t>
  </si>
  <si>
    <t xml:space="preserve">CUMPLE/ NO CUMPLE </t>
  </si>
  <si>
    <t xml:space="preserve">CUMPLE  </t>
  </si>
  <si>
    <t>OBSERVACION</t>
  </si>
  <si>
    <t>MIRIAM CECILIA TORO VALLEJOS</t>
  </si>
  <si>
    <t>ESTRUCTURADOR Y EVALUADOR FINANCIERO</t>
  </si>
  <si>
    <t>INGENIERIA Y SERVICIO ESPECIALIZADO DE COMUNICACIONES S A ISEC S
A</t>
  </si>
  <si>
    <t>860500630-6</t>
  </si>
  <si>
    <t>JMENDOZA EQUIPOS S.A.S.</t>
  </si>
  <si>
    <t>900.374.225-1</t>
  </si>
  <si>
    <t>COMERCIALIZADORA SERLE.COM SAS</t>
  </si>
  <si>
    <t>800089897-4</t>
  </si>
  <si>
    <t>UNIPLES S.A.</t>
  </si>
  <si>
    <t>811021363-0</t>
  </si>
  <si>
    <t>UT ELEMOVIL TABLET 2020</t>
  </si>
  <si>
    <t>ELECTRICOS Y COMUNICACIONES ELECTROCOM S.A.S 90%</t>
  </si>
  <si>
    <t>MOVILTRONIX SAS 10%</t>
  </si>
  <si>
    <t>800.229.279-4</t>
  </si>
  <si>
    <t>900.900.175-7</t>
  </si>
  <si>
    <t xml:space="preserve">SA-SI-022-2020 </t>
  </si>
  <si>
    <t>812.492.600 COP</t>
  </si>
  <si>
    <t>ADQUISICIÓN DE TABLETS PARA APOYAR A LA ANM EN EL CUMPLIMIENTO DE LAS FUNCIONES MISIONALES Y EN LAS ACTIVIDADES DE FISCALIZACIÓN DE LOS TÍTULOS MINEROS</t>
  </si>
  <si>
    <t xml:space="preserve">NO CUMPLE  </t>
  </si>
  <si>
    <t>WM WIRELESS &amp; MOBILE SAS</t>
  </si>
  <si>
    <t xml:space="preserve">800083486-3
</t>
  </si>
  <si>
    <t>XOREX DE COLOMBIA S A S</t>
  </si>
  <si>
    <t xml:space="preserve">830026811-0
</t>
  </si>
  <si>
    <t>LOMBANA TOUS YINA PAOLA</t>
  </si>
  <si>
    <t>23.216.872-8</t>
  </si>
  <si>
    <r>
      <t xml:space="preserve"> NOTA 1 :    UT ELEMOVIL TABLET 20204.1.2. CAPACIDAD FINANCIERA Y ORGANIZACIONAL
</t>
    </r>
    <r>
      <rPr>
        <sz val="12"/>
        <color theme="1"/>
        <rFont val="Calibri"/>
        <family val="2"/>
        <scheme val="minor"/>
      </rPr>
      <t>De conformidad con lo establecido en el artículo 6° Ley 1150 de 2007, modificada por el artículo 221 del Decreto 019 de 2012 y el artículo 2.2.1.1.1.5.1. del Decreto 1082 de 2015, los interesados en participar en este proceso deben estar inscritos en el Registro Único de Proponentes, por lo tanto, los proponentes deben allegar el correspondiente certificado de inscripción en el RUP,</t>
    </r>
    <r>
      <rPr>
        <b/>
        <sz val="14"/>
        <color theme="1"/>
        <rFont val="Calibri"/>
        <family val="2"/>
        <scheme val="minor"/>
      </rPr>
      <t xml:space="preserve"> vigente y en firme, </t>
    </r>
    <r>
      <rPr>
        <sz val="12"/>
        <color theme="1"/>
        <rFont val="Calibri"/>
        <family val="2"/>
        <scheme val="minor"/>
      </rPr>
      <t>expedido por la Cámara de Comercio de su jurisdicción, dentro de los 30 días calendario anteriores a la fecha de cierre en donde se certifique la capacidad financiera y la capacidad organizacional con corte a</t>
    </r>
    <r>
      <rPr>
        <b/>
        <sz val="12"/>
        <color theme="1"/>
        <rFont val="Calibri"/>
        <family val="2"/>
        <scheme val="minor"/>
      </rPr>
      <t xml:space="preserve"> </t>
    </r>
    <r>
      <rPr>
        <sz val="14"/>
        <color theme="1"/>
        <rFont val="Calibri"/>
        <family val="2"/>
        <scheme val="minor"/>
      </rPr>
      <t>31 de Diciembre del 2019</t>
    </r>
    <r>
      <rPr>
        <sz val="12"/>
        <color theme="1"/>
        <rFont val="Calibri"/>
        <family val="2"/>
        <scheme val="minor"/>
      </rPr>
      <t xml:space="preserve"> teniendo como base el artículo 2.2.1.1.1.5.3 del Decreto 1082 de 2015 La información registrada por el oferente en la Plataforma SECOP II , será validada con el registro RUP.</t>
    </r>
  </si>
  <si>
    <r>
      <t xml:space="preserve"> VER NOTA 1 OBSERVACIONES . EL RUP SE  ENCUENTRA PENDIENTE DE FIRMEZA </t>
    </r>
    <r>
      <rPr>
        <b/>
        <sz val="12"/>
        <color theme="1"/>
        <rFont val="Calibri"/>
        <family val="2"/>
        <scheme val="minor"/>
      </rPr>
      <t xml:space="preserve"> *****ESTA INFORMACION SE ENCUENTRA EN PROCESO DE ADQUIRIR FIRMEZA*****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</si>
</sst>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1" formatCode="_-* #,##0_-;\-* #,##0_-;_-* &quot;-&quot;_-;_-@_-"/>
    <numFmt numFmtId="43" formatCode="_-* #,##0.00_-;\-* #,##0.00_-;_-* &quot;-&quot;??_-;_-@_-"/>
    <numFmt numFmtId="164" formatCode="&quot;$&quot;\ #,##0_);[Red]\(&quot;$&quot;\ #,##0\)"/>
    <numFmt numFmtId="165" formatCode="_(* #,##0.00_);_(* \(#,##0.00\);_(* &quot;-&quot;??_);_(@_)"/>
    <numFmt numFmtId="166" formatCode="_(* #,##0_);_(* \(#,##0\);_(* &quot;-&quot;??_);_(@_)"/>
  </numFmts>
  <fonts count="13">
    <font>
      <sz val="11"/>
      <color theme="1"/>
      <name val="Calibri"/>
      <family val="2"/>
      <scheme val="minor"/>
    </font>
    <font>
      <sz val="12"/>
      <color theme="1"/>
      <name val="Calibri"/>
      <family val="2"/>
      <scheme val="minor"/>
    </font>
    <font>
      <sz val="11"/>
      <color theme="1"/>
      <name val="Calibri"/>
      <family val="2"/>
      <scheme val="minor"/>
    </font>
    <font>
      <sz val="12"/>
      <color theme="1"/>
      <name val="Calibri"/>
      <family val="2"/>
      <scheme val="minor"/>
    </font>
    <font>
      <sz val="12"/>
      <color theme="1"/>
      <name val="Aharoni"/>
      <charset val="177"/>
    </font>
    <font>
      <b/>
      <sz val="14"/>
      <color theme="1"/>
      <name val="Calibri"/>
      <family val="2"/>
      <scheme val="minor"/>
    </font>
    <font>
      <b/>
      <sz val="12"/>
      <color theme="1"/>
      <name val="Calibri"/>
      <family val="2"/>
      <scheme val="minor"/>
    </font>
    <font>
      <sz val="12"/>
      <color theme="1"/>
      <name val="Batang"/>
      <family val="1"/>
    </font>
    <font>
      <sz val="14"/>
      <color theme="1"/>
      <name val="Calibri"/>
      <family val="2"/>
      <scheme val="minor"/>
    </font>
    <font>
      <sz val="6.5"/>
      <color theme="1"/>
      <name val="Batang"/>
      <family val="1"/>
    </font>
    <font>
      <b/>
      <sz val="12"/>
      <color theme="1"/>
      <name val="Aharoni"/>
    </font>
    <font>
      <b/>
      <sz val="11"/>
      <color theme="1"/>
      <name val="Aharoni"/>
    </font>
    <font>
      <b/>
      <sz val="12"/>
      <color rgb="FF000000"/>
      <name val="Calibri"/>
      <family val="2"/>
      <scheme val="minor"/>
    </font>
  </fonts>
  <fills count="3">
    <fill>
      <patternFill patternType="none"/>
    </fill>
    <fill>
      <patternFill patternType="gray125"/>
    </fill>
    <fill>
      <patternFill patternType="solid">
        <fgColor theme="9" tint="0.59999389629810485"/>
        <bgColor indexed="64"/>
      </patternFill>
    </fill>
  </fills>
  <borders count="32">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thin">
        <color indexed="64"/>
      </bottom>
      <diagonal/>
    </border>
  </borders>
  <cellStyleXfs count="4">
    <xf numFmtId="0" fontId="0" fillId="0" borderId="0"/>
    <xf numFmtId="165" fontId="2" fillId="0" borderId="0" applyFont="0" applyFill="0" applyBorder="0" applyAlignment="0" applyProtection="0"/>
    <xf numFmtId="41" fontId="2" fillId="0" borderId="0" applyFont="0" applyFill="0" applyBorder="0" applyAlignment="0" applyProtection="0"/>
    <xf numFmtId="9" fontId="2" fillId="0" borderId="0" applyFont="0" applyFill="0" applyBorder="0" applyAlignment="0" applyProtection="0"/>
  </cellStyleXfs>
  <cellXfs count="118">
    <xf numFmtId="0" fontId="0" fillId="0" borderId="0" xfId="0"/>
    <xf numFmtId="0" fontId="3" fillId="0" borderId="0" xfId="0" applyFont="1" applyFill="1"/>
    <xf numFmtId="0" fontId="3" fillId="0" borderId="0" xfId="0" applyFont="1" applyFill="1" applyAlignment="1">
      <alignment wrapText="1"/>
    </xf>
    <xf numFmtId="10" fontId="3" fillId="0" borderId="0" xfId="3" applyNumberFormat="1" applyFont="1" applyFill="1"/>
    <xf numFmtId="0" fontId="4" fillId="0" borderId="0" xfId="0" applyFont="1" applyFill="1"/>
    <xf numFmtId="0" fontId="4" fillId="0" borderId="0" xfId="0" applyFont="1" applyFill="1" applyAlignment="1">
      <alignment wrapText="1"/>
    </xf>
    <xf numFmtId="0" fontId="4" fillId="0" borderId="4" xfId="0" applyFont="1" applyFill="1" applyBorder="1" applyAlignment="1"/>
    <xf numFmtId="10" fontId="4" fillId="0" borderId="5" xfId="3" applyNumberFormat="1" applyFont="1" applyFill="1" applyBorder="1" applyAlignment="1"/>
    <xf numFmtId="10" fontId="4" fillId="0" borderId="6" xfId="3" applyNumberFormat="1" applyFont="1" applyFill="1" applyBorder="1"/>
    <xf numFmtId="0" fontId="4" fillId="0" borderId="7" xfId="0" applyFont="1" applyFill="1" applyBorder="1" applyAlignment="1">
      <alignment horizontal="center" vertical="center"/>
    </xf>
    <xf numFmtId="10" fontId="3" fillId="0" borderId="5" xfId="3" applyNumberFormat="1" applyFont="1" applyFill="1" applyBorder="1" applyAlignment="1">
      <alignment vertical="center"/>
    </xf>
    <xf numFmtId="10" fontId="3" fillId="0" borderId="6" xfId="3" applyNumberFormat="1" applyFont="1" applyFill="1" applyBorder="1"/>
    <xf numFmtId="14" fontId="6" fillId="0" borderId="11" xfId="0" applyNumberFormat="1" applyFont="1" applyFill="1" applyBorder="1" applyAlignment="1">
      <alignment horizontal="center" vertical="center"/>
    </xf>
    <xf numFmtId="0" fontId="3" fillId="0" borderId="1" xfId="0" applyFont="1" applyFill="1" applyBorder="1"/>
    <xf numFmtId="10" fontId="3" fillId="0" borderId="2" xfId="3" applyNumberFormat="1" applyFont="1" applyFill="1" applyBorder="1" applyAlignment="1">
      <alignment horizontal="right"/>
    </xf>
    <xf numFmtId="10" fontId="7" fillId="0" borderId="3" xfId="3" applyNumberFormat="1" applyFont="1" applyFill="1" applyBorder="1" applyAlignment="1">
      <alignment horizontal="center" vertical="center"/>
    </xf>
    <xf numFmtId="0" fontId="6" fillId="0" borderId="11" xfId="0" applyFont="1" applyFill="1" applyBorder="1" applyAlignment="1">
      <alignment horizontal="center" vertical="center"/>
    </xf>
    <xf numFmtId="0" fontId="3" fillId="0" borderId="12" xfId="0" applyFont="1" applyFill="1" applyBorder="1"/>
    <xf numFmtId="10" fontId="3" fillId="0" borderId="0" xfId="3" applyNumberFormat="1" applyFont="1" applyFill="1" applyBorder="1" applyAlignment="1">
      <alignment horizontal="right"/>
    </xf>
    <xf numFmtId="10" fontId="7" fillId="0" borderId="13" xfId="3" applyNumberFormat="1" applyFont="1" applyFill="1" applyBorder="1" applyAlignment="1">
      <alignment horizontal="center" vertical="center"/>
    </xf>
    <xf numFmtId="9" fontId="6" fillId="0" borderId="11" xfId="3" applyFont="1" applyFill="1" applyBorder="1" applyAlignment="1">
      <alignment horizontal="center" vertical="center"/>
    </xf>
    <xf numFmtId="10" fontId="9" fillId="0" borderId="13" xfId="3" applyNumberFormat="1" applyFont="1" applyFill="1" applyBorder="1" applyAlignment="1">
      <alignment horizontal="center" vertical="center"/>
    </xf>
    <xf numFmtId="166" fontId="3" fillId="0" borderId="11" xfId="1" applyNumberFormat="1" applyFont="1" applyFill="1" applyBorder="1" applyAlignment="1">
      <alignment horizontal="center" vertical="center"/>
    </xf>
    <xf numFmtId="0" fontId="3" fillId="0" borderId="8" xfId="0" applyFont="1" applyFill="1" applyBorder="1"/>
    <xf numFmtId="10" fontId="3" fillId="0" borderId="9" xfId="3" applyNumberFormat="1" applyFont="1" applyFill="1" applyBorder="1" applyAlignment="1">
      <alignment horizontal="right"/>
    </xf>
    <xf numFmtId="10" fontId="7" fillId="0" borderId="10" xfId="3" applyNumberFormat="1" applyFont="1" applyFill="1" applyBorder="1" applyAlignment="1">
      <alignment horizontal="center" vertical="center"/>
    </xf>
    <xf numFmtId="0" fontId="6" fillId="0" borderId="14" xfId="0" applyFont="1" applyFill="1" applyBorder="1" applyAlignment="1">
      <alignment horizontal="center" vertical="center"/>
    </xf>
    <xf numFmtId="0" fontId="3" fillId="0" borderId="0" xfId="0" applyFont="1"/>
    <xf numFmtId="0" fontId="4" fillId="0" borderId="0" xfId="0" applyFont="1"/>
    <xf numFmtId="0" fontId="4" fillId="2" borderId="15" xfId="0" applyFont="1" applyFill="1" applyBorder="1" applyAlignment="1">
      <alignment vertical="center"/>
    </xf>
    <xf numFmtId="0" fontId="10" fillId="2" borderId="16" xfId="0" applyFont="1" applyFill="1" applyBorder="1" applyAlignment="1">
      <alignment vertical="center"/>
    </xf>
    <xf numFmtId="0" fontId="4" fillId="0" borderId="0" xfId="0" applyFont="1" applyAlignment="1">
      <alignment horizontal="center" vertical="center" wrapText="1"/>
    </xf>
    <xf numFmtId="0" fontId="4" fillId="0" borderId="19" xfId="0" applyFont="1" applyBorder="1" applyAlignment="1">
      <alignment horizontal="center" vertical="center" wrapText="1"/>
    </xf>
    <xf numFmtId="0" fontId="10" fillId="0" borderId="19" xfId="0" applyFont="1" applyBorder="1" applyAlignment="1">
      <alignment horizontal="center" vertical="center" wrapText="1"/>
    </xf>
    <xf numFmtId="0" fontId="10" fillId="0" borderId="18" xfId="0" applyFont="1" applyBorder="1" applyAlignment="1">
      <alignment horizontal="center" vertical="center" wrapText="1"/>
    </xf>
    <xf numFmtId="0" fontId="11" fillId="0" borderId="18" xfId="0" applyFont="1" applyBorder="1" applyAlignment="1">
      <alignment horizontal="center" vertical="center" wrapText="1"/>
    </xf>
    <xf numFmtId="0" fontId="3" fillId="0" borderId="0" xfId="0" applyFont="1" applyAlignment="1">
      <alignment horizontal="left" vertical="center"/>
    </xf>
    <xf numFmtId="0" fontId="3" fillId="0" borderId="18" xfId="0" applyFont="1" applyBorder="1" applyAlignment="1">
      <alignment horizontal="center" vertical="center" wrapText="1"/>
    </xf>
    <xf numFmtId="41" fontId="3" fillId="0" borderId="18" xfId="2" applyFont="1" applyBorder="1" applyAlignment="1">
      <alignment horizontal="center" vertical="center"/>
    </xf>
    <xf numFmtId="2" fontId="3" fillId="0" borderId="18" xfId="0" applyNumberFormat="1" applyFont="1" applyBorder="1" applyAlignment="1">
      <alignment horizontal="center" vertical="center"/>
    </xf>
    <xf numFmtId="10" fontId="3" fillId="0" borderId="18" xfId="3" applyNumberFormat="1" applyFont="1" applyBorder="1" applyAlignment="1">
      <alignment horizontal="center" vertical="center"/>
    </xf>
    <xf numFmtId="43" fontId="3" fillId="0" borderId="18" xfId="0" applyNumberFormat="1" applyFont="1" applyBorder="1" applyAlignment="1">
      <alignment horizontal="center" vertical="center"/>
    </xf>
    <xf numFmtId="41" fontId="0" fillId="0" borderId="18" xfId="2" applyFont="1" applyBorder="1" applyAlignment="1">
      <alignment horizontal="center" vertical="center"/>
    </xf>
    <xf numFmtId="41" fontId="0" fillId="0" borderId="18" xfId="2" applyFont="1" applyBorder="1" applyAlignment="1">
      <alignment horizontal="center" vertical="center" wrapText="1"/>
    </xf>
    <xf numFmtId="0" fontId="3" fillId="0" borderId="18" xfId="0" applyFont="1" applyBorder="1" applyAlignment="1">
      <alignment horizontal="left" vertical="center"/>
    </xf>
    <xf numFmtId="0" fontId="3" fillId="0" borderId="18" xfId="0" applyFont="1" applyBorder="1" applyAlignment="1">
      <alignment vertical="center" wrapText="1"/>
    </xf>
    <xf numFmtId="0" fontId="3" fillId="0" borderId="18" xfId="0" applyFont="1" applyBorder="1" applyAlignment="1">
      <alignment vertical="center"/>
    </xf>
    <xf numFmtId="0" fontId="6" fillId="0" borderId="0" xfId="0" applyFont="1" applyFill="1" applyBorder="1" applyAlignment="1">
      <alignment vertical="center" wrapText="1"/>
    </xf>
    <xf numFmtId="41" fontId="3" fillId="0" borderId="20" xfId="2" applyFont="1" applyBorder="1" applyAlignment="1">
      <alignment horizontal="center" vertical="center"/>
    </xf>
    <xf numFmtId="41" fontId="0" fillId="0" borderId="20" xfId="2" applyFont="1" applyBorder="1" applyAlignment="1">
      <alignment horizontal="center" vertical="center"/>
    </xf>
    <xf numFmtId="2" fontId="3" fillId="0" borderId="20" xfId="0" applyNumberFormat="1" applyFont="1" applyBorder="1" applyAlignment="1">
      <alignment horizontal="center" vertical="center"/>
    </xf>
    <xf numFmtId="10" fontId="3" fillId="0" borderId="20" xfId="3" applyNumberFormat="1" applyFont="1" applyBorder="1" applyAlignment="1">
      <alignment horizontal="center" vertical="center"/>
    </xf>
    <xf numFmtId="43" fontId="3" fillId="0" borderId="20" xfId="0" applyNumberFormat="1" applyFont="1" applyBorder="1" applyAlignment="1">
      <alignment horizontal="center" vertical="center"/>
    </xf>
    <xf numFmtId="0" fontId="3" fillId="0" borderId="0" xfId="0" applyFont="1" applyBorder="1" applyAlignment="1">
      <alignment horizontal="left" vertical="center"/>
    </xf>
    <xf numFmtId="0" fontId="6" fillId="0" borderId="0" xfId="0" applyFont="1" applyBorder="1" applyAlignment="1">
      <alignment horizontal="left" vertical="center" wrapText="1"/>
    </xf>
    <xf numFmtId="0" fontId="3" fillId="0" borderId="0" xfId="0" applyFont="1" applyBorder="1" applyAlignment="1">
      <alignment vertical="center" wrapText="1"/>
    </xf>
    <xf numFmtId="41" fontId="3" fillId="0" borderId="0" xfId="2" applyFont="1" applyBorder="1" applyAlignment="1">
      <alignment horizontal="center" vertical="center"/>
    </xf>
    <xf numFmtId="41" fontId="0" fillId="0" borderId="0" xfId="2" applyFont="1" applyBorder="1" applyAlignment="1">
      <alignment horizontal="center" vertical="center"/>
    </xf>
    <xf numFmtId="2" fontId="3" fillId="0" borderId="0" xfId="0" applyNumberFormat="1" applyFont="1" applyBorder="1" applyAlignment="1">
      <alignment horizontal="center" vertical="center"/>
    </xf>
    <xf numFmtId="10" fontId="3" fillId="0" borderId="0" xfId="3" applyNumberFormat="1" applyFont="1" applyBorder="1" applyAlignment="1">
      <alignment horizontal="center" vertical="center"/>
    </xf>
    <xf numFmtId="43" fontId="3" fillId="0" borderId="0" xfId="0" applyNumberFormat="1" applyFont="1" applyBorder="1" applyAlignment="1">
      <alignment horizontal="center" vertical="center"/>
    </xf>
    <xf numFmtId="0" fontId="6" fillId="0" borderId="0" xfId="0" applyFont="1" applyBorder="1" applyAlignment="1">
      <alignment horizontal="center" vertical="center"/>
    </xf>
    <xf numFmtId="0" fontId="10" fillId="0" borderId="21" xfId="0" applyFont="1" applyBorder="1" applyAlignment="1">
      <alignment horizontal="center" vertical="center" wrapText="1"/>
    </xf>
    <xf numFmtId="10" fontId="3" fillId="0" borderId="21" xfId="3" applyNumberFormat="1" applyFont="1" applyBorder="1" applyAlignment="1">
      <alignment horizontal="center" vertical="center"/>
    </xf>
    <xf numFmtId="10" fontId="3" fillId="0" borderId="25" xfId="3" applyNumberFormat="1" applyFont="1" applyBorder="1" applyAlignment="1">
      <alignment horizontal="center" vertical="center"/>
    </xf>
    <xf numFmtId="0" fontId="10" fillId="2" borderId="26" xfId="0" applyFont="1" applyFill="1" applyBorder="1" applyAlignment="1">
      <alignment horizontal="center" vertical="center" wrapText="1"/>
    </xf>
    <xf numFmtId="0" fontId="10" fillId="0" borderId="27" xfId="0" applyFont="1" applyBorder="1" applyAlignment="1">
      <alignment horizontal="center" vertical="center" wrapText="1"/>
    </xf>
    <xf numFmtId="0" fontId="6" fillId="0" borderId="27" xfId="0" applyFont="1" applyBorder="1" applyAlignment="1">
      <alignment horizontal="center" vertical="center"/>
    </xf>
    <xf numFmtId="0" fontId="6" fillId="0" borderId="30" xfId="0" applyFont="1" applyBorder="1" applyAlignment="1">
      <alignment horizontal="center" vertical="center"/>
    </xf>
    <xf numFmtId="0" fontId="3" fillId="0" borderId="4" xfId="0" applyFont="1" applyFill="1" applyBorder="1" applyAlignment="1">
      <alignment vertical="center" wrapText="1"/>
    </xf>
    <xf numFmtId="0" fontId="6" fillId="0" borderId="2" xfId="0" applyFont="1" applyFill="1" applyBorder="1" applyAlignment="1">
      <alignment vertical="center" wrapText="1"/>
    </xf>
    <xf numFmtId="0" fontId="6" fillId="0" borderId="3" xfId="0" applyFont="1" applyFill="1" applyBorder="1" applyAlignment="1">
      <alignment vertical="center" wrapText="1"/>
    </xf>
    <xf numFmtId="0" fontId="6" fillId="0" borderId="13" xfId="0" applyFont="1" applyFill="1" applyBorder="1" applyAlignment="1">
      <alignment vertical="center" wrapText="1"/>
    </xf>
    <xf numFmtId="0" fontId="6" fillId="0" borderId="9" xfId="0" applyFont="1" applyFill="1" applyBorder="1" applyAlignment="1">
      <alignment vertical="center" wrapText="1"/>
    </xf>
    <xf numFmtId="0" fontId="6" fillId="0" borderId="10" xfId="0" applyFont="1" applyFill="1" applyBorder="1" applyAlignment="1">
      <alignment vertical="center" wrapText="1"/>
    </xf>
    <xf numFmtId="0" fontId="10" fillId="2" borderId="16" xfId="0" applyFont="1" applyFill="1" applyBorder="1" applyAlignment="1">
      <alignment horizontal="center" vertical="center"/>
    </xf>
    <xf numFmtId="0" fontId="10" fillId="2" borderId="17" xfId="0" applyFont="1" applyFill="1" applyBorder="1" applyAlignment="1">
      <alignment horizontal="center" vertical="center" wrapText="1"/>
    </xf>
    <xf numFmtId="0" fontId="10" fillId="2" borderId="16" xfId="0" applyFont="1" applyFill="1" applyBorder="1" applyAlignment="1">
      <alignment horizontal="center" vertical="center" wrapText="1"/>
    </xf>
    <xf numFmtId="0" fontId="10" fillId="0" borderId="19" xfId="0" applyFont="1" applyBorder="1" applyAlignment="1">
      <alignment horizontal="center" vertical="center" wrapText="1"/>
    </xf>
    <xf numFmtId="0" fontId="6" fillId="0" borderId="21" xfId="0" applyFont="1" applyBorder="1" applyAlignment="1">
      <alignment horizontal="left" vertical="center" wrapText="1"/>
    </xf>
    <xf numFmtId="0" fontId="6" fillId="0" borderId="22" xfId="0" applyFont="1" applyBorder="1" applyAlignment="1">
      <alignment horizontal="left" vertical="center" wrapText="1"/>
    </xf>
    <xf numFmtId="0" fontId="6" fillId="0" borderId="23" xfId="0" applyFont="1" applyBorder="1" applyAlignment="1">
      <alignment horizontal="left" vertical="center" wrapText="1"/>
    </xf>
    <xf numFmtId="0" fontId="4" fillId="0" borderId="1" xfId="0" applyFont="1" applyFill="1" applyBorder="1" applyAlignment="1">
      <alignment horizontal="center"/>
    </xf>
    <xf numFmtId="0" fontId="4" fillId="0" borderId="2" xfId="0" applyFont="1" applyFill="1" applyBorder="1" applyAlignment="1">
      <alignment horizontal="center"/>
    </xf>
    <xf numFmtId="0" fontId="4" fillId="0" borderId="3" xfId="0" applyFont="1" applyFill="1" applyBorder="1" applyAlignment="1">
      <alignment horizontal="center"/>
    </xf>
    <xf numFmtId="0" fontId="5" fillId="0" borderId="8" xfId="0" applyFont="1" applyFill="1" applyBorder="1" applyAlignment="1">
      <alignment horizontal="center" vertical="center"/>
    </xf>
    <xf numFmtId="0" fontId="5" fillId="0" borderId="9" xfId="0" applyFont="1" applyFill="1" applyBorder="1" applyAlignment="1">
      <alignment horizontal="center" vertical="center"/>
    </xf>
    <xf numFmtId="0" fontId="5" fillId="0" borderId="10" xfId="0" applyFont="1" applyFill="1" applyBorder="1" applyAlignment="1">
      <alignment horizontal="center" vertical="center"/>
    </xf>
    <xf numFmtId="164" fontId="3" fillId="0" borderId="8" xfId="0" applyNumberFormat="1" applyFont="1" applyFill="1" applyBorder="1" applyAlignment="1">
      <alignment horizontal="center" vertical="center" wrapText="1"/>
    </xf>
    <xf numFmtId="0" fontId="3" fillId="0" borderId="9" xfId="0" applyFont="1" applyFill="1" applyBorder="1" applyAlignment="1">
      <alignment horizontal="center" vertical="center"/>
    </xf>
    <xf numFmtId="0" fontId="3" fillId="0" borderId="10" xfId="0" applyFont="1" applyFill="1" applyBorder="1" applyAlignment="1">
      <alignment horizontal="center" vertical="center"/>
    </xf>
    <xf numFmtId="0" fontId="6" fillId="0" borderId="4" xfId="0" applyFont="1" applyFill="1" applyBorder="1" applyAlignment="1">
      <alignment horizontal="center"/>
    </xf>
    <xf numFmtId="0" fontId="6" fillId="0" borderId="5" xfId="0" applyFont="1" applyFill="1" applyBorder="1" applyAlignment="1">
      <alignment horizontal="center"/>
    </xf>
    <xf numFmtId="0" fontId="6" fillId="0" borderId="6" xfId="0" applyFont="1" applyFill="1" applyBorder="1" applyAlignment="1">
      <alignment horizontal="center"/>
    </xf>
    <xf numFmtId="0" fontId="8" fillId="0" borderId="1"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8" fillId="0" borderId="3" xfId="0" applyFont="1" applyFill="1" applyBorder="1" applyAlignment="1">
      <alignment horizontal="center" vertical="center" wrapText="1"/>
    </xf>
    <xf numFmtId="0" fontId="8" fillId="0" borderId="12" xfId="0" applyFont="1" applyFill="1" applyBorder="1" applyAlignment="1">
      <alignment horizontal="center" vertical="center" wrapText="1"/>
    </xf>
    <xf numFmtId="0" fontId="8" fillId="0" borderId="0" xfId="0" applyFont="1" applyFill="1" applyBorder="1" applyAlignment="1">
      <alignment horizontal="center" vertical="center" wrapText="1"/>
    </xf>
    <xf numFmtId="0" fontId="8" fillId="0" borderId="13" xfId="0" applyFont="1" applyFill="1" applyBorder="1" applyAlignment="1">
      <alignment horizontal="center" vertical="center" wrapText="1"/>
    </xf>
    <xf numFmtId="0" fontId="8" fillId="0" borderId="8" xfId="0" applyFont="1" applyFill="1" applyBorder="1" applyAlignment="1">
      <alignment horizontal="center" vertical="center" wrapText="1"/>
    </xf>
    <xf numFmtId="0" fontId="8" fillId="0" borderId="9" xfId="0" applyFont="1" applyFill="1" applyBorder="1" applyAlignment="1">
      <alignment horizontal="center" vertical="center" wrapText="1"/>
    </xf>
    <xf numFmtId="0" fontId="8" fillId="0" borderId="10" xfId="0" applyFont="1" applyFill="1" applyBorder="1" applyAlignment="1">
      <alignment horizontal="center" vertical="center" wrapText="1"/>
    </xf>
    <xf numFmtId="41" fontId="3" fillId="0" borderId="21" xfId="2" applyFont="1" applyBorder="1" applyAlignment="1">
      <alignment horizontal="center" vertical="center"/>
    </xf>
    <xf numFmtId="41" fontId="3" fillId="0" borderId="22" xfId="2" applyFont="1" applyBorder="1" applyAlignment="1">
      <alignment horizontal="center" vertical="center"/>
    </xf>
    <xf numFmtId="41" fontId="3" fillId="0" borderId="31" xfId="2" applyFont="1" applyBorder="1" applyAlignment="1">
      <alignment horizontal="center" vertical="center"/>
    </xf>
    <xf numFmtId="0" fontId="6" fillId="0" borderId="28"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29" xfId="0" applyFont="1" applyBorder="1" applyAlignment="1">
      <alignment horizontal="center" vertical="center" wrapText="1"/>
    </xf>
    <xf numFmtId="0" fontId="3" fillId="0" borderId="20" xfId="0" applyFont="1" applyBorder="1" applyAlignment="1">
      <alignment horizontal="center" vertical="center"/>
    </xf>
    <xf numFmtId="0" fontId="3" fillId="0" borderId="24" xfId="0" applyFont="1" applyBorder="1" applyAlignment="1">
      <alignment horizontal="center" vertical="center"/>
    </xf>
    <xf numFmtId="0" fontId="3" fillId="0" borderId="19" xfId="0" applyFont="1" applyBorder="1" applyAlignment="1">
      <alignment horizontal="center" vertical="center"/>
    </xf>
    <xf numFmtId="0" fontId="12" fillId="0" borderId="0" xfId="0" applyFont="1" applyFill="1" applyAlignment="1">
      <alignment horizontal="center"/>
    </xf>
    <xf numFmtId="0" fontId="6" fillId="0" borderId="2"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2" xfId="0" applyFont="1" applyFill="1" applyBorder="1" applyAlignment="1">
      <alignment horizontal="center" vertical="center" wrapText="1"/>
    </xf>
    <xf numFmtId="0" fontId="6" fillId="0" borderId="0" xfId="0" applyFont="1" applyFill="1" applyBorder="1" applyAlignment="1">
      <alignment horizontal="center" vertical="center" wrapText="1"/>
    </xf>
    <xf numFmtId="14" fontId="12" fillId="0" borderId="0" xfId="0" applyNumberFormat="1" applyFont="1" applyFill="1" applyAlignment="1">
      <alignment horizontal="center"/>
    </xf>
  </cellXfs>
  <cellStyles count="4">
    <cellStyle name="Millares" xfId="1" builtinId="3"/>
    <cellStyle name="Millares [0]" xfId="2" builtinId="6"/>
    <cellStyle name="Normal" xfId="0" builtinId="0"/>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png"/><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xdr:col>
      <xdr:colOff>100264</xdr:colOff>
      <xdr:row>27</xdr:row>
      <xdr:rowOff>50689</xdr:rowOff>
    </xdr:from>
    <xdr:to>
      <xdr:col>6</xdr:col>
      <xdr:colOff>366312</xdr:colOff>
      <xdr:row>29</xdr:row>
      <xdr:rowOff>3058</xdr:rowOff>
    </xdr:to>
    <xdr:pic>
      <xdr:nvPicPr>
        <xdr:cNvPr id="2" name="Imagen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264" y="8832739"/>
          <a:ext cx="3510898" cy="34294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57150</xdr:colOff>
      <xdr:row>0</xdr:row>
      <xdr:rowOff>93801</xdr:rowOff>
    </xdr:from>
    <xdr:to>
      <xdr:col>6</xdr:col>
      <xdr:colOff>789517</xdr:colOff>
      <xdr:row>1</xdr:row>
      <xdr:rowOff>3695</xdr:rowOff>
    </xdr:to>
    <xdr:pic>
      <xdr:nvPicPr>
        <xdr:cNvPr id="3" name="7 Imagen">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93801"/>
          <a:ext cx="4034367" cy="8570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13</xdr:col>
      <xdr:colOff>10761</xdr:colOff>
      <xdr:row>24</xdr:row>
      <xdr:rowOff>64576</xdr:rowOff>
    </xdr:from>
    <xdr:to>
      <xdr:col>21</xdr:col>
      <xdr:colOff>645763</xdr:colOff>
      <xdr:row>39</xdr:row>
      <xdr:rowOff>27944</xdr:rowOff>
    </xdr:to>
    <xdr:pic>
      <xdr:nvPicPr>
        <xdr:cNvPr id="4" name="Imagen 3">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1343897" y="8900762"/>
          <a:ext cx="7867543" cy="309531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U39"/>
  <sheetViews>
    <sheetView tabSelected="1" topLeftCell="B1" zoomScale="59" zoomScaleNormal="59" workbookViewId="0">
      <selection activeCell="O45" sqref="O45"/>
    </sheetView>
  </sheetViews>
  <sheetFormatPr baseColWidth="10" defaultColWidth="11.5" defaultRowHeight="16"/>
  <cols>
    <col min="1" max="1" width="4.5" style="27" hidden="1" customWidth="1"/>
    <col min="2" max="2" width="6" style="27" customWidth="1"/>
    <col min="3" max="5" width="11.5" style="27"/>
    <col min="6" max="6" width="6.1640625" style="27" customWidth="1"/>
    <col min="7" max="7" width="14" style="27" customWidth="1"/>
    <col min="8" max="12" width="17.5" style="27" customWidth="1"/>
    <col min="13" max="13" width="19.6640625" style="27" customWidth="1"/>
    <col min="14" max="14" width="14" style="27" customWidth="1"/>
    <col min="15" max="19" width="10.33203125" style="27" customWidth="1"/>
    <col min="20" max="20" width="24.83203125" style="27" customWidth="1"/>
    <col min="21" max="21" width="13.1640625" style="27" customWidth="1"/>
    <col min="22" max="16384" width="11.5" style="27"/>
  </cols>
  <sheetData>
    <row r="1" spans="1:20" s="1" customFormat="1" ht="75" customHeight="1" thickBot="1">
      <c r="B1" s="2"/>
      <c r="C1" s="2"/>
      <c r="D1" s="2"/>
      <c r="L1" s="3"/>
      <c r="M1" s="3"/>
    </row>
    <row r="2" spans="1:20" s="4" customFormat="1" thickBot="1">
      <c r="B2" s="5"/>
      <c r="C2" s="82" t="s">
        <v>0</v>
      </c>
      <c r="D2" s="83"/>
      <c r="E2" s="84"/>
      <c r="G2" s="82" t="s">
        <v>1</v>
      </c>
      <c r="H2" s="83"/>
      <c r="I2" s="84"/>
      <c r="K2" s="6" t="s">
        <v>2</v>
      </c>
      <c r="L2" s="7"/>
      <c r="M2" s="8"/>
      <c r="N2" s="9" t="s">
        <v>3</v>
      </c>
    </row>
    <row r="3" spans="1:20" s="1" customFormat="1" ht="35.25" customHeight="1" thickBot="1">
      <c r="B3" s="2"/>
      <c r="C3" s="85" t="s">
        <v>53</v>
      </c>
      <c r="D3" s="86"/>
      <c r="E3" s="87"/>
      <c r="G3" s="88" t="s">
        <v>54</v>
      </c>
      <c r="H3" s="89"/>
      <c r="I3" s="90"/>
      <c r="K3" s="69" t="s">
        <v>4</v>
      </c>
      <c r="L3" s="10"/>
      <c r="M3" s="11"/>
      <c r="N3" s="12">
        <v>43830</v>
      </c>
    </row>
    <row r="4" spans="1:20" s="1" customFormat="1" ht="15.75" customHeight="1" thickBot="1">
      <c r="B4" s="2"/>
      <c r="C4" s="2"/>
      <c r="D4" s="2"/>
      <c r="K4" s="13"/>
      <c r="L4" s="14" t="s">
        <v>5</v>
      </c>
      <c r="M4" s="15" t="s">
        <v>6</v>
      </c>
      <c r="N4" s="16">
        <v>1.3</v>
      </c>
    </row>
    <row r="5" spans="1:20" s="1" customFormat="1" ht="24" customHeight="1" thickBot="1">
      <c r="A5" s="91" t="s">
        <v>7</v>
      </c>
      <c r="B5" s="92"/>
      <c r="C5" s="92"/>
      <c r="D5" s="92"/>
      <c r="E5" s="92"/>
      <c r="F5" s="92"/>
      <c r="G5" s="92"/>
      <c r="H5" s="92"/>
      <c r="I5" s="93"/>
      <c r="K5" s="17"/>
      <c r="L5" s="18" t="s">
        <v>8</v>
      </c>
      <c r="M5" s="19" t="s">
        <v>9</v>
      </c>
      <c r="N5" s="20">
        <v>0.7</v>
      </c>
    </row>
    <row r="6" spans="1:20" s="1" customFormat="1" ht="20.25" customHeight="1">
      <c r="A6" s="94" t="s">
        <v>55</v>
      </c>
      <c r="B6" s="95"/>
      <c r="C6" s="95"/>
      <c r="D6" s="95"/>
      <c r="E6" s="95"/>
      <c r="F6" s="95"/>
      <c r="G6" s="95"/>
      <c r="H6" s="95"/>
      <c r="I6" s="96"/>
      <c r="K6" s="17"/>
      <c r="L6" s="18" t="s">
        <v>10</v>
      </c>
      <c r="M6" s="19" t="s">
        <v>6</v>
      </c>
      <c r="N6" s="16">
        <v>2</v>
      </c>
    </row>
    <row r="7" spans="1:20" s="1" customFormat="1">
      <c r="A7" s="97"/>
      <c r="B7" s="98"/>
      <c r="C7" s="98"/>
      <c r="D7" s="98"/>
      <c r="E7" s="98"/>
      <c r="F7" s="98"/>
      <c r="G7" s="98"/>
      <c r="H7" s="98"/>
      <c r="I7" s="99"/>
      <c r="K7" s="17"/>
      <c r="L7" s="18" t="s">
        <v>11</v>
      </c>
      <c r="M7" s="21"/>
      <c r="N7" s="22"/>
    </row>
    <row r="8" spans="1:20" s="1" customFormat="1">
      <c r="A8" s="97"/>
      <c r="B8" s="98"/>
      <c r="C8" s="98"/>
      <c r="D8" s="98"/>
      <c r="E8" s="98"/>
      <c r="F8" s="98"/>
      <c r="G8" s="98"/>
      <c r="H8" s="98"/>
      <c r="I8" s="99"/>
      <c r="K8" s="17"/>
      <c r="L8" s="18" t="s">
        <v>12</v>
      </c>
      <c r="M8" s="19" t="s">
        <v>6</v>
      </c>
      <c r="N8" s="16" t="s">
        <v>13</v>
      </c>
    </row>
    <row r="9" spans="1:20" s="1" customFormat="1">
      <c r="A9" s="97"/>
      <c r="B9" s="98"/>
      <c r="C9" s="98"/>
      <c r="D9" s="98"/>
      <c r="E9" s="98"/>
      <c r="F9" s="98"/>
      <c r="G9" s="98"/>
      <c r="H9" s="98"/>
      <c r="I9" s="99"/>
      <c r="K9" s="17"/>
      <c r="L9" s="18" t="s">
        <v>14</v>
      </c>
      <c r="M9" s="19" t="s">
        <v>6</v>
      </c>
      <c r="N9" s="16">
        <v>4</v>
      </c>
    </row>
    <row r="10" spans="1:20" s="1" customFormat="1" ht="17" thickBot="1">
      <c r="A10" s="100"/>
      <c r="B10" s="101"/>
      <c r="C10" s="101"/>
      <c r="D10" s="101"/>
      <c r="E10" s="101"/>
      <c r="F10" s="101"/>
      <c r="G10" s="101"/>
      <c r="H10" s="101"/>
      <c r="I10" s="102"/>
      <c r="K10" s="23"/>
      <c r="L10" s="24" t="s">
        <v>15</v>
      </c>
      <c r="M10" s="25" t="s">
        <v>6</v>
      </c>
      <c r="N10" s="26">
        <v>3</v>
      </c>
    </row>
    <row r="11" spans="1:20" s="1" customFormat="1">
      <c r="B11" s="2"/>
      <c r="C11" s="2"/>
      <c r="D11" s="2"/>
      <c r="L11" s="3"/>
      <c r="M11" s="3"/>
    </row>
    <row r="12" spans="1:20" ht="17" thickBot="1"/>
    <row r="13" spans="1:20" s="28" customFormat="1" ht="48" customHeight="1">
      <c r="B13" s="29"/>
      <c r="C13" s="30"/>
      <c r="D13" s="30"/>
      <c r="E13" s="30"/>
      <c r="F13" s="30"/>
      <c r="G13" s="75" t="s">
        <v>16</v>
      </c>
      <c r="H13" s="75"/>
      <c r="I13" s="75"/>
      <c r="J13" s="75"/>
      <c r="K13" s="75"/>
      <c r="L13" s="75"/>
      <c r="M13" s="75"/>
      <c r="N13" s="75"/>
      <c r="O13" s="75" t="s">
        <v>17</v>
      </c>
      <c r="P13" s="75"/>
      <c r="Q13" s="75"/>
      <c r="R13" s="76" t="s">
        <v>18</v>
      </c>
      <c r="S13" s="77"/>
      <c r="T13" s="65" t="s">
        <v>19</v>
      </c>
    </row>
    <row r="14" spans="1:20" s="31" customFormat="1" ht="47" customHeight="1">
      <c r="B14" s="32" t="s">
        <v>20</v>
      </c>
      <c r="C14" s="78" t="s">
        <v>21</v>
      </c>
      <c r="D14" s="78"/>
      <c r="E14" s="78"/>
      <c r="F14" s="78"/>
      <c r="G14" s="33" t="s">
        <v>22</v>
      </c>
      <c r="H14" s="33" t="s">
        <v>23</v>
      </c>
      <c r="I14" s="33" t="s">
        <v>24</v>
      </c>
      <c r="J14" s="33" t="s">
        <v>25</v>
      </c>
      <c r="K14" s="33" t="s">
        <v>26</v>
      </c>
      <c r="L14" s="33" t="s">
        <v>27</v>
      </c>
      <c r="M14" s="33" t="s">
        <v>28</v>
      </c>
      <c r="N14" s="33" t="s">
        <v>29</v>
      </c>
      <c r="O14" s="34" t="s">
        <v>30</v>
      </c>
      <c r="P14" s="35" t="s">
        <v>31</v>
      </c>
      <c r="Q14" s="34" t="s">
        <v>32</v>
      </c>
      <c r="R14" s="34" t="s">
        <v>33</v>
      </c>
      <c r="S14" s="62" t="s">
        <v>34</v>
      </c>
      <c r="T14" s="66" t="s">
        <v>35</v>
      </c>
    </row>
    <row r="15" spans="1:20" s="36" customFormat="1" ht="32" customHeight="1">
      <c r="B15" s="46">
        <v>1</v>
      </c>
      <c r="C15" s="79" t="s">
        <v>40</v>
      </c>
      <c r="D15" s="80"/>
      <c r="E15" s="80"/>
      <c r="F15" s="81"/>
      <c r="G15" s="37" t="s">
        <v>41</v>
      </c>
      <c r="H15" s="38">
        <v>20045446666</v>
      </c>
      <c r="I15" s="38">
        <v>28164371443</v>
      </c>
      <c r="J15" s="38">
        <v>13852817723</v>
      </c>
      <c r="K15" s="38">
        <v>16740762546</v>
      </c>
      <c r="L15" s="38">
        <v>11423608897</v>
      </c>
      <c r="M15" s="38">
        <v>3566452587</v>
      </c>
      <c r="N15" s="38">
        <v>898790849</v>
      </c>
      <c r="O15" s="39">
        <f t="shared" ref="O15:O23" si="0">+H15/J15</f>
        <v>1.4470302769319128</v>
      </c>
      <c r="P15" s="40">
        <f t="shared" ref="P15:P23" si="1">+K15/I15</f>
        <v>0.59439503487164691</v>
      </c>
      <c r="Q15" s="41">
        <f t="shared" ref="Q15:Q23" si="2">+M15/N15</f>
        <v>3.9680561845595737</v>
      </c>
      <c r="R15" s="40">
        <f t="shared" ref="R15:R23" si="3">+M15/L15</f>
        <v>0.31220016539051865</v>
      </c>
      <c r="S15" s="63">
        <f t="shared" ref="S15:S23" si="4">+M15/I15</f>
        <v>0.1266299371962874</v>
      </c>
      <c r="T15" s="67" t="s">
        <v>36</v>
      </c>
    </row>
    <row r="16" spans="1:20" s="36" customFormat="1" ht="32" customHeight="1">
      <c r="B16" s="46">
        <v>2</v>
      </c>
      <c r="C16" s="79" t="s">
        <v>42</v>
      </c>
      <c r="D16" s="80"/>
      <c r="E16" s="80"/>
      <c r="F16" s="81"/>
      <c r="G16" s="37" t="s">
        <v>43</v>
      </c>
      <c r="H16" s="38">
        <v>2692646123</v>
      </c>
      <c r="I16" s="38">
        <v>3236305988</v>
      </c>
      <c r="J16" s="42">
        <v>795214227</v>
      </c>
      <c r="K16" s="42">
        <v>795214227</v>
      </c>
      <c r="L16" s="42">
        <v>2441091761</v>
      </c>
      <c r="M16" s="42">
        <v>430824000</v>
      </c>
      <c r="N16" s="42">
        <v>14964172</v>
      </c>
      <c r="O16" s="39">
        <f t="shared" si="0"/>
        <v>3.3860638197560817</v>
      </c>
      <c r="P16" s="40">
        <f t="shared" si="1"/>
        <v>0.24571663802761534</v>
      </c>
      <c r="Q16" s="41">
        <f t="shared" si="2"/>
        <v>28.790366750662852</v>
      </c>
      <c r="R16" s="40">
        <f t="shared" si="3"/>
        <v>0.17648824467930355</v>
      </c>
      <c r="S16" s="63">
        <f t="shared" si="4"/>
        <v>0.13312214654530991</v>
      </c>
      <c r="T16" s="67" t="s">
        <v>36</v>
      </c>
    </row>
    <row r="17" spans="2:21" s="36" customFormat="1" ht="32" customHeight="1">
      <c r="B17" s="46">
        <v>3</v>
      </c>
      <c r="C17" s="79" t="s">
        <v>44</v>
      </c>
      <c r="D17" s="80"/>
      <c r="E17" s="80"/>
      <c r="F17" s="81"/>
      <c r="G17" s="45" t="s">
        <v>45</v>
      </c>
      <c r="H17" s="38">
        <v>1286079835</v>
      </c>
      <c r="I17" s="38">
        <v>4123131691</v>
      </c>
      <c r="J17" s="42">
        <v>305198590</v>
      </c>
      <c r="K17" s="43">
        <v>445337996</v>
      </c>
      <c r="L17" s="42">
        <v>3677793694</v>
      </c>
      <c r="M17" s="42">
        <v>967972479</v>
      </c>
      <c r="N17" s="42">
        <v>9445025</v>
      </c>
      <c r="O17" s="39">
        <f t="shared" si="0"/>
        <v>4.213911456799325</v>
      </c>
      <c r="P17" s="40">
        <f t="shared" si="1"/>
        <v>0.10800964639865537</v>
      </c>
      <c r="Q17" s="41">
        <f t="shared" si="2"/>
        <v>102.48490385149854</v>
      </c>
      <c r="R17" s="40">
        <f t="shared" si="3"/>
        <v>0.26319379485020128</v>
      </c>
      <c r="S17" s="63">
        <f t="shared" si="4"/>
        <v>0.23476632607027734</v>
      </c>
      <c r="T17" s="67" t="s">
        <v>36</v>
      </c>
    </row>
    <row r="18" spans="2:21" s="36" customFormat="1" ht="32" customHeight="1">
      <c r="B18" s="44">
        <v>4</v>
      </c>
      <c r="C18" s="79" t="s">
        <v>46</v>
      </c>
      <c r="D18" s="80"/>
      <c r="E18" s="80"/>
      <c r="F18" s="81"/>
      <c r="G18" s="45" t="s">
        <v>47</v>
      </c>
      <c r="H18" s="38">
        <v>47787010000</v>
      </c>
      <c r="I18" s="38">
        <v>56395342000</v>
      </c>
      <c r="J18" s="42">
        <v>19699681000</v>
      </c>
      <c r="K18" s="42">
        <v>33444707000</v>
      </c>
      <c r="L18" s="42">
        <v>22950635000</v>
      </c>
      <c r="M18" s="42">
        <v>5331728000</v>
      </c>
      <c r="N18" s="42">
        <v>632543000</v>
      </c>
      <c r="O18" s="39">
        <f t="shared" si="0"/>
        <v>2.4257758285527569</v>
      </c>
      <c r="P18" s="40">
        <f t="shared" si="1"/>
        <v>0.59304023725931121</v>
      </c>
      <c r="Q18" s="41">
        <f t="shared" si="2"/>
        <v>8.4290364449531499</v>
      </c>
      <c r="R18" s="40">
        <f t="shared" si="3"/>
        <v>0.23231287500324066</v>
      </c>
      <c r="S18" s="63">
        <f t="shared" si="4"/>
        <v>9.4541992492926094E-2</v>
      </c>
      <c r="T18" s="67" t="s">
        <v>36</v>
      </c>
    </row>
    <row r="19" spans="2:21" s="36" customFormat="1" ht="32" customHeight="1">
      <c r="B19" s="109">
        <v>5</v>
      </c>
      <c r="C19" s="79" t="s">
        <v>48</v>
      </c>
      <c r="D19" s="80"/>
      <c r="E19" s="80"/>
      <c r="F19" s="81"/>
      <c r="G19" s="45"/>
      <c r="H19" s="103" t="s">
        <v>64</v>
      </c>
      <c r="I19" s="104"/>
      <c r="J19" s="104"/>
      <c r="K19" s="104"/>
      <c r="L19" s="104"/>
      <c r="M19" s="104"/>
      <c r="N19" s="104"/>
      <c r="O19" s="104"/>
      <c r="P19" s="104"/>
      <c r="Q19" s="104"/>
      <c r="R19" s="104"/>
      <c r="S19" s="105"/>
      <c r="T19" s="106" t="s">
        <v>56</v>
      </c>
    </row>
    <row r="20" spans="2:21" s="36" customFormat="1" ht="32" customHeight="1">
      <c r="B20" s="110"/>
      <c r="C20" s="79" t="s">
        <v>49</v>
      </c>
      <c r="D20" s="80"/>
      <c r="E20" s="80"/>
      <c r="F20" s="81"/>
      <c r="G20" s="45" t="s">
        <v>51</v>
      </c>
      <c r="H20" s="38">
        <v>5405791112</v>
      </c>
      <c r="I20" s="38">
        <v>5787704100</v>
      </c>
      <c r="J20" s="42">
        <v>2723066193</v>
      </c>
      <c r="K20" s="42">
        <v>3452123760</v>
      </c>
      <c r="L20" s="42">
        <v>2335580340</v>
      </c>
      <c r="M20" s="42">
        <v>1486195535</v>
      </c>
      <c r="N20" s="42">
        <v>75256851</v>
      </c>
      <c r="O20" s="39"/>
      <c r="P20" s="40"/>
      <c r="Q20" s="41"/>
      <c r="R20" s="40"/>
      <c r="S20" s="63"/>
      <c r="T20" s="107"/>
    </row>
    <row r="21" spans="2:21" s="36" customFormat="1" ht="32" customHeight="1">
      <c r="B21" s="111"/>
      <c r="C21" s="79" t="s">
        <v>50</v>
      </c>
      <c r="D21" s="80"/>
      <c r="E21" s="80"/>
      <c r="F21" s="81"/>
      <c r="G21" s="45" t="s">
        <v>52</v>
      </c>
      <c r="H21" s="38">
        <v>751906418</v>
      </c>
      <c r="I21" s="38">
        <v>1005876618</v>
      </c>
      <c r="J21" s="38">
        <v>127204956</v>
      </c>
      <c r="K21" s="42">
        <v>663249586</v>
      </c>
      <c r="L21" s="42">
        <v>342627032</v>
      </c>
      <c r="M21" s="42">
        <v>105222146</v>
      </c>
      <c r="N21" s="42">
        <v>0</v>
      </c>
      <c r="O21" s="39"/>
      <c r="P21" s="40"/>
      <c r="Q21" s="41"/>
      <c r="R21" s="40"/>
      <c r="S21" s="63"/>
      <c r="T21" s="108"/>
    </row>
    <row r="22" spans="2:21" s="36" customFormat="1" ht="32" customHeight="1">
      <c r="B22" s="44">
        <v>6</v>
      </c>
      <c r="C22" s="79" t="s">
        <v>57</v>
      </c>
      <c r="D22" s="80"/>
      <c r="E22" s="80"/>
      <c r="F22" s="81"/>
      <c r="G22" s="45" t="s">
        <v>58</v>
      </c>
      <c r="H22" s="38">
        <v>25279803978</v>
      </c>
      <c r="I22" s="38">
        <v>34153294776</v>
      </c>
      <c r="J22" s="42">
        <v>15379890130</v>
      </c>
      <c r="K22" s="42">
        <v>20444113315</v>
      </c>
      <c r="L22" s="42">
        <v>13709181461</v>
      </c>
      <c r="M22" s="42">
        <v>4086018307</v>
      </c>
      <c r="N22" s="42">
        <v>775803238</v>
      </c>
      <c r="O22" s="39">
        <f t="shared" ref="O22" si="5">+H22/J22</f>
        <v>1.6436921047107635</v>
      </c>
      <c r="P22" s="40">
        <f t="shared" ref="P22" si="6">+K22/I22</f>
        <v>0.5985985671100279</v>
      </c>
      <c r="Q22" s="41">
        <f t="shared" ref="Q22" si="7">+M22/N22</f>
        <v>5.2668229608497716</v>
      </c>
      <c r="R22" s="40">
        <f t="shared" ref="R22" si="8">+M22/L22</f>
        <v>0.29804976457740684</v>
      </c>
      <c r="S22" s="63">
        <f t="shared" ref="S22" si="9">+M22/I22</f>
        <v>0.11963760257388996</v>
      </c>
      <c r="T22" s="67" t="s">
        <v>36</v>
      </c>
    </row>
    <row r="23" spans="2:21" s="36" customFormat="1" ht="32" customHeight="1">
      <c r="B23" s="44">
        <v>7</v>
      </c>
      <c r="C23" s="79" t="s">
        <v>59</v>
      </c>
      <c r="D23" s="80"/>
      <c r="E23" s="80"/>
      <c r="F23" s="81"/>
      <c r="G23" s="45" t="s">
        <v>60</v>
      </c>
      <c r="H23" s="38">
        <v>8612902846</v>
      </c>
      <c r="I23" s="38">
        <v>21334060712</v>
      </c>
      <c r="J23" s="42">
        <v>4159293294</v>
      </c>
      <c r="K23" s="42">
        <v>10632458571</v>
      </c>
      <c r="L23" s="42">
        <v>10701602141</v>
      </c>
      <c r="M23" s="42">
        <v>1572062490</v>
      </c>
      <c r="N23" s="42">
        <v>476452031</v>
      </c>
      <c r="O23" s="39">
        <f t="shared" si="0"/>
        <v>2.0707611214685357</v>
      </c>
      <c r="P23" s="40">
        <f t="shared" si="1"/>
        <v>0.49837950283039395</v>
      </c>
      <c r="Q23" s="41">
        <f t="shared" si="2"/>
        <v>3.2995189184113269</v>
      </c>
      <c r="R23" s="40">
        <f t="shared" si="3"/>
        <v>0.14689973232859321</v>
      </c>
      <c r="S23" s="63">
        <f t="shared" si="4"/>
        <v>7.3687916764750977E-2</v>
      </c>
      <c r="T23" s="67" t="s">
        <v>36</v>
      </c>
    </row>
    <row r="24" spans="2:21" s="36" customFormat="1" ht="32" customHeight="1" thickBot="1">
      <c r="B24" s="44">
        <v>8</v>
      </c>
      <c r="C24" s="79" t="s">
        <v>61</v>
      </c>
      <c r="D24" s="80"/>
      <c r="E24" s="80"/>
      <c r="F24" s="81"/>
      <c r="G24" s="45" t="s">
        <v>62</v>
      </c>
      <c r="H24" s="38">
        <v>269687400</v>
      </c>
      <c r="I24" s="48">
        <v>418209076</v>
      </c>
      <c r="J24" s="49">
        <v>13761600</v>
      </c>
      <c r="K24" s="49">
        <v>49776490</v>
      </c>
      <c r="L24" s="49">
        <v>368432586</v>
      </c>
      <c r="M24" s="49">
        <v>185453487</v>
      </c>
      <c r="N24" s="49">
        <v>3987000</v>
      </c>
      <c r="O24" s="50">
        <f t="shared" ref="O24" si="10">+H24/J24</f>
        <v>19.597096267875827</v>
      </c>
      <c r="P24" s="51">
        <f t="shared" ref="P24" si="11">+K24/I24</f>
        <v>0.11902297883176501</v>
      </c>
      <c r="Q24" s="52">
        <f t="shared" ref="Q24" si="12">+M24/N24</f>
        <v>46.514544018058693</v>
      </c>
      <c r="R24" s="51">
        <f t="shared" ref="R24" si="13">+M24/L24</f>
        <v>0.50335799287851268</v>
      </c>
      <c r="S24" s="64">
        <f t="shared" ref="S24" si="14">+M24/I24</f>
        <v>0.44344682514733375</v>
      </c>
      <c r="T24" s="68" t="s">
        <v>36</v>
      </c>
    </row>
    <row r="25" spans="2:21" s="36" customFormat="1" ht="32" customHeight="1" thickBot="1">
      <c r="B25" s="53"/>
      <c r="C25" s="54"/>
      <c r="D25" s="54"/>
      <c r="E25" s="54"/>
      <c r="F25" s="54"/>
      <c r="G25" s="55"/>
      <c r="H25" s="56"/>
      <c r="I25" s="56"/>
      <c r="J25" s="57"/>
      <c r="K25" s="57"/>
      <c r="L25" s="57"/>
      <c r="M25" s="57"/>
      <c r="N25" s="57"/>
      <c r="O25" s="58"/>
      <c r="P25" s="59"/>
      <c r="Q25" s="60"/>
      <c r="R25" s="59"/>
      <c r="S25" s="59"/>
      <c r="T25" s="61"/>
    </row>
    <row r="26" spans="2:21" ht="15.5" customHeight="1">
      <c r="H26" s="113" t="s">
        <v>37</v>
      </c>
      <c r="I26" s="115" t="s">
        <v>63</v>
      </c>
      <c r="J26" s="115"/>
      <c r="K26" s="115"/>
      <c r="L26" s="115"/>
      <c r="M26" s="115"/>
      <c r="N26" s="70"/>
      <c r="O26" s="70"/>
      <c r="P26" s="70"/>
      <c r="Q26" s="70"/>
      <c r="R26" s="70"/>
      <c r="S26" s="71"/>
      <c r="T26" s="47"/>
      <c r="U26" s="47"/>
    </row>
    <row r="27" spans="2:21" s="1" customFormat="1">
      <c r="B27" s="2"/>
      <c r="C27" s="2"/>
      <c r="D27" s="2"/>
      <c r="H27" s="114"/>
      <c r="I27" s="116"/>
      <c r="J27" s="116"/>
      <c r="K27" s="116"/>
      <c r="L27" s="116"/>
      <c r="M27" s="116"/>
      <c r="N27" s="47"/>
      <c r="O27" s="47"/>
      <c r="P27" s="47"/>
      <c r="Q27" s="47"/>
      <c r="R27" s="47"/>
      <c r="S27" s="72"/>
      <c r="T27" s="47"/>
      <c r="U27" s="47"/>
    </row>
    <row r="28" spans="2:21" s="1" customFormat="1" ht="15.5" customHeight="1">
      <c r="B28" s="2"/>
      <c r="C28" s="2"/>
      <c r="D28" s="2"/>
      <c r="H28" s="114"/>
      <c r="I28" s="116"/>
      <c r="J28" s="116"/>
      <c r="K28" s="116"/>
      <c r="L28" s="116"/>
      <c r="M28" s="116"/>
      <c r="N28" s="47"/>
      <c r="O28" s="47"/>
      <c r="P28" s="47"/>
      <c r="Q28" s="47"/>
      <c r="R28" s="47"/>
      <c r="S28" s="72"/>
      <c r="T28" s="47"/>
      <c r="U28" s="47"/>
    </row>
    <row r="29" spans="2:21" s="1" customFormat="1">
      <c r="B29" s="2"/>
      <c r="C29" s="2"/>
      <c r="D29" s="2"/>
      <c r="H29" s="114"/>
      <c r="I29" s="116"/>
      <c r="J29" s="116"/>
      <c r="K29" s="116"/>
      <c r="L29" s="116"/>
      <c r="M29" s="116"/>
      <c r="N29" s="47"/>
      <c r="O29" s="47"/>
      <c r="P29" s="47"/>
      <c r="Q29" s="47"/>
      <c r="R29" s="47"/>
      <c r="S29" s="72"/>
      <c r="T29" s="47"/>
      <c r="U29" s="47"/>
    </row>
    <row r="30" spans="2:21" s="1" customFormat="1">
      <c r="B30" s="112" t="s">
        <v>38</v>
      </c>
      <c r="C30" s="112"/>
      <c r="D30" s="112"/>
      <c r="E30" s="112"/>
      <c r="F30" s="112"/>
      <c r="H30" s="114"/>
      <c r="I30" s="116"/>
      <c r="J30" s="116"/>
      <c r="K30" s="116"/>
      <c r="L30" s="116"/>
      <c r="M30" s="116"/>
      <c r="N30" s="47"/>
      <c r="O30" s="47"/>
      <c r="P30" s="47"/>
      <c r="Q30" s="47"/>
      <c r="R30" s="47"/>
      <c r="S30" s="72"/>
      <c r="T30" s="47"/>
      <c r="U30" s="47"/>
    </row>
    <row r="31" spans="2:21" s="1" customFormat="1">
      <c r="B31" s="112" t="s">
        <v>39</v>
      </c>
      <c r="C31" s="112"/>
      <c r="D31" s="112"/>
      <c r="E31" s="112"/>
      <c r="F31" s="112"/>
      <c r="H31" s="114"/>
      <c r="I31" s="116"/>
      <c r="J31" s="116"/>
      <c r="K31" s="116"/>
      <c r="L31" s="116"/>
      <c r="M31" s="116"/>
      <c r="N31" s="47"/>
      <c r="O31" s="47"/>
      <c r="P31" s="47"/>
      <c r="Q31" s="47"/>
      <c r="R31" s="47"/>
      <c r="S31" s="72"/>
      <c r="T31" s="47"/>
      <c r="U31" s="47"/>
    </row>
    <row r="32" spans="2:21" s="1" customFormat="1" ht="17" thickBot="1">
      <c r="B32" s="117">
        <f ca="1">NOW()</f>
        <v>44117.972089699077</v>
      </c>
      <c r="C32" s="112"/>
      <c r="D32" s="112"/>
      <c r="E32" s="112"/>
      <c r="F32" s="112"/>
      <c r="H32" s="114"/>
      <c r="I32" s="116"/>
      <c r="J32" s="116"/>
      <c r="K32" s="116"/>
      <c r="L32" s="116"/>
      <c r="M32" s="116"/>
      <c r="N32" s="73"/>
      <c r="O32" s="73"/>
      <c r="P32" s="73"/>
      <c r="Q32" s="73"/>
      <c r="R32" s="73"/>
      <c r="S32" s="74"/>
      <c r="T32" s="47"/>
      <c r="U32" s="47"/>
    </row>
    <row r="33" spans="2:21" s="1" customFormat="1">
      <c r="B33" s="2"/>
      <c r="C33" s="2"/>
      <c r="D33" s="2"/>
      <c r="H33" s="114"/>
      <c r="I33" s="116"/>
      <c r="J33" s="116"/>
      <c r="K33" s="116"/>
      <c r="L33" s="116"/>
      <c r="M33" s="116"/>
      <c r="N33" s="47"/>
      <c r="O33" s="47"/>
      <c r="P33" s="47"/>
      <c r="Q33" s="47"/>
      <c r="R33" s="47"/>
      <c r="S33" s="47"/>
      <c r="T33" s="47"/>
      <c r="U33" s="47"/>
    </row>
    <row r="34" spans="2:21">
      <c r="H34" s="114"/>
      <c r="I34" s="116"/>
      <c r="J34" s="116"/>
      <c r="K34" s="116"/>
      <c r="L34" s="116"/>
      <c r="M34" s="116"/>
      <c r="N34" s="47"/>
      <c r="O34" s="47"/>
      <c r="P34" s="47"/>
      <c r="Q34" s="47"/>
      <c r="R34" s="47"/>
      <c r="S34" s="47"/>
      <c r="T34" s="47"/>
      <c r="U34" s="47"/>
    </row>
    <row r="35" spans="2:21">
      <c r="H35" s="114"/>
      <c r="I35" s="116"/>
      <c r="J35" s="116"/>
      <c r="K35" s="116"/>
      <c r="L35" s="116"/>
      <c r="M35" s="116"/>
      <c r="N35" s="47"/>
      <c r="O35" s="47"/>
      <c r="P35" s="47"/>
      <c r="Q35" s="47"/>
      <c r="R35" s="47"/>
      <c r="S35" s="47"/>
      <c r="T35" s="47"/>
      <c r="U35" s="47"/>
    </row>
    <row r="36" spans="2:21">
      <c r="H36" s="114"/>
      <c r="I36" s="116"/>
      <c r="J36" s="116"/>
      <c r="K36" s="116"/>
      <c r="L36" s="116"/>
      <c r="M36" s="116"/>
      <c r="N36" s="47"/>
      <c r="O36" s="47"/>
      <c r="P36" s="47"/>
      <c r="Q36" s="47"/>
      <c r="R36" s="47"/>
      <c r="S36" s="47"/>
      <c r="T36" s="47"/>
      <c r="U36" s="47"/>
    </row>
    <row r="37" spans="2:21">
      <c r="H37" s="114"/>
      <c r="I37" s="116"/>
      <c r="J37" s="116"/>
      <c r="K37" s="116"/>
      <c r="L37" s="116"/>
      <c r="M37" s="116"/>
      <c r="N37" s="47"/>
      <c r="O37" s="47"/>
      <c r="P37" s="47"/>
      <c r="Q37" s="47"/>
      <c r="R37" s="47"/>
      <c r="S37" s="47"/>
      <c r="T37" s="47"/>
      <c r="U37" s="47"/>
    </row>
    <row r="38" spans="2:21">
      <c r="H38" s="114"/>
      <c r="I38" s="116"/>
      <c r="J38" s="116"/>
      <c r="K38" s="116"/>
      <c r="L38" s="116"/>
      <c r="M38" s="116"/>
    </row>
    <row r="39" spans="2:21">
      <c r="H39" s="114"/>
      <c r="I39" s="116"/>
      <c r="J39" s="116"/>
      <c r="K39" s="116"/>
      <c r="L39" s="116"/>
      <c r="M39" s="116"/>
    </row>
  </sheetData>
  <mergeCells count="28">
    <mergeCell ref="T19:T21"/>
    <mergeCell ref="B19:B21"/>
    <mergeCell ref="C23:F23"/>
    <mergeCell ref="B30:F30"/>
    <mergeCell ref="C24:F24"/>
    <mergeCell ref="H26:H39"/>
    <mergeCell ref="I26:M39"/>
    <mergeCell ref="C20:F20"/>
    <mergeCell ref="C21:F21"/>
    <mergeCell ref="C22:F22"/>
    <mergeCell ref="B31:F31"/>
    <mergeCell ref="B32:F32"/>
    <mergeCell ref="C16:F16"/>
    <mergeCell ref="C17:F17"/>
    <mergeCell ref="C18:F18"/>
    <mergeCell ref="C19:F19"/>
    <mergeCell ref="G13:N13"/>
    <mergeCell ref="H19:S19"/>
    <mergeCell ref="O13:Q13"/>
    <mergeCell ref="R13:S13"/>
    <mergeCell ref="C14:F14"/>
    <mergeCell ref="C15:F15"/>
    <mergeCell ref="C2:E2"/>
    <mergeCell ref="G2:I2"/>
    <mergeCell ref="C3:E3"/>
    <mergeCell ref="G3:I3"/>
    <mergeCell ref="A5:I5"/>
    <mergeCell ref="A6:I10"/>
  </mergeCells>
  <pageMargins left="0.25" right="0.25" top="0.75" bottom="0.75" header="0.3" footer="0.3"/>
  <pageSetup paperSize="9" scale="5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 SASI 022-20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Miriam Cecilia Toro Vallejos</dc:creator>
  <cp:lastModifiedBy>Usuario de Microsoft Office</cp:lastModifiedBy>
  <cp:lastPrinted>2020-10-13T16:54:02Z</cp:lastPrinted>
  <dcterms:created xsi:type="dcterms:W3CDTF">2020-10-02T14:33:49Z</dcterms:created>
  <dcterms:modified xsi:type="dcterms:W3CDTF">2020-10-14T04:20:37Z</dcterms:modified>
</cp:coreProperties>
</file>