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autoCompressPictures="0" defaultThemeVersion="124226"/>
  <mc:AlternateContent xmlns:mc="http://schemas.openxmlformats.org/markup-compatibility/2006">
    <mc:Choice Requires="x15">
      <x15ac:absPath xmlns:x15ac="http://schemas.microsoft.com/office/spreadsheetml/2010/11/ac" url="C:\Users\inici\OneDrive\Documentos\ANM\ADQUISICION DE ELEMENTOS DE PROTECCION PERSONAL\"/>
    </mc:Choice>
  </mc:AlternateContent>
  <xr:revisionPtr revIDLastSave="0" documentId="8_{A9D43C56-6E7A-4A3E-92CB-E7ACC3F5F5CF}" xr6:coauthVersionLast="47" xr6:coauthVersionMax="47" xr10:uidLastSave="{00000000-0000-0000-0000-000000000000}"/>
  <bookViews>
    <workbookView xWindow="-120" yWindow="-120" windowWidth="20730" windowHeight="11040" xr2:uid="{00000000-000D-0000-FFFF-FFFF00000000}"/>
  </bookViews>
  <sheets>
    <sheet name="MATRIZ" sheetId="1" r:id="rId1"/>
  </sheets>
  <definedNames>
    <definedName name="_xlnm.Print_Area" localSheetId="0">MATRIZ!$A$1:$Y$37</definedName>
    <definedName name="_xlnm.Print_Titles" localSheetId="0">MATRIZ!$1:$14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R25" i="1" l="1"/>
  <c r="L25" i="1"/>
  <c r="M25" i="1" s="1"/>
  <c r="R26" i="1"/>
  <c r="L26" i="1"/>
  <c r="M26" i="1" s="1"/>
  <c r="R24" i="1"/>
  <c r="L24" i="1"/>
  <c r="M24" i="1" s="1"/>
  <c r="R23" i="1"/>
  <c r="L23" i="1"/>
  <c r="M23" i="1" s="1"/>
  <c r="R22" i="1"/>
  <c r="L22" i="1"/>
  <c r="M22" i="1" s="1"/>
  <c r="R21" i="1"/>
  <c r="L21" i="1"/>
  <c r="M21" i="1" s="1"/>
  <c r="L20" i="1"/>
  <c r="M20" i="1" s="1"/>
  <c r="L19" i="1"/>
  <c r="M19" i="1" s="1"/>
  <c r="L18" i="1"/>
  <c r="M18" i="1" s="1"/>
  <c r="L17" i="1"/>
  <c r="M17" i="1" s="1"/>
  <c r="L16" i="1"/>
  <c r="M16" i="1" s="1"/>
  <c r="L15" i="1"/>
  <c r="M15" i="1" s="1"/>
  <c r="R20" i="1"/>
  <c r="R19" i="1"/>
  <c r="R18" i="1"/>
  <c r="R17" i="1"/>
  <c r="R16" i="1"/>
  <c r="R15" i="1"/>
</calcChain>
</file>

<file path=xl/sharedStrings.xml><?xml version="1.0" encoding="utf-8"?>
<sst xmlns="http://schemas.openxmlformats.org/spreadsheetml/2006/main" count="380" uniqueCount="232">
  <si>
    <t>No</t>
  </si>
  <si>
    <t>CLASE</t>
  </si>
  <si>
    <t>FUENTE</t>
  </si>
  <si>
    <t>ETAPA</t>
  </si>
  <si>
    <t>TIPO</t>
  </si>
  <si>
    <t>CONSECUENCIA DE LA OCURRENCIA DEL EVENTO</t>
  </si>
  <si>
    <t>PROBABILIDAD</t>
  </si>
  <si>
    <t>IMPACTO</t>
  </si>
  <si>
    <t>VALORACION DEL RIESGO</t>
  </si>
  <si>
    <t>CATEGORIA</t>
  </si>
  <si>
    <t>¿A QUIÉN SE LE ASIGNA?</t>
  </si>
  <si>
    <t>TRATAMIENTO / CONTROLES A SER IMPLEMENTADOS</t>
  </si>
  <si>
    <t>IMPACTO DESPUES DEL TRATAMIENTO</t>
  </si>
  <si>
    <t xml:space="preserve">IMPACTO </t>
  </si>
  <si>
    <t>¿AFECTA LA EJECUCION DEL CONTRATO?</t>
  </si>
  <si>
    <t>PERSONA RESPONSABLE POR IMPLEMENTAR EL TRATAMIENTO</t>
  </si>
  <si>
    <t>¿ COMO SE REALIZA EL MONITOREO?</t>
  </si>
  <si>
    <t>PERIODICIDAD ¿Cuándo?</t>
  </si>
  <si>
    <t xml:space="preserve">DESCRIPCION </t>
  </si>
  <si>
    <t>MONITOREO Y REVISIÓN</t>
  </si>
  <si>
    <t>Económicos</t>
  </si>
  <si>
    <t>Sociales o políticos</t>
  </si>
  <si>
    <t>Operacionales</t>
  </si>
  <si>
    <t>Financieros</t>
  </si>
  <si>
    <t xml:space="preserve">Selección </t>
  </si>
  <si>
    <t>Contratación</t>
  </si>
  <si>
    <t>Ejecución</t>
  </si>
  <si>
    <t>Interno</t>
  </si>
  <si>
    <t>Externo</t>
  </si>
  <si>
    <t>General</t>
  </si>
  <si>
    <t>Especifico</t>
  </si>
  <si>
    <t>Riesgo Extremo</t>
  </si>
  <si>
    <t>Riesgo Alto</t>
  </si>
  <si>
    <t>Riesgo Medio</t>
  </si>
  <si>
    <t>Riesgo Bajo</t>
  </si>
  <si>
    <t>6 y 7</t>
  </si>
  <si>
    <t>Contratista</t>
  </si>
  <si>
    <t>Entidad Contratante</t>
  </si>
  <si>
    <t>SI</t>
  </si>
  <si>
    <t>NO</t>
  </si>
  <si>
    <t>Seguimiento al cumplimiento del lo acordado</t>
  </si>
  <si>
    <t>FECHA ESTIMADA EN QUE SE INICIA EL TRATAMIENTO (DD/MM/AA)</t>
  </si>
  <si>
    <t>FECHA ESTIMADA EN QUE SE COMPLETA EL TRATAMIENTO (DD/MM/AA)</t>
  </si>
  <si>
    <t>Diario</t>
  </si>
  <si>
    <t>Semanal</t>
  </si>
  <si>
    <t>Mensual</t>
  </si>
  <si>
    <t>VALORES CALIFICACIÓN PROBABILIDAD</t>
  </si>
  <si>
    <t>ATRIBUTO</t>
  </si>
  <si>
    <t>DESCRIPCION</t>
  </si>
  <si>
    <t>NIVEL</t>
  </si>
  <si>
    <t>RARO</t>
  </si>
  <si>
    <t>El evento puede ocurrir solo en circunstancias excepcionales.</t>
  </si>
  <si>
    <t>IMPROBABLE</t>
  </si>
  <si>
    <t>POSIBLE</t>
  </si>
  <si>
    <t>PROBABLE</t>
  </si>
  <si>
    <t>CASI SEGURO</t>
  </si>
  <si>
    <t>Se espera que el evento ocurra en la mayoría de las circunstancias.</t>
  </si>
  <si>
    <t>VALORES CALIFICACIÓN IMPACTO</t>
  </si>
  <si>
    <t>INSIGNIFICANTE</t>
  </si>
  <si>
    <t>Si el hecho llegara a presentarse, tendría consecuencias o efectos mínimos sobre la entidad.</t>
  </si>
  <si>
    <t>MENOR</t>
  </si>
  <si>
    <t>Si el hecho llegara a presentarse, tendría bajo impacto o efecto sobre la entidad.</t>
  </si>
  <si>
    <t>MODERADO</t>
  </si>
  <si>
    <t>Si el hecho llegara a presentarse, tendría medianas consecuencias o efectos sobre la entidad.</t>
  </si>
  <si>
    <t>MAYOR</t>
  </si>
  <si>
    <t>Si el hecho llegara a presentarse, tendría altas consecuencias o efectos sobre la entidad.</t>
  </si>
  <si>
    <t>CATASTRÓFICO</t>
  </si>
  <si>
    <t>Si el hecho llegara a presentarse, tendría desastrosas consecuencias o efectos sobre la entidad.</t>
  </si>
  <si>
    <t>El evento puede ocurrir ocasionalmente.</t>
  </si>
  <si>
    <t>El evento podría ocurrir en cualquier momento</t>
  </si>
  <si>
    <t>OBJETO DEL PROCESO DE CONTRATACION</t>
  </si>
  <si>
    <t>FECHA DE ELABORACIÓN</t>
  </si>
  <si>
    <t>Asumir el riesgo.</t>
  </si>
  <si>
    <t>Asumir el riesgo, Reducir el riesgo.</t>
  </si>
  <si>
    <t>Reducir el riesgo, Evitar,  Compartir o Transferir.</t>
  </si>
  <si>
    <t>Reducir el riesgo, Evitar, Compartir o Transferir</t>
  </si>
  <si>
    <t>CATEGORIA DE LOS RIESGOS</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</si>
  <si>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</si>
  <si>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</si>
  <si>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</si>
  <si>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</si>
  <si>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</si>
  <si>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</si>
  <si>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</si>
  <si>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</si>
  <si>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</si>
  <si>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</si>
  <si>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</si>
  <si>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</si>
  <si>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</si>
  <si>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</si>
  <si>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de la Naturaleza:</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</si>
  <si>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</si>
  <si>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Ambientales:</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</si>
  <si>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</si>
  <si>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</si>
  <si>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</si>
  <si>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</si>
  <si>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</si>
  <si>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</si>
  <si>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</si>
  <si>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</si>
  <si>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</si>
  <si>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</si>
  <si>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</si>
  <si>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</si>
  <si>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</si>
  <si>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</si>
  <si>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Falla en la cadena de bienes, contratación del personal y de recursos logísticos que afecte el servicio para el suministro del bien o servicio contratado.</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</si>
  <si>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</si>
  <si>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</si>
  <si>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</si>
  <si>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</si>
  <si>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</si>
  <si>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</si>
  <si>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</si>
  <si>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</si>
  <si>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</si>
  <si>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</si>
  <si>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</si>
  <si>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</si>
  <si>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</si>
  <si>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</si>
  <si>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</si>
  <si>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</si>
  <si>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</si>
  <si>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</si>
  <si>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</si>
  <si>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DESCRIPCION DE LOS RIESGOS</t>
  </si>
  <si>
    <t>(Que puede pasar y, como puede ocurrir; si el riesgo no se encuentra en la lista se debe describir )</t>
  </si>
  <si>
    <t>La extensión del plazo por Circunstancias no imputables a Las partes:</t>
  </si>
  <si>
    <t xml:space="preserve">La no ejecución del objeto del contrato </t>
  </si>
  <si>
    <t>Retraso en la revisión y aprobación de respuestas proyectadas</t>
  </si>
  <si>
    <t>El contratista no cumple con calidad de los productos entregables (fotografias y video)  conforme los solicita la ANM</t>
  </si>
  <si>
    <t>Falla de espacios adecuados en el hotel o lugar, para las necesidades específicas de los eventos de la ANM</t>
  </si>
  <si>
    <t>El contratista no sugiere un diseño óptimo de la agenda, capaz de cumplir con los objetivos propuestos en el taller o capacitación.</t>
  </si>
  <si>
    <t>Falta de organización o previsión por parte de la ANM, respecto del alcance, duración y cantidad de personas para cada reunión o evento.</t>
  </si>
  <si>
    <t>Estimación inadecuada de los costos.</t>
  </si>
  <si>
    <t>Retrasos en la  entrega de proyectos de respuesta a las consultas formuladas por la entidad.</t>
  </si>
  <si>
    <r>
      <t>In</t>
    </r>
    <r>
      <rPr>
        <sz val="9"/>
        <color rgb="FF000000"/>
        <rFont val="Arial Narrow"/>
        <family val="2"/>
      </rPr>
      <t>asistencia del consultor a los talleres o capacitaciones por causas de fuerza mayor:</t>
    </r>
  </si>
  <si>
    <t>MATRIZ PARA EL ANALISIS, IDENTIFICACIÓN Y COBERTURA DE RIESGOS EN
PROCESOS DE CONTRATACIÓN</t>
  </si>
  <si>
    <t>Comité estructurador y evaluador</t>
  </si>
  <si>
    <t>Desde los estudios previos</t>
  </si>
  <si>
    <t>Suscripción del contrato</t>
  </si>
  <si>
    <t>El evento probablemente va a ocurrir.</t>
  </si>
  <si>
    <t>Falta de capacidad financiera para la ejecución del contrato</t>
  </si>
  <si>
    <t>Hasta la finalización del contrato</t>
  </si>
  <si>
    <t>-Incremento en los costos.
-Posible declaratoria de desierto.
-Reproceso que implica salir nuevamente al mercado para definir las condiciones de la contratación.
-Ausencia de la prestación del servicio para la Entidad, entre tanto se surte nuevamente el proceso.</t>
  </si>
  <si>
    <t>Que el contratista no entregue a tiempo los documentos necesarios para realizar el contrato</t>
  </si>
  <si>
    <t>Desde el inicio del contrato</t>
  </si>
  <si>
    <t>Errores en sistemas de información, sistemas tecnológicos, sistemas de transporte, fallas en embalaje de productos y equipos, fallas o errores en equipos humanos o técnicos</t>
  </si>
  <si>
    <t>Fecha de adjudicación</t>
  </si>
  <si>
    <t>Durante la ejecución del contrato y hasta la finalización del mismo</t>
  </si>
  <si>
    <t>8, 9 y 10</t>
  </si>
  <si>
    <t>2, 3 y 4</t>
  </si>
  <si>
    <t>Retraso en la suscripción del contrato y, por lo tanto, en el cumplimiento del objeto contractual</t>
  </si>
  <si>
    <t xml:space="preserve">Grupo de Contratación </t>
  </si>
  <si>
    <t>Comité estructurador y evaluador.
Supervisor del contrato</t>
  </si>
  <si>
    <t>Supervisor del Contrato</t>
  </si>
  <si>
    <t>A través de los informes de supervisión elaborados dentro de la ejecución del contrato</t>
  </si>
  <si>
    <t>Hasta la publicación de los pliegos definitivos del proceso de contratación</t>
  </si>
  <si>
    <t xml:space="preserve">MODALIDAD DE CONTRATACION: </t>
  </si>
  <si>
    <t>Comité Estructurador</t>
  </si>
  <si>
    <t>A partir del inicio del proceso de selección del proveedor.</t>
  </si>
  <si>
    <t>Durante el proceso selección</t>
  </si>
  <si>
    <t>A partir de la Legalización del contrato.</t>
  </si>
  <si>
    <t>Supervisor del contrato</t>
  </si>
  <si>
    <t>Fecha de Finalización del contrato</t>
  </si>
  <si>
    <t>Control y seguimiento permanente a el cronogramas de actividades</t>
  </si>
  <si>
    <t>Quincenal</t>
  </si>
  <si>
    <t>Reclamos de terceros sobre la selección del oferente que retrasen el perfeccionamiento del contrato.</t>
  </si>
  <si>
    <t>Retrasos para la adjudicación del contrato y/o celebración del mismo</t>
  </si>
  <si>
    <t>Establecer criterior objetivos y claros en los pliegos de condiciones que permitan selección objetiva del contratista.</t>
  </si>
  <si>
    <t>Afectación en el desarrollo del proyecto por causa de huelgas, asonadas, paros generales de trabajadores o de transporte, situaciones de orden público.</t>
  </si>
  <si>
    <t>Solicitar al contratista planes de contingencia</t>
  </si>
  <si>
    <t>Estimación errada o inadecuada de la propuesta económica presentada por no calcular los costos de los conceptos necesarios para el cumplimiento del objeto del Contrato, que conlleven a pérdidas o baja utilidad en la ejecución del contrato</t>
  </si>
  <si>
    <t>Posibles pérdidas económicas para el contratista o posible  disminución de la utilidad  del contratista.</t>
  </si>
  <si>
    <t>Incumplimiento de requisitos técnicos, económicos o legales en la celebración del contrato</t>
  </si>
  <si>
    <t xml:space="preserve">Incumplimiento del objeto contractual.
</t>
  </si>
  <si>
    <t>Volatilidad de las condiciones del mercado que generan incrementos importantes y diferenciales en la estructuración del presupuesto oficial o cantidades requeridas, de las establecidas durante la etapa de planeación y estructuración del proceso de contratación</t>
  </si>
  <si>
    <t>Comité estructurador y evaluador. Grupo de Contratación</t>
  </si>
  <si>
    <t>Analizar viabilidad de realizar modificaciones técnicas o financieras en los requisitos del contrato, con relación a la situación del mercado evidenciado durante el desarrollo del proceso.</t>
  </si>
  <si>
    <t>Control en el cumplimiento del contrato en el plazo y cronograma de actividades previsto.</t>
  </si>
  <si>
    <t>Retraso en las actividades y entregas de productos</t>
  </si>
  <si>
    <t xml:space="preserve">Los proponentes deben analizar  al momento de estructurar su oferta técnica y económica,  las variables, los costos directos e indirectos, la situacion actual y demás conceptos requeridos para la ejecución del contrato. De igual manera el contratista debe realizar oportunamente todas las actividades que se requieran para evitar detrimentos o baja utilidad en la ejecución del contrato.  </t>
  </si>
  <si>
    <t xml:space="preserve">Los proponentes deben analizar  al momento de estructurar su oferta técnica y económica,  las variables, los costos directos e indirectos, la situación mundial y demás conceptos requeridos para la debida ejecución del contrato. De igual manera el contratista debe realizar oportunamente todas las actividades que se requieran, con el fin de evitar afectaciones o incumplimientos, El contratista deberá informar oportunamente al supervisor del contrato, cualquier afectación a la ejecución debida en la entrega de los equipos, sugiriendo para el efecto las actuaciones o correctivos necesarios para minimizar los efectos. </t>
  </si>
  <si>
    <t xml:space="preserve">Verificar la entrega de los equipos en los plazos inicialmente pactados en el contrato, informar oportunamente a la ANM cualquier situación que evidencie incumplimiento contractual o necesidad de modificación del plazo de ejecución contractual </t>
  </si>
  <si>
    <t xml:space="preserve">Desabastecimientos de elementos para el normal desarrollo de las actividades de la ANM </t>
  </si>
  <si>
    <t>Seguimiento a la ejecución del contrato, propendiendo la comunicación constante con el contratista.
Reuniones periódicas de seguimiento con el contratista.</t>
  </si>
  <si>
    <t xml:space="preserve">El Contratista debe tener plan de choque para minimizar la afectación del contrato ante estas eventualidades. Debe comunicar de manera oportuna al supervisor del contrato las afectaciones graves así como proponer acciones de contingencia. </t>
  </si>
  <si>
    <t>Planeación del proceso y estructuración de requerimientos</t>
  </si>
  <si>
    <t>Retrasos o incumplimiento del objeto contractual. No pago a sus proveedores, creando demoras en la entrega del servicio del contrato.</t>
  </si>
  <si>
    <t>Supervisión constante durante la etapa de ejecución. Incluir en los estudios previos las especificaciones y requerimientos técnicos del servicio requerido y demás aspectos que eviten/mitiguen estas situaciones.</t>
  </si>
  <si>
    <t xml:space="preserve">Verificar la entrega del servicio en los plazos inicialmente pactados en el contrato, requerir la entrega oportuna de las facturas, verificando que correspondan a los valores y estén acordes a  los bienes entregados </t>
  </si>
  <si>
    <t>Contratista y Entidad contratante</t>
  </si>
  <si>
    <t>A partir de la elaboración de la propuesta</t>
  </si>
  <si>
    <t xml:space="preserve">Posible incumplimiento del contrato al no poder elaborar o importar o transportar o entregar los equipos en el plazo inicialmente pactado  </t>
  </si>
  <si>
    <t>Afectación a la ejecución del contrato en el plazo inicialmente pactado, generado por declaratorias de emergencia, restricción de circulación y transporte de mercancias, cuarentenas o restricción de elaboración, fabricación, distribución y de entrega de materiales o equipos contratados.</t>
  </si>
  <si>
    <t xml:space="preserve">Demora en la prestación de los servicios objeto del contrato  </t>
  </si>
  <si>
    <t xml:space="preserve">El Grupo de Contratación Institucional indica en la publicación el incitación con los documentos que se requieren para la firma del contrato e inicio de ejecución, requiriendo oportunamente su debida presentación . </t>
  </si>
  <si>
    <t>Exigir en las invitación garantias de pago de salarios y prestacioens soliciales y cumplimiento del contrato. Para el caso de la compraventa pactar la entrega en un único pago</t>
  </si>
  <si>
    <t>Supervisión del contrato</t>
  </si>
  <si>
    <t>Verificación de los requerimientos técnicos,  y legales  durante la evaluación de las ofertas, así como para la suscripción del contrato</t>
  </si>
  <si>
    <t xml:space="preserve">Posible incumplimiento del contrato, por entrega de los elementos o servicios con el no cumplimiento de las condiciones técnicas pactadas para ello  </t>
  </si>
  <si>
    <t>El contratista deberá generar el cambio de los elementos dentro del término previsto por la supervisión so pena de hacer efectivas las garantias</t>
  </si>
  <si>
    <t>10 DE AGOSTO DEL 2025</t>
  </si>
  <si>
    <t>ESPECICO</t>
  </si>
  <si>
    <t>PLANEACIÓN - CONTRATACIÓN - EJECUCIÓN</t>
  </si>
  <si>
    <t xml:space="preserve">FINANCIERO - LEGAL - REPUTACIONAL </t>
  </si>
  <si>
    <t>HECHOS DE CORRUPCIÓN DENTRO DEL PROYECTO</t>
  </si>
  <si>
    <t xml:space="preserve">CONFLICTOS JURÍDICOS Y/O ECONÓMICOS. NO EJECUCIÓN DE OBRA, DESFINANCIACIÓN DEL PROYECTO, EJECUCIÓN SIN LOS REQUERIMIENTOS TÉCNICOS, PERDIDA DE CREDIBILIDAD INSTITUCIONAL. </t>
  </si>
  <si>
    <t xml:space="preserve">ADECUADO SEGUIMIENTO EN LAS DIFERENTES ETAPAS DE LA EJECUCIÓN DEL PROYECTO / INTERPOSICIÓN DE DENUNCIAS ANTE LAS AUTORIDADES COMPETENTES / ACTUACIONES ADMINISTRATIVAS SANCIONATORIAS </t>
  </si>
  <si>
    <t>ACTA DE LIQUIDACIÓN</t>
  </si>
  <si>
    <t>SEGUIMIENTO DETALLADO DE LA EJECUCIÓN PRESUPUESTAL, TÉCNICA, DE CALIDAD, ENTRE OTROS</t>
  </si>
  <si>
    <t>GENERAL</t>
  </si>
  <si>
    <t>INTERNO</t>
  </si>
  <si>
    <t>EJECUCIÓN</t>
  </si>
  <si>
    <t>OPERACIONAL</t>
  </si>
  <si>
    <t>FALTA DE CONTROL, VERIFICACION, SEGUIMIENTO Y VIGILANCIA A LAS DIFERENTES SITUACIONES Y SOLICITUDES PRESENTADAS POR EL CONTRATISTA DE OBRA.</t>
  </si>
  <si>
    <t xml:space="preserve"> CONTRATISTA DE OBRA - SUPERVISOR ANM</t>
  </si>
  <si>
    <t>Riego Bajo</t>
  </si>
  <si>
    <t>Adquirir unidades de rescate minero para la atención de emergencias mineras, con el fin de fortalecer la capacidad de respuesta del GSSM.  (PAA 300010125)</t>
  </si>
  <si>
    <t>SELECCIÓN ABREVIADA POR SUBASTA INVERSA</t>
  </si>
  <si>
    <t xml:space="preserve">Incumplimiento en los tiempos de entrega </t>
  </si>
  <si>
    <t xml:space="preserve">Mala calidad de los elementos adquiridos </t>
  </si>
  <si>
    <t xml:space="preserve">SE REFIERE A LA POSIBILIDAD QUE DURANTE LA EJECUCIÓN DEL CONTRATO, NO SE CORROBORE LA VERACIDAD DE LOS HECHOS, SOPORTES Y VIABILIDAD DE LAS SOLICITUDES, ARGUMENTOS O DESCARGOS  QUE SE PRESENTEN POR PARTE DEL CONTRATISTA </t>
  </si>
  <si>
    <t>Retrasos en el suministro de los equipos. Afectación a la realización del objeto contractual.</t>
  </si>
  <si>
    <t>Demora o retrasos en la entrega de los elementos en el plazo de ejecución del contrato</t>
  </si>
  <si>
    <t xml:space="preserve"> CONTRATISTA - supervisor ANM</t>
  </si>
  <si>
    <t>LA SUPERVISIÓN Y EL APOYO A LA SUPERVISIÓN ASIGNADO POR LA ANM, HARÁ SEGUIMIENTO AL ESTRICTO CUMPLIMIENTO DE LAS OBLIGACIONES Y ALCANCE DEL CONTRATO, CONMINANDOLA CUANDO OBSERVE FALENCIAS U OMISIONES DE SU PARTE.</t>
  </si>
  <si>
    <t xml:space="preserve"> CONTRATISTA  - SUPERVISOR ANM</t>
  </si>
  <si>
    <t>REVISIÓN Y APROBACIÓN DE LOS INFORMES MENSUALES DE INTERVENTORÍA, ASÍ COMO DE LOS CONCEPTOS Y COMUNICACIONES QUE EMITA, RESPECTO DE LAS SOLICITUDES E INFORMES QUE PRESENTE EL CONTRATISTA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</si>
</sst>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8"/>
      <color theme="1"/>
      <name val="Arial"/>
      <family val="2"/>
    </font>
    <font>
      <sz val="9"/>
      <color theme="1"/>
      <name val="Calibri"/>
      <family val="2"/>
      <scheme val="minor"/>
    </font>
    <font>
      <sz val="9"/>
      <name val="Arial"/>
      <family val="2"/>
    </font>
    <font>
      <b/>
      <sz val="9"/>
      <color theme="1"/>
      <name val="Calibri"/>
      <family val="2"/>
      <scheme val="minor"/>
    </font>
    <font>
      <sz val="9"/>
      <color theme="1"/>
      <name val="Arial"/>
      <family val="2"/>
    </font>
    <font>
      <b/>
      <sz val="9"/>
      <color theme="1"/>
      <name val="Arial"/>
      <family val="2"/>
    </font>
    <font>
      <b/>
      <sz val="9"/>
      <name val="Arial"/>
      <family val="2"/>
    </font>
    <font>
      <sz val="9"/>
      <color rgb="FF000000"/>
      <name val="Arial Narrow"/>
      <family val="2"/>
    </font>
    <font>
      <sz val="9"/>
      <color theme="1"/>
      <name val="Arial Narrow"/>
      <family val="2"/>
    </font>
    <font>
      <b/>
      <sz val="20"/>
      <color theme="1"/>
      <name val="Calibri"/>
      <family val="2"/>
      <scheme val="minor"/>
    </font>
    <font>
      <sz val="10"/>
      <color theme="1"/>
      <name val="Arial"/>
      <family val="2"/>
    </font>
    <font>
      <b/>
      <sz val="11"/>
      <color theme="1"/>
      <name val="Arial"/>
      <family val="2"/>
    </font>
    <font>
      <u/>
      <sz val="11"/>
      <color theme="10"/>
      <name val="Calibri"/>
      <family val="2"/>
      <scheme val="minor"/>
    </font>
    <font>
      <u/>
      <sz val="11"/>
      <color theme="11"/>
      <name val="Calibri"/>
      <family val="2"/>
      <scheme val="minor"/>
    </font>
  </fonts>
  <fills count="9">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66">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top style="medium">
        <color auto="1"/>
      </top>
      <bottom style="medium">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style="thin">
        <color auto="1"/>
      </left>
      <right style="thin">
        <color auto="1"/>
      </right>
      <top style="thin">
        <color auto="1"/>
      </top>
      <bottom/>
      <diagonal/>
    </border>
    <border>
      <left style="medium">
        <color auto="1"/>
      </left>
      <right style="medium">
        <color auto="1"/>
      </right>
      <top style="thin">
        <color auto="1"/>
      </top>
      <bottom/>
      <diagonal/>
    </border>
    <border>
      <left style="thin">
        <color auto="1"/>
      </left>
      <right style="medium">
        <color auto="1"/>
      </right>
      <top style="thin">
        <color auto="1"/>
      </top>
      <bottom/>
      <diagonal/>
    </border>
    <border>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thin">
        <color auto="1"/>
      </right>
      <top/>
      <bottom style="thin">
        <color auto="1"/>
      </bottom>
      <diagonal/>
    </border>
    <border>
      <left style="medium">
        <color auto="1"/>
      </left>
      <right style="thin">
        <color auto="1"/>
      </right>
      <top/>
      <bottom/>
      <diagonal/>
    </border>
    <border>
      <left/>
      <right style="thin">
        <color auto="1"/>
      </right>
      <top style="thin">
        <color auto="1"/>
      </top>
      <bottom/>
      <diagonal/>
    </border>
    <border>
      <left/>
      <right style="thin">
        <color auto="1"/>
      </right>
      <top/>
      <bottom/>
      <diagonal/>
    </border>
  </borders>
  <cellStyleXfs count="23">
    <xf numFmtId="0" fontId="0"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cellStyleXfs>
  <cellXfs count="223">
    <xf numFmtId="0" fontId="0" fillId="0" borderId="0" xfId="0"/>
    <xf numFmtId="0" fontId="6" fillId="2" borderId="2" xfId="0" applyFont="1" applyFill="1" applyBorder="1" applyAlignment="1">
      <alignment horizontal="center" vertical="center" wrapText="1"/>
    </xf>
    <xf numFmtId="0" fontId="5" fillId="0" borderId="0" xfId="0" applyFont="1" applyAlignment="1">
      <alignment horizontal="center" vertical="center"/>
    </xf>
    <xf numFmtId="0" fontId="3" fillId="0" borderId="32" xfId="0" applyFont="1" applyBorder="1" applyAlignment="1">
      <alignment horizontal="center" vertical="center"/>
    </xf>
    <xf numFmtId="0" fontId="3" fillId="3" borderId="16" xfId="0" applyFont="1" applyFill="1" applyBorder="1" applyAlignment="1">
      <alignment vertical="center"/>
    </xf>
    <xf numFmtId="0" fontId="3" fillId="0" borderId="0" xfId="0" applyFont="1" applyAlignment="1">
      <alignment vertical="center" wrapText="1"/>
    </xf>
    <xf numFmtId="0" fontId="3" fillId="4" borderId="16" xfId="0" applyFont="1" applyFill="1" applyBorder="1" applyAlignment="1">
      <alignment vertical="center"/>
    </xf>
    <xf numFmtId="0" fontId="3" fillId="5" borderId="16" xfId="0" applyFont="1" applyFill="1" applyBorder="1" applyAlignment="1">
      <alignment vertical="center"/>
    </xf>
    <xf numFmtId="0" fontId="3" fillId="6" borderId="16" xfId="0" applyFont="1" applyFill="1" applyBorder="1" applyAlignment="1">
      <alignment vertical="center"/>
    </xf>
    <xf numFmtId="0" fontId="3" fillId="0" borderId="7" xfId="0" applyFont="1" applyBorder="1" applyAlignment="1">
      <alignment horizontal="center" vertical="center"/>
    </xf>
    <xf numFmtId="0" fontId="3" fillId="7" borderId="21" xfId="0" applyFont="1" applyFill="1" applyBorder="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8" fillId="0" borderId="43" xfId="0" applyFont="1" applyBorder="1" applyAlignment="1">
      <alignment horizontal="center" vertical="center" wrapText="1"/>
    </xf>
    <xf numFmtId="0" fontId="9" fillId="0" borderId="4" xfId="0" applyFont="1" applyBorder="1" applyAlignment="1">
      <alignment horizontal="center" vertical="center" wrapText="1"/>
    </xf>
    <xf numFmtId="0" fontId="8" fillId="0" borderId="3" xfId="0" applyFont="1" applyBorder="1" applyAlignment="1">
      <alignment horizontal="center" vertical="center" wrapText="1"/>
    </xf>
    <xf numFmtId="0" fontId="5" fillId="0" borderId="1" xfId="0" applyFont="1" applyBorder="1" applyAlignment="1">
      <alignment vertical="center" wrapText="1"/>
    </xf>
    <xf numFmtId="0" fontId="2" fillId="0" borderId="0" xfId="0" applyFont="1" applyAlignment="1">
      <alignment vertical="center"/>
    </xf>
    <xf numFmtId="0" fontId="2" fillId="8" borderId="37" xfId="0" applyFont="1" applyFill="1" applyBorder="1" applyAlignment="1">
      <alignment vertical="center"/>
    </xf>
    <xf numFmtId="0" fontId="2" fillId="8" borderId="0" xfId="0" applyFont="1" applyFill="1" applyAlignment="1">
      <alignment vertical="center"/>
    </xf>
    <xf numFmtId="0" fontId="4" fillId="8" borderId="0" xfId="0" applyFont="1" applyFill="1" applyAlignment="1">
      <alignment vertical="center"/>
    </xf>
    <xf numFmtId="0" fontId="4" fillId="0" borderId="0" xfId="0" applyFont="1" applyAlignment="1">
      <alignment vertical="center"/>
    </xf>
    <xf numFmtId="0" fontId="2" fillId="8" borderId="41" xfId="0" applyFont="1" applyFill="1" applyBorder="1" applyAlignment="1">
      <alignment vertical="center"/>
    </xf>
    <xf numFmtId="14" fontId="5" fillId="0" borderId="1" xfId="0" applyNumberFormat="1" applyFont="1" applyBorder="1" applyAlignment="1">
      <alignment vertical="center" wrapText="1"/>
    </xf>
    <xf numFmtId="0" fontId="5" fillId="0" borderId="0" xfId="0" applyFont="1" applyAlignment="1">
      <alignment vertical="center"/>
    </xf>
    <xf numFmtId="0" fontId="7" fillId="0" borderId="0" xfId="0" applyFont="1" applyAlignment="1">
      <alignment horizontal="center" vertical="center"/>
    </xf>
    <xf numFmtId="0" fontId="7" fillId="0" borderId="0" xfId="0" applyFont="1" applyAlignment="1">
      <alignment vertical="center"/>
    </xf>
    <xf numFmtId="0" fontId="7" fillId="2" borderId="33" xfId="0" applyFont="1" applyFill="1" applyBorder="1" applyAlignment="1">
      <alignment horizontal="center" vertical="center"/>
    </xf>
    <xf numFmtId="0" fontId="7" fillId="2" borderId="26" xfId="0" applyFont="1" applyFill="1" applyBorder="1" applyAlignment="1">
      <alignment vertical="center"/>
    </xf>
    <xf numFmtId="0" fontId="3" fillId="0" borderId="0" xfId="0" applyFont="1" applyAlignment="1">
      <alignment horizontal="justify" vertical="center"/>
    </xf>
    <xf numFmtId="0" fontId="2" fillId="0" borderId="0" xfId="0" applyFont="1" applyAlignment="1">
      <alignment horizontal="left" vertical="center"/>
    </xf>
    <xf numFmtId="0" fontId="2" fillId="0" borderId="0" xfId="0" applyFont="1" applyAlignment="1">
      <alignment horizontal="center" vertical="center"/>
    </xf>
    <xf numFmtId="0" fontId="5" fillId="0" borderId="3" xfId="0" applyFont="1" applyBorder="1" applyAlignment="1">
      <alignment horizontal="center" vertical="center"/>
    </xf>
    <xf numFmtId="0" fontId="7" fillId="2" borderId="14" xfId="0" applyFont="1" applyFill="1" applyBorder="1" applyAlignment="1">
      <alignment horizontal="center" vertical="center"/>
    </xf>
    <xf numFmtId="0" fontId="2" fillId="8" borderId="0" xfId="0" applyFont="1" applyFill="1" applyAlignment="1">
      <alignment horizontal="center" vertical="center"/>
    </xf>
    <xf numFmtId="0" fontId="4" fillId="8" borderId="0" xfId="0" applyFont="1" applyFill="1" applyAlignment="1">
      <alignment horizontal="left" vertical="center"/>
    </xf>
    <xf numFmtId="0" fontId="4" fillId="8" borderId="0" xfId="0" applyFont="1" applyFill="1" applyAlignment="1">
      <alignment horizontal="center" vertical="center"/>
    </xf>
    <xf numFmtId="0" fontId="3" fillId="0" borderId="0" xfId="0" applyFont="1" applyAlignment="1">
      <alignment horizontal="center" vertical="center" wrapText="1"/>
    </xf>
    <xf numFmtId="0" fontId="3" fillId="0" borderId="16" xfId="0" applyFont="1" applyBorder="1" applyAlignment="1">
      <alignment horizontal="center" vertical="center"/>
    </xf>
    <xf numFmtId="0" fontId="3" fillId="0" borderId="21" xfId="0" applyFont="1" applyBorder="1" applyAlignment="1">
      <alignment horizontal="center" vertical="center"/>
    </xf>
    <xf numFmtId="0" fontId="2" fillId="8" borderId="36" xfId="0" applyFont="1" applyFill="1" applyBorder="1" applyAlignment="1">
      <alignment horizontal="center" vertical="center"/>
    </xf>
    <xf numFmtId="0" fontId="2" fillId="8" borderId="39" xfId="0" applyFont="1" applyFill="1" applyBorder="1" applyAlignment="1">
      <alignment horizontal="center" vertical="center"/>
    </xf>
    <xf numFmtId="0" fontId="4" fillId="8" borderId="39" xfId="0" applyFont="1" applyFill="1" applyBorder="1" applyAlignment="1">
      <alignment horizontal="center" vertical="center"/>
    </xf>
    <xf numFmtId="0" fontId="2" fillId="8" borderId="40" xfId="0" applyFont="1" applyFill="1" applyBorder="1" applyAlignment="1">
      <alignment horizontal="center" vertical="center"/>
    </xf>
    <xf numFmtId="0" fontId="2" fillId="8" borderId="31" xfId="0" applyFont="1" applyFill="1" applyBorder="1" applyAlignment="1">
      <alignment vertical="center"/>
    </xf>
    <xf numFmtId="0" fontId="4" fillId="0" borderId="31" xfId="0" applyFont="1" applyBorder="1" applyAlignment="1">
      <alignment vertical="center"/>
    </xf>
    <xf numFmtId="0" fontId="2" fillId="0" borderId="31" xfId="0" applyFont="1" applyBorder="1" applyAlignment="1">
      <alignment vertical="center"/>
    </xf>
    <xf numFmtId="0" fontId="5" fillId="2" borderId="13"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36" xfId="0" applyFont="1" applyFill="1" applyBorder="1" applyAlignment="1">
      <alignment horizontal="center" vertical="center"/>
    </xf>
    <xf numFmtId="0" fontId="5" fillId="0" borderId="1" xfId="0" applyFont="1" applyBorder="1" applyAlignment="1">
      <alignment horizontal="center" vertical="center" wrapText="1"/>
    </xf>
    <xf numFmtId="1"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43" xfId="0" applyFont="1" applyBorder="1" applyAlignment="1">
      <alignment horizontal="center" vertical="center"/>
    </xf>
    <xf numFmtId="0" fontId="5" fillId="0" borderId="44" xfId="0" applyFont="1" applyBorder="1" applyAlignment="1">
      <alignment vertical="center" wrapText="1"/>
    </xf>
    <xf numFmtId="0" fontId="5" fillId="0" borderId="44" xfId="0" applyFont="1" applyBorder="1" applyAlignment="1">
      <alignment horizontal="center" vertical="center" wrapText="1"/>
    </xf>
    <xf numFmtId="1" fontId="5" fillId="0" borderId="44" xfId="0" applyNumberFormat="1" applyFont="1" applyBorder="1" applyAlignment="1">
      <alignment horizontal="center" vertical="center" wrapText="1"/>
    </xf>
    <xf numFmtId="14" fontId="5" fillId="0" borderId="44" xfId="0" applyNumberFormat="1" applyFont="1" applyBorder="1" applyAlignment="1">
      <alignment vertical="center" wrapText="1"/>
    </xf>
    <xf numFmtId="0" fontId="5" fillId="0" borderId="45" xfId="0" applyFont="1" applyBorder="1" applyAlignment="1">
      <alignment vertical="center" wrapText="1"/>
    </xf>
    <xf numFmtId="0" fontId="5" fillId="0" borderId="48" xfId="0" applyFont="1" applyBorder="1" applyAlignment="1">
      <alignment vertical="center" wrapText="1"/>
    </xf>
    <xf numFmtId="0" fontId="5" fillId="0" borderId="55" xfId="0" applyFont="1" applyBorder="1" applyAlignment="1">
      <alignment vertical="center" wrapText="1"/>
    </xf>
    <xf numFmtId="0" fontId="5" fillId="0" borderId="55" xfId="0" applyFont="1" applyBorder="1" applyAlignment="1">
      <alignment horizontal="center" vertical="center" wrapText="1"/>
    </xf>
    <xf numFmtId="1" fontId="5" fillId="0" borderId="55" xfId="0" applyNumberFormat="1" applyFont="1" applyBorder="1" applyAlignment="1">
      <alignment horizontal="center" vertical="center" wrapText="1"/>
    </xf>
    <xf numFmtId="14" fontId="5" fillId="0" borderId="55" xfId="0" applyNumberFormat="1" applyFont="1" applyBorder="1" applyAlignment="1">
      <alignment vertical="center" wrapText="1"/>
    </xf>
    <xf numFmtId="0" fontId="5" fillId="0" borderId="57" xfId="0" applyFont="1" applyBorder="1" applyAlignment="1">
      <alignment vertical="center" wrapText="1"/>
    </xf>
    <xf numFmtId="0" fontId="5" fillId="0" borderId="51" xfId="0" applyFont="1" applyBorder="1" applyAlignment="1">
      <alignment horizontal="center" vertical="center"/>
    </xf>
    <xf numFmtId="0" fontId="1" fillId="0" borderId="51" xfId="0" applyFont="1" applyBorder="1" applyAlignment="1">
      <alignment horizontal="center" vertical="center" wrapText="1"/>
    </xf>
    <xf numFmtId="1" fontId="1" fillId="0" borderId="51" xfId="0" applyNumberFormat="1" applyFont="1" applyBorder="1" applyAlignment="1">
      <alignment horizontal="center" vertical="center" wrapText="1"/>
    </xf>
    <xf numFmtId="14" fontId="1" fillId="0" borderId="51" xfId="0" applyNumberFormat="1" applyFont="1" applyBorder="1" applyAlignment="1">
      <alignment horizontal="center" vertical="center" wrapText="1"/>
    </xf>
    <xf numFmtId="0" fontId="5" fillId="0" borderId="62" xfId="0" applyFont="1" applyBorder="1" applyAlignment="1">
      <alignment horizontal="center" vertical="center"/>
    </xf>
    <xf numFmtId="0" fontId="5" fillId="0" borderId="63" xfId="0" applyFont="1" applyBorder="1" applyAlignment="1">
      <alignment horizontal="center" vertical="center"/>
    </xf>
    <xf numFmtId="0" fontId="1" fillId="0" borderId="1" xfId="0" applyFont="1" applyBorder="1" applyAlignment="1">
      <alignment vertical="center" wrapText="1"/>
    </xf>
    <xf numFmtId="0" fontId="3" fillId="0" borderId="16" xfId="0" applyFont="1" applyBorder="1" applyAlignment="1">
      <alignment horizontal="justify" vertical="center" wrapText="1"/>
    </xf>
    <xf numFmtId="0" fontId="3" fillId="0" borderId="19" xfId="0" applyFont="1" applyBorder="1" applyAlignment="1">
      <alignment horizontal="justify" vertical="center" wrapText="1"/>
    </xf>
    <xf numFmtId="0" fontId="3" fillId="0" borderId="20" xfId="0" applyFont="1" applyBorder="1" applyAlignment="1">
      <alignment horizontal="justify" vertical="center" wrapText="1"/>
    </xf>
    <xf numFmtId="0" fontId="7" fillId="2" borderId="43" xfId="0" applyFont="1" applyFill="1" applyBorder="1" applyAlignment="1">
      <alignment horizontal="center" vertical="center"/>
    </xf>
    <xf numFmtId="0" fontId="7" fillId="2" borderId="34" xfId="0" applyFont="1" applyFill="1" applyBorder="1" applyAlignment="1">
      <alignment horizontal="center" vertical="center"/>
    </xf>
    <xf numFmtId="0" fontId="3" fillId="7" borderId="3" xfId="0" applyFont="1" applyFill="1" applyBorder="1" applyAlignment="1">
      <alignment horizontal="center" vertical="center"/>
    </xf>
    <xf numFmtId="0" fontId="3" fillId="7" borderId="18" xfId="0" applyFont="1" applyFill="1" applyBorder="1" applyAlignment="1">
      <alignment horizontal="center" vertical="center"/>
    </xf>
    <xf numFmtId="0" fontId="10" fillId="0" borderId="36" xfId="0" applyFont="1" applyBorder="1" applyAlignment="1">
      <alignment horizontal="center" vertical="center" wrapText="1"/>
    </xf>
    <xf numFmtId="0" fontId="10" fillId="0" borderId="37" xfId="0" applyFont="1" applyBorder="1" applyAlignment="1">
      <alignment horizontal="center" vertical="center"/>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10" fillId="0" borderId="0" xfId="0" applyFont="1" applyAlignment="1">
      <alignment horizontal="center" vertical="center"/>
    </xf>
    <xf numFmtId="0" fontId="10" fillId="0" borderId="31" xfId="0" applyFont="1" applyBorder="1" applyAlignment="1">
      <alignment horizontal="center" vertical="center"/>
    </xf>
    <xf numFmtId="0" fontId="10" fillId="0" borderId="40" xfId="0" applyFont="1" applyBorder="1" applyAlignment="1">
      <alignment horizontal="center" vertical="center"/>
    </xf>
    <xf numFmtId="0" fontId="10" fillId="0" borderId="41" xfId="0" applyFont="1" applyBorder="1" applyAlignment="1">
      <alignment horizontal="center" vertical="center"/>
    </xf>
    <xf numFmtId="0" fontId="10" fillId="0" borderId="42" xfId="0" applyFont="1" applyBorder="1" applyAlignment="1">
      <alignment horizontal="center" vertical="center"/>
    </xf>
    <xf numFmtId="0" fontId="7" fillId="2" borderId="11" xfId="0" applyFont="1" applyFill="1" applyBorder="1" applyAlignment="1">
      <alignment horizontal="center" vertical="center"/>
    </xf>
    <xf numFmtId="0" fontId="7" fillId="2" borderId="29" xfId="0" applyFont="1" applyFill="1" applyBorder="1" applyAlignment="1">
      <alignment horizontal="center" vertical="center"/>
    </xf>
    <xf numFmtId="0" fontId="7" fillId="2" borderId="30" xfId="0" applyFont="1" applyFill="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0" xfId="0" applyFont="1" applyAlignment="1">
      <alignment horizontal="center" vertical="center"/>
    </xf>
    <xf numFmtId="0" fontId="3" fillId="0" borderId="31" xfId="0" applyFont="1" applyBorder="1" applyAlignment="1">
      <alignment horizontal="center" vertical="center"/>
    </xf>
    <xf numFmtId="0" fontId="3" fillId="0" borderId="40" xfId="0" applyFont="1" applyBorder="1" applyAlignment="1">
      <alignment horizontal="center" vertical="center"/>
    </xf>
    <xf numFmtId="0" fontId="3" fillId="0" borderId="41" xfId="0" applyFont="1" applyBorder="1" applyAlignment="1">
      <alignment horizontal="center" vertical="center"/>
    </xf>
    <xf numFmtId="0" fontId="3" fillId="0" borderId="42" xfId="0" applyFont="1" applyBorder="1" applyAlignment="1">
      <alignment horizontal="center" vertical="center"/>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49" xfId="0" applyFont="1" applyBorder="1" applyAlignment="1">
      <alignment horizontal="left" vertical="center" wrapText="1"/>
    </xf>
    <xf numFmtId="0" fontId="7" fillId="2" borderId="59" xfId="0" applyFont="1" applyFill="1" applyBorder="1" applyAlignment="1">
      <alignment horizontal="center" vertical="center"/>
    </xf>
    <xf numFmtId="0" fontId="7" fillId="2" borderId="60" xfId="0" applyFont="1" applyFill="1" applyBorder="1" applyAlignment="1">
      <alignment horizontal="center" vertical="center"/>
    </xf>
    <xf numFmtId="0" fontId="7" fillId="2" borderId="61" xfId="0" applyFont="1" applyFill="1" applyBorder="1" applyAlignment="1">
      <alignment horizontal="center" vertical="center"/>
    </xf>
    <xf numFmtId="0" fontId="3" fillId="5" borderId="16" xfId="0" applyFont="1" applyFill="1" applyBorder="1" applyAlignment="1">
      <alignment horizontal="left" vertical="center"/>
    </xf>
    <xf numFmtId="0" fontId="3" fillId="5" borderId="17" xfId="0" applyFont="1" applyFill="1" applyBorder="1" applyAlignment="1">
      <alignment horizontal="left" vertical="center"/>
    </xf>
    <xf numFmtId="0" fontId="3" fillId="6" borderId="16" xfId="0" applyFont="1" applyFill="1" applyBorder="1" applyAlignment="1">
      <alignment horizontal="left" vertical="center"/>
    </xf>
    <xf numFmtId="0" fontId="3" fillId="6" borderId="17" xfId="0" applyFont="1" applyFill="1" applyBorder="1" applyAlignment="1">
      <alignment horizontal="left" vertical="center"/>
    </xf>
    <xf numFmtId="0" fontId="3" fillId="7" borderId="21" xfId="0" applyFont="1" applyFill="1" applyBorder="1" applyAlignment="1">
      <alignment horizontal="left" vertical="center"/>
    </xf>
    <xf numFmtId="0" fontId="3" fillId="7" borderId="22" xfId="0" applyFont="1" applyFill="1" applyBorder="1" applyAlignment="1">
      <alignment horizontal="left" vertical="center"/>
    </xf>
    <xf numFmtId="0" fontId="7" fillId="2" borderId="26" xfId="0" applyFont="1" applyFill="1" applyBorder="1" applyAlignment="1">
      <alignment horizontal="center" vertical="center"/>
    </xf>
    <xf numFmtId="0" fontId="7" fillId="2" borderId="58" xfId="0" applyFont="1" applyFill="1" applyBorder="1" applyAlignment="1">
      <alignment horizontal="center" vertical="center"/>
    </xf>
    <xf numFmtId="0" fontId="3" fillId="3" borderId="16" xfId="0" applyFont="1" applyFill="1" applyBorder="1" applyAlignment="1">
      <alignment horizontal="left" vertical="center"/>
    </xf>
    <xf numFmtId="0" fontId="3" fillId="3" borderId="17" xfId="0" applyFont="1" applyFill="1" applyBorder="1" applyAlignment="1">
      <alignment horizontal="left" vertical="center"/>
    </xf>
    <xf numFmtId="0" fontId="3" fillId="4" borderId="16" xfId="0" applyFont="1" applyFill="1" applyBorder="1" applyAlignment="1">
      <alignment horizontal="left" vertical="center"/>
    </xf>
    <xf numFmtId="0" fontId="3" fillId="4" borderId="17" xfId="0" applyFont="1" applyFill="1" applyBorder="1" applyAlignment="1">
      <alignment horizontal="left" vertical="center"/>
    </xf>
    <xf numFmtId="0" fontId="3" fillId="6" borderId="3" xfId="0" applyFont="1" applyFill="1" applyBorder="1" applyAlignment="1">
      <alignment horizontal="center" vertical="center"/>
    </xf>
    <xf numFmtId="0" fontId="3" fillId="6" borderId="18"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18"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23" xfId="0" applyFont="1" applyFill="1" applyBorder="1" applyAlignment="1">
      <alignment horizontal="center" vertical="center"/>
    </xf>
    <xf numFmtId="0" fontId="3" fillId="0" borderId="3" xfId="0" applyFont="1" applyBorder="1" applyAlignment="1">
      <alignment horizontal="left" vertical="center" wrapText="1"/>
    </xf>
    <xf numFmtId="0" fontId="3" fillId="0" borderId="1" xfId="0" applyFont="1" applyBorder="1" applyAlignment="1">
      <alignment horizontal="left" vertical="center" wrapText="1"/>
    </xf>
    <xf numFmtId="0" fontId="3" fillId="0" borderId="48" xfId="0" applyFont="1" applyBorder="1" applyAlignment="1">
      <alignment horizontal="left" vertical="center" wrapText="1"/>
    </xf>
    <xf numFmtId="0" fontId="3" fillId="0" borderId="23" xfId="0" applyFont="1" applyBorder="1" applyAlignment="1">
      <alignment horizontal="justify" vertical="center"/>
    </xf>
    <xf numFmtId="0" fontId="3" fillId="0" borderId="25" xfId="0" applyFont="1" applyBorder="1" applyAlignment="1">
      <alignment horizontal="justify" vertical="center"/>
    </xf>
    <xf numFmtId="0" fontId="3" fillId="0" borderId="18" xfId="0" applyFont="1" applyBorder="1" applyAlignment="1">
      <alignment horizontal="justify" vertical="center"/>
    </xf>
    <xf numFmtId="0" fontId="3" fillId="0" borderId="20" xfId="0" applyFont="1" applyBorder="1" applyAlignment="1">
      <alignment horizontal="justify" vertical="center"/>
    </xf>
    <xf numFmtId="0" fontId="6" fillId="2" borderId="8"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56" xfId="0" applyFont="1" applyFill="1" applyBorder="1" applyAlignment="1">
      <alignment horizontal="center" vertical="center"/>
    </xf>
    <xf numFmtId="0" fontId="6" fillId="2" borderId="36"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6" fillId="2" borderId="39"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3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47" xfId="0" applyFont="1" applyFill="1" applyBorder="1" applyAlignment="1">
      <alignment horizontal="center" vertical="center" wrapText="1"/>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7" fillId="2" borderId="44" xfId="0" applyFont="1" applyFill="1" applyBorder="1" applyAlignment="1">
      <alignment horizontal="center" vertical="center"/>
    </xf>
    <xf numFmtId="0" fontId="7" fillId="2" borderId="45" xfId="0" applyFont="1" applyFill="1" applyBorder="1" applyAlignment="1">
      <alignment horizontal="center" vertical="center"/>
    </xf>
    <xf numFmtId="0" fontId="7" fillId="2" borderId="27" xfId="0" applyFont="1" applyFill="1" applyBorder="1" applyAlignment="1">
      <alignment horizontal="center" vertical="center"/>
    </xf>
    <xf numFmtId="0" fontId="7" fillId="2" borderId="53" xfId="0" applyFont="1" applyFill="1" applyBorder="1" applyAlignment="1">
      <alignment horizontal="center" vertical="center"/>
    </xf>
    <xf numFmtId="0" fontId="2" fillId="8" borderId="0" xfId="0" applyFont="1" applyFill="1" applyAlignment="1">
      <alignment horizontal="center" vertical="center"/>
    </xf>
    <xf numFmtId="0" fontId="2" fillId="8" borderId="31" xfId="0" applyFont="1" applyFill="1" applyBorder="1" applyAlignment="1">
      <alignment horizontal="center" vertical="center"/>
    </xf>
    <xf numFmtId="14" fontId="11" fillId="8" borderId="18" xfId="0" applyNumberFormat="1" applyFont="1" applyFill="1" applyBorder="1" applyAlignment="1">
      <alignment horizontal="left" vertical="center"/>
    </xf>
    <xf numFmtId="14" fontId="11" fillId="8" borderId="19" xfId="0" applyNumberFormat="1" applyFont="1" applyFill="1" applyBorder="1" applyAlignment="1">
      <alignment horizontal="left" vertical="center"/>
    </xf>
    <xf numFmtId="14" fontId="11" fillId="8" borderId="20" xfId="0" applyNumberFormat="1" applyFont="1" applyFill="1" applyBorder="1" applyAlignment="1">
      <alignment horizontal="left" vertical="center"/>
    </xf>
    <xf numFmtId="0" fontId="12" fillId="0" borderId="18" xfId="0" applyFont="1" applyBorder="1" applyAlignment="1">
      <alignment horizontal="left" vertical="center" wrapText="1"/>
    </xf>
    <xf numFmtId="0" fontId="12" fillId="0" borderId="19" xfId="0" applyFont="1" applyBorder="1" applyAlignment="1">
      <alignment horizontal="left" vertical="center" wrapText="1"/>
    </xf>
    <xf numFmtId="0" fontId="12" fillId="0" borderId="20" xfId="0" applyFont="1" applyBorder="1" applyAlignment="1">
      <alignment horizontal="left" vertical="center" wrapText="1"/>
    </xf>
    <xf numFmtId="0" fontId="4" fillId="8" borderId="39" xfId="0" applyFont="1" applyFill="1" applyBorder="1" applyAlignment="1">
      <alignment horizontal="left" vertical="center"/>
    </xf>
    <xf numFmtId="0" fontId="4" fillId="8" borderId="0" xfId="0" applyFont="1" applyFill="1" applyAlignment="1">
      <alignment horizontal="left" vertical="center"/>
    </xf>
    <xf numFmtId="0" fontId="4" fillId="8" borderId="0" xfId="0" applyFont="1" applyFill="1" applyAlignment="1">
      <alignment horizontal="center" vertical="center"/>
    </xf>
    <xf numFmtId="0" fontId="5" fillId="0" borderId="44" xfId="0" applyFont="1" applyBorder="1" applyAlignment="1">
      <alignment horizontal="left" vertical="center" wrapText="1"/>
    </xf>
    <xf numFmtId="0" fontId="5" fillId="0" borderId="1" xfId="0" applyFont="1" applyBorder="1" applyAlignment="1">
      <alignment horizontal="left" vertical="center" wrapText="1"/>
    </xf>
    <xf numFmtId="0" fontId="7" fillId="2" borderId="14" xfId="0" applyFont="1" applyFill="1" applyBorder="1" applyAlignment="1">
      <alignment horizontal="center" vertical="center"/>
    </xf>
    <xf numFmtId="0" fontId="7" fillId="2" borderId="46" xfId="0" applyFont="1" applyFill="1" applyBorder="1" applyAlignment="1">
      <alignment horizontal="center" vertical="center"/>
    </xf>
    <xf numFmtId="0" fontId="7" fillId="2" borderId="15" xfId="0" applyFont="1" applyFill="1" applyBorder="1" applyAlignment="1">
      <alignment horizontal="center" vertical="center"/>
    </xf>
    <xf numFmtId="0" fontId="1" fillId="0" borderId="5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48"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35" xfId="0" applyFont="1" applyBorder="1" applyAlignment="1">
      <alignment horizontal="justify" vertical="center" wrapText="1"/>
    </xf>
    <xf numFmtId="0" fontId="2" fillId="0" borderId="44" xfId="0" applyFont="1" applyBorder="1" applyAlignment="1">
      <alignment horizontal="justify" vertical="center"/>
    </xf>
    <xf numFmtId="0" fontId="2" fillId="0" borderId="45" xfId="0" applyFont="1" applyBorder="1" applyAlignment="1">
      <alignment horizontal="justify" vertical="center"/>
    </xf>
    <xf numFmtId="0" fontId="2" fillId="0" borderId="1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20"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1" xfId="0" applyFont="1" applyBorder="1" applyAlignment="1">
      <alignment horizontal="justify" vertical="center"/>
    </xf>
    <xf numFmtId="0" fontId="2" fillId="0" borderId="48" xfId="0" applyFont="1" applyBorder="1" applyAlignment="1">
      <alignment horizontal="justify" vertical="center"/>
    </xf>
    <xf numFmtId="0" fontId="2" fillId="0" borderId="22" xfId="0" applyFont="1" applyBorder="1" applyAlignment="1">
      <alignment horizontal="justify" vertical="center" wrapText="1"/>
    </xf>
    <xf numFmtId="0" fontId="2" fillId="0" borderId="5" xfId="0" applyFont="1" applyBorder="1" applyAlignment="1">
      <alignment horizontal="justify" vertical="center"/>
    </xf>
    <xf numFmtId="0" fontId="2" fillId="0" borderId="49" xfId="0" applyFont="1" applyBorder="1" applyAlignment="1">
      <alignment horizontal="justify" vertical="center"/>
    </xf>
    <xf numFmtId="0" fontId="2" fillId="0" borderId="16"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6" xfId="0" applyFont="1" applyBorder="1" applyAlignment="1">
      <alignment horizontal="center" vertical="center"/>
    </xf>
    <xf numFmtId="0" fontId="2" fillId="0" borderId="20" xfId="0" applyFont="1" applyBorder="1" applyAlignment="1">
      <alignment horizontal="center" vertical="center"/>
    </xf>
    <xf numFmtId="0" fontId="9" fillId="0" borderId="50" xfId="0" applyFont="1" applyBorder="1" applyAlignment="1">
      <alignment horizontal="center" vertical="center" wrapText="1"/>
    </xf>
    <xf numFmtId="0" fontId="9" fillId="0" borderId="51" xfId="0" applyFont="1" applyBorder="1" applyAlignment="1">
      <alignment horizontal="center" vertical="center" wrapText="1"/>
    </xf>
    <xf numFmtId="0" fontId="9" fillId="0" borderId="52"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0" xfId="0" applyFont="1" applyAlignment="1">
      <alignment horizontal="center" vertical="center" wrapText="1"/>
    </xf>
    <xf numFmtId="0" fontId="2" fillId="0" borderId="31"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3" fillId="0" borderId="21" xfId="0" applyFont="1" applyBorder="1" applyAlignment="1">
      <alignment horizontal="justify" vertical="center" wrapText="1"/>
    </xf>
    <xf numFmtId="0" fontId="3" fillId="0" borderId="24" xfId="0" applyFont="1" applyBorder="1" applyAlignment="1">
      <alignment horizontal="justify" vertical="center" wrapText="1"/>
    </xf>
    <xf numFmtId="0" fontId="3" fillId="0" borderId="25" xfId="0" applyFont="1" applyBorder="1" applyAlignment="1">
      <alignment horizontal="justify" vertical="center" wrapText="1"/>
    </xf>
    <xf numFmtId="0" fontId="8" fillId="0" borderId="3"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5" xfId="0" applyFont="1" applyBorder="1" applyAlignment="1">
      <alignment horizontal="center" vertical="center" wrapText="1"/>
    </xf>
    <xf numFmtId="0" fontId="9" fillId="0" borderId="49" xfId="0" applyFont="1" applyBorder="1" applyAlignment="1">
      <alignment horizontal="center" vertical="center" wrapText="1"/>
    </xf>
    <xf numFmtId="0" fontId="6" fillId="8" borderId="19" xfId="0" applyFont="1" applyFill="1" applyBorder="1" applyAlignment="1">
      <alignment horizontal="left" vertical="center"/>
    </xf>
    <xf numFmtId="0" fontId="6" fillId="8" borderId="20" xfId="0" applyFont="1" applyFill="1" applyBorder="1" applyAlignment="1">
      <alignment horizontal="left" vertical="center"/>
    </xf>
    <xf numFmtId="0" fontId="5" fillId="8" borderId="18" xfId="0" applyFont="1" applyFill="1" applyBorder="1" applyAlignment="1">
      <alignment horizontal="left" vertical="center" wrapText="1"/>
    </xf>
    <xf numFmtId="0" fontId="5" fillId="8" borderId="19" xfId="0" applyFont="1" applyFill="1" applyBorder="1" applyAlignment="1">
      <alignment horizontal="left" vertical="center" wrapText="1"/>
    </xf>
    <xf numFmtId="0" fontId="5" fillId="0" borderId="63" xfId="0" applyFont="1" applyBorder="1" applyAlignment="1">
      <alignment horizontal="center" vertical="center" wrapText="1"/>
    </xf>
    <xf numFmtId="0" fontId="5" fillId="0" borderId="18" xfId="0" applyFont="1" applyBorder="1" applyAlignment="1">
      <alignment vertical="center" wrapText="1"/>
    </xf>
    <xf numFmtId="0" fontId="5" fillId="0" borderId="50" xfId="0" applyFont="1" applyBorder="1" applyAlignment="1">
      <alignment vertical="center" wrapText="1"/>
    </xf>
    <xf numFmtId="0" fontId="1" fillId="0" borderId="18" xfId="0" applyFont="1" applyBorder="1" applyAlignment="1">
      <alignment vertical="center" wrapText="1"/>
    </xf>
    <xf numFmtId="0" fontId="5" fillId="0" borderId="39" xfId="0" applyFont="1" applyBorder="1" applyAlignment="1">
      <alignment horizontal="center" vertical="center" wrapText="1"/>
    </xf>
    <xf numFmtId="0" fontId="5" fillId="0" borderId="17" xfId="0" applyFont="1" applyBorder="1" applyAlignment="1">
      <alignment vertical="center" wrapText="1"/>
    </xf>
    <xf numFmtId="0" fontId="5" fillId="0" borderId="64" xfId="0" applyFont="1" applyBorder="1" applyAlignment="1">
      <alignment vertical="center" wrapText="1"/>
    </xf>
    <xf numFmtId="0" fontId="1" fillId="0" borderId="17" xfId="0" applyFont="1" applyBorder="1" applyAlignment="1">
      <alignment vertical="center" wrapText="1"/>
    </xf>
    <xf numFmtId="0" fontId="5" fillId="0" borderId="65" xfId="0" applyFont="1"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vertical="center"/>
    </xf>
    <xf numFmtId="0" fontId="5" fillId="0" borderId="1" xfId="0" applyFont="1" applyBorder="1" applyAlignment="1">
      <alignment horizontal="center" vertical="center" wrapText="1"/>
    </xf>
  </cellXfs>
  <cellStyles count="23">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563452</xdr:colOff>
      <xdr:row>1</xdr:row>
      <xdr:rowOff>26830</xdr:rowOff>
    </xdr:from>
    <xdr:ext cx="2774188" cy="775549"/>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b="15031"/>
        <a:stretch>
          <a:fillRect/>
        </a:stretch>
      </xdr:blipFill>
      <xdr:spPr bwMode="auto">
        <a:xfrm>
          <a:off x="925670" y="187816"/>
          <a:ext cx="2774188" cy="775549"/>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05"/>
  <sheetViews>
    <sheetView tabSelected="1" view="pageBreakPreview" topLeftCell="N22" zoomScale="112" zoomScaleNormal="115" zoomScaleSheetLayoutView="112" zoomScalePageLayoutView="125" workbookViewId="0">
      <selection activeCell="W23" sqref="W23"/>
    </sheetView>
  </sheetViews>
  <sheetFormatPr baseColWidth="10" defaultColWidth="10.85546875" defaultRowHeight="12" x14ac:dyDescent="0.25"/>
  <cols>
    <col min="1" max="1" width="5.42578125" style="31" customWidth="1"/>
    <col min="2" max="2" width="11.42578125" style="17" bestFit="1" customWidth="1"/>
    <col min="3" max="3" width="9.28515625" style="17" customWidth="1"/>
    <col min="4" max="4" width="13" style="17" customWidth="1"/>
    <col min="5" max="5" width="14.42578125" style="17" customWidth="1"/>
    <col min="6" max="6" width="31.5703125" style="17" customWidth="1"/>
    <col min="7" max="7" width="15.5703125" style="17" customWidth="1"/>
    <col min="8" max="8" width="7.85546875" style="17" customWidth="1"/>
    <col min="9" max="9" width="20.28515625" style="17" customWidth="1"/>
    <col min="10" max="10" width="11.140625" style="31" customWidth="1"/>
    <col min="11" max="11" width="9.28515625" style="31" customWidth="1"/>
    <col min="12" max="12" width="12" style="31" customWidth="1"/>
    <col min="13" max="13" width="13.85546875" style="17" customWidth="1"/>
    <col min="14" max="14" width="13" style="17" customWidth="1"/>
    <col min="15" max="15" width="36" style="17" customWidth="1"/>
    <col min="16" max="16" width="11.7109375" style="31" customWidth="1"/>
    <col min="17" max="17" width="10.42578125" style="31" customWidth="1"/>
    <col min="18" max="18" width="11.85546875" style="31" customWidth="1"/>
    <col min="19" max="19" width="12.7109375" style="17" customWidth="1"/>
    <col min="20" max="20" width="13.85546875" style="17" customWidth="1"/>
    <col min="21" max="21" width="19.140625" style="17" customWidth="1"/>
    <col min="22" max="23" width="17.85546875" style="17" customWidth="1"/>
    <col min="24" max="24" width="28.5703125" style="17" customWidth="1"/>
    <col min="25" max="25" width="12" style="17" customWidth="1"/>
    <col min="26" max="16384" width="10.85546875" style="17"/>
  </cols>
  <sheetData>
    <row r="1" spans="1:25" ht="12.75" thickBot="1" x14ac:dyDescent="0.3"/>
    <row r="2" spans="1:25" ht="20.25" customHeight="1" x14ac:dyDescent="0.25">
      <c r="A2" s="93"/>
      <c r="B2" s="94"/>
      <c r="C2" s="94"/>
      <c r="D2" s="94"/>
      <c r="E2" s="94"/>
      <c r="F2" s="95"/>
      <c r="G2" s="79" t="s">
        <v>140</v>
      </c>
      <c r="H2" s="80"/>
      <c r="I2" s="80"/>
      <c r="J2" s="80"/>
      <c r="K2" s="80"/>
      <c r="L2" s="80"/>
      <c r="M2" s="80"/>
      <c r="N2" s="80"/>
      <c r="O2" s="80"/>
      <c r="P2" s="80"/>
      <c r="Q2" s="80"/>
      <c r="R2" s="80"/>
      <c r="S2" s="80"/>
      <c r="T2" s="80"/>
      <c r="U2" s="80"/>
      <c r="V2" s="80"/>
      <c r="W2" s="80"/>
      <c r="X2" s="80"/>
      <c r="Y2" s="81"/>
    </row>
    <row r="3" spans="1:25" ht="15" customHeight="1" x14ac:dyDescent="0.25">
      <c r="A3" s="96"/>
      <c r="B3" s="97"/>
      <c r="C3" s="97"/>
      <c r="D3" s="97"/>
      <c r="E3" s="97"/>
      <c r="F3" s="98"/>
      <c r="G3" s="82"/>
      <c r="H3" s="83"/>
      <c r="I3" s="83"/>
      <c r="J3" s="83"/>
      <c r="K3" s="83"/>
      <c r="L3" s="83"/>
      <c r="M3" s="83"/>
      <c r="N3" s="83"/>
      <c r="O3" s="83"/>
      <c r="P3" s="83"/>
      <c r="Q3" s="83"/>
      <c r="R3" s="83"/>
      <c r="S3" s="83"/>
      <c r="T3" s="83"/>
      <c r="U3" s="83"/>
      <c r="V3" s="83"/>
      <c r="W3" s="83"/>
      <c r="X3" s="83"/>
      <c r="Y3" s="84"/>
    </row>
    <row r="4" spans="1:25" ht="15" customHeight="1" x14ac:dyDescent="0.25">
      <c r="A4" s="96"/>
      <c r="B4" s="97"/>
      <c r="C4" s="97"/>
      <c r="D4" s="97"/>
      <c r="E4" s="97"/>
      <c r="F4" s="98"/>
      <c r="G4" s="82"/>
      <c r="H4" s="83"/>
      <c r="I4" s="83"/>
      <c r="J4" s="83"/>
      <c r="K4" s="83"/>
      <c r="L4" s="83"/>
      <c r="M4" s="83"/>
      <c r="N4" s="83"/>
      <c r="O4" s="83"/>
      <c r="P4" s="83"/>
      <c r="Q4" s="83"/>
      <c r="R4" s="83"/>
      <c r="S4" s="83"/>
      <c r="T4" s="83"/>
      <c r="U4" s="83"/>
      <c r="V4" s="83"/>
      <c r="W4" s="83"/>
      <c r="X4" s="83"/>
      <c r="Y4" s="84"/>
    </row>
    <row r="5" spans="1:25" ht="15.75" customHeight="1" thickBot="1" x14ac:dyDescent="0.3">
      <c r="A5" s="99"/>
      <c r="B5" s="100"/>
      <c r="C5" s="100"/>
      <c r="D5" s="100"/>
      <c r="E5" s="100"/>
      <c r="F5" s="101"/>
      <c r="G5" s="85"/>
      <c r="H5" s="86"/>
      <c r="I5" s="86"/>
      <c r="J5" s="86"/>
      <c r="K5" s="86"/>
      <c r="L5" s="86"/>
      <c r="M5" s="86"/>
      <c r="N5" s="86"/>
      <c r="O5" s="86"/>
      <c r="P5" s="86"/>
      <c r="Q5" s="86"/>
      <c r="R5" s="86"/>
      <c r="S5" s="86"/>
      <c r="T5" s="86"/>
      <c r="U5" s="86"/>
      <c r="V5" s="86"/>
      <c r="W5" s="86"/>
      <c r="X5" s="86"/>
      <c r="Y5" s="87"/>
    </row>
    <row r="6" spans="1:25" ht="7.5" customHeight="1" x14ac:dyDescent="0.25">
      <c r="A6" s="40"/>
      <c r="B6" s="18"/>
      <c r="C6" s="18"/>
      <c r="D6" s="18"/>
      <c r="E6" s="18"/>
      <c r="F6" s="18"/>
      <c r="G6" s="153"/>
      <c r="H6" s="153"/>
      <c r="I6" s="153"/>
      <c r="J6" s="153"/>
      <c r="K6" s="153"/>
      <c r="L6" s="153"/>
      <c r="M6" s="153"/>
      <c r="N6" s="153"/>
      <c r="O6" s="153"/>
      <c r="P6" s="153"/>
      <c r="Q6" s="153"/>
      <c r="R6" s="153"/>
      <c r="S6" s="153"/>
      <c r="T6" s="153"/>
      <c r="U6" s="153"/>
      <c r="V6" s="153"/>
      <c r="W6" s="153"/>
      <c r="X6" s="153"/>
      <c r="Y6" s="154"/>
    </row>
    <row r="7" spans="1:25" ht="20.25" customHeight="1" x14ac:dyDescent="0.25">
      <c r="A7" s="161" t="s">
        <v>71</v>
      </c>
      <c r="B7" s="162"/>
      <c r="C7" s="162"/>
      <c r="D7" s="162"/>
      <c r="E7" s="162"/>
      <c r="F7" s="162"/>
      <c r="G7" s="155" t="s">
        <v>205</v>
      </c>
      <c r="H7" s="156"/>
      <c r="I7" s="156"/>
      <c r="J7" s="156"/>
      <c r="K7" s="156"/>
      <c r="L7" s="156"/>
      <c r="M7" s="156"/>
      <c r="N7" s="156"/>
      <c r="O7" s="156"/>
      <c r="P7" s="156"/>
      <c r="Q7" s="156"/>
      <c r="R7" s="156"/>
      <c r="S7" s="156"/>
      <c r="T7" s="156"/>
      <c r="U7" s="156"/>
      <c r="V7" s="156"/>
      <c r="W7" s="156"/>
      <c r="X7" s="156"/>
      <c r="Y7" s="157"/>
    </row>
    <row r="8" spans="1:25" ht="10.5" customHeight="1" x14ac:dyDescent="0.25">
      <c r="A8" s="41"/>
      <c r="B8" s="19"/>
      <c r="C8" s="19"/>
      <c r="D8" s="19"/>
      <c r="E8" s="19"/>
      <c r="F8" s="19"/>
      <c r="G8" s="153"/>
      <c r="H8" s="153"/>
      <c r="I8" s="153"/>
      <c r="J8" s="34"/>
      <c r="K8" s="34"/>
      <c r="L8" s="34"/>
      <c r="M8" s="19"/>
      <c r="N8" s="19"/>
      <c r="O8" s="19"/>
      <c r="P8" s="34"/>
      <c r="Q8" s="34"/>
      <c r="R8" s="34"/>
      <c r="S8" s="19"/>
      <c r="T8" s="19"/>
      <c r="U8" s="19"/>
      <c r="V8" s="19"/>
      <c r="W8" s="19"/>
      <c r="X8" s="19"/>
      <c r="Y8" s="44"/>
    </row>
    <row r="9" spans="1:25" ht="18.75" customHeight="1" x14ac:dyDescent="0.25">
      <c r="A9" s="161" t="s">
        <v>70</v>
      </c>
      <c r="B9" s="162"/>
      <c r="C9" s="162"/>
      <c r="D9" s="162"/>
      <c r="E9" s="162"/>
      <c r="F9" s="162"/>
      <c r="G9" s="158" t="s">
        <v>221</v>
      </c>
      <c r="H9" s="159"/>
      <c r="I9" s="159"/>
      <c r="J9" s="159"/>
      <c r="K9" s="159"/>
      <c r="L9" s="159"/>
      <c r="M9" s="159"/>
      <c r="N9" s="159"/>
      <c r="O9" s="159"/>
      <c r="P9" s="159"/>
      <c r="Q9" s="159"/>
      <c r="R9" s="159"/>
      <c r="S9" s="159"/>
      <c r="T9" s="159"/>
      <c r="U9" s="159"/>
      <c r="V9" s="159"/>
      <c r="W9" s="159"/>
      <c r="X9" s="159"/>
      <c r="Y9" s="160"/>
    </row>
    <row r="10" spans="1:25" ht="6.75" customHeight="1" x14ac:dyDescent="0.25">
      <c r="A10" s="42"/>
      <c r="B10" s="35"/>
      <c r="C10" s="35"/>
      <c r="D10" s="35"/>
      <c r="E10" s="35"/>
      <c r="F10" s="35"/>
      <c r="G10" s="163"/>
      <c r="H10" s="163"/>
      <c r="I10" s="163"/>
      <c r="J10" s="36"/>
      <c r="K10" s="36"/>
      <c r="L10" s="36"/>
      <c r="M10" s="20"/>
      <c r="N10" s="20"/>
      <c r="O10" s="20"/>
      <c r="P10" s="36"/>
      <c r="Q10" s="36"/>
      <c r="R10" s="36"/>
      <c r="S10" s="20"/>
      <c r="T10" s="20"/>
      <c r="U10" s="21"/>
      <c r="V10" s="21"/>
      <c r="W10" s="21"/>
      <c r="X10" s="21"/>
      <c r="Y10" s="45"/>
    </row>
    <row r="11" spans="1:25" ht="21" customHeight="1" x14ac:dyDescent="0.25">
      <c r="A11" s="161" t="s">
        <v>161</v>
      </c>
      <c r="B11" s="162"/>
      <c r="C11" s="162"/>
      <c r="D11" s="162"/>
      <c r="E11" s="162"/>
      <c r="F11" s="162"/>
      <c r="G11" s="209"/>
      <c r="H11" s="210"/>
      <c r="I11" s="210"/>
      <c r="J11" s="210"/>
      <c r="K11" s="210"/>
      <c r="L11" s="207" t="s">
        <v>222</v>
      </c>
      <c r="M11" s="207"/>
      <c r="N11" s="207"/>
      <c r="O11" s="207"/>
      <c r="P11" s="207"/>
      <c r="Q11" s="207"/>
      <c r="R11" s="207"/>
      <c r="S11" s="207"/>
      <c r="T11" s="207"/>
      <c r="U11" s="207"/>
      <c r="V11" s="207"/>
      <c r="W11" s="207"/>
      <c r="X11" s="207"/>
      <c r="Y11" s="208"/>
    </row>
    <row r="12" spans="1:25" ht="10.5" customHeight="1" thickBot="1" x14ac:dyDescent="0.3">
      <c r="A12" s="43"/>
      <c r="B12" s="22"/>
      <c r="C12" s="22"/>
      <c r="D12" s="22"/>
      <c r="E12" s="22"/>
      <c r="F12" s="22"/>
      <c r="G12" s="153"/>
      <c r="H12" s="153"/>
      <c r="I12" s="153"/>
      <c r="J12" s="34"/>
      <c r="K12" s="34"/>
      <c r="L12" s="34"/>
      <c r="M12" s="19"/>
      <c r="N12" s="19"/>
      <c r="O12" s="19"/>
      <c r="P12" s="34"/>
      <c r="Q12" s="34"/>
      <c r="R12" s="34"/>
      <c r="S12" s="19"/>
      <c r="T12" s="19"/>
      <c r="Y12" s="46"/>
    </row>
    <row r="13" spans="1:25" s="2" customFormat="1" ht="30" customHeight="1" thickBot="1" x14ac:dyDescent="0.3">
      <c r="A13" s="135" t="s">
        <v>0</v>
      </c>
      <c r="B13" s="135" t="s">
        <v>1</v>
      </c>
      <c r="C13" s="135" t="s">
        <v>2</v>
      </c>
      <c r="D13" s="135" t="s">
        <v>3</v>
      </c>
      <c r="E13" s="135" t="s">
        <v>4</v>
      </c>
      <c r="F13" s="1" t="s">
        <v>18</v>
      </c>
      <c r="G13" s="137" t="s">
        <v>5</v>
      </c>
      <c r="H13" s="138"/>
      <c r="I13" s="139"/>
      <c r="J13" s="143" t="s">
        <v>6</v>
      </c>
      <c r="K13" s="143" t="s">
        <v>7</v>
      </c>
      <c r="L13" s="145" t="s">
        <v>8</v>
      </c>
      <c r="M13" s="135" t="s">
        <v>9</v>
      </c>
      <c r="N13" s="143" t="s">
        <v>10</v>
      </c>
      <c r="O13" s="143" t="s">
        <v>11</v>
      </c>
      <c r="P13" s="133" t="s">
        <v>12</v>
      </c>
      <c r="Q13" s="147"/>
      <c r="R13" s="147"/>
      <c r="S13" s="148"/>
      <c r="T13" s="143" t="s">
        <v>14</v>
      </c>
      <c r="U13" s="143" t="s">
        <v>15</v>
      </c>
      <c r="V13" s="143" t="s">
        <v>41</v>
      </c>
      <c r="W13" s="143" t="s">
        <v>42</v>
      </c>
      <c r="X13" s="133" t="s">
        <v>19</v>
      </c>
      <c r="Y13" s="134"/>
    </row>
    <row r="14" spans="1:25" s="2" customFormat="1" ht="57" customHeight="1" thickBot="1" x14ac:dyDescent="0.3">
      <c r="A14" s="136"/>
      <c r="B14" s="136"/>
      <c r="C14" s="136"/>
      <c r="D14" s="136"/>
      <c r="E14" s="136"/>
      <c r="F14" s="47" t="s">
        <v>129</v>
      </c>
      <c r="G14" s="140"/>
      <c r="H14" s="141"/>
      <c r="I14" s="142"/>
      <c r="J14" s="144"/>
      <c r="K14" s="144"/>
      <c r="L14" s="146"/>
      <c r="M14" s="136"/>
      <c r="N14" s="144"/>
      <c r="O14" s="144"/>
      <c r="P14" s="47" t="s">
        <v>6</v>
      </c>
      <c r="Q14" s="48" t="s">
        <v>13</v>
      </c>
      <c r="R14" s="47" t="s">
        <v>8</v>
      </c>
      <c r="S14" s="49" t="s">
        <v>9</v>
      </c>
      <c r="T14" s="144"/>
      <c r="U14" s="144"/>
      <c r="V14" s="144"/>
      <c r="W14" s="144"/>
      <c r="X14" s="47" t="s">
        <v>16</v>
      </c>
      <c r="Y14" s="47" t="s">
        <v>17</v>
      </c>
    </row>
    <row r="15" spans="1:25" s="24" customFormat="1" ht="100.5" customHeight="1" x14ac:dyDescent="0.25">
      <c r="A15" s="53">
        <v>1</v>
      </c>
      <c r="B15" s="54" t="s">
        <v>30</v>
      </c>
      <c r="C15" s="54" t="s">
        <v>28</v>
      </c>
      <c r="D15" s="54" t="s">
        <v>25</v>
      </c>
      <c r="E15" s="54" t="s">
        <v>22</v>
      </c>
      <c r="F15" s="54" t="s">
        <v>148</v>
      </c>
      <c r="G15" s="164" t="s">
        <v>155</v>
      </c>
      <c r="H15" s="164"/>
      <c r="I15" s="164"/>
      <c r="J15" s="55">
        <v>2</v>
      </c>
      <c r="K15" s="55">
        <v>2</v>
      </c>
      <c r="L15" s="56">
        <f t="shared" ref="L15:L20" si="0">SUM(J15+K15)</f>
        <v>4</v>
      </c>
      <c r="M15" s="54" t="str">
        <f t="shared" ref="M15:M23" si="1">IF(L15=8,"Riesgo Extremo",IF(L15=9,"Riesgo Extremo",IF(L15=10,"Riesgo Extremo",IF(L15=7,"Riesgo Alto",IF(L15=6,"Riesgo Alto",IF(L15=5,"Riesgo Medio",IF(L15=4,"Riesgo Bajo",IF(L15=3,"Riesgo Bajo",IF(L15=2,"Riesgo Bajo",0)))))))))</f>
        <v>Riesgo Bajo</v>
      </c>
      <c r="N15" s="54" t="s">
        <v>36</v>
      </c>
      <c r="O15" s="54" t="s">
        <v>199</v>
      </c>
      <c r="P15" s="55">
        <v>2</v>
      </c>
      <c r="Q15" s="55">
        <v>2</v>
      </c>
      <c r="R15" s="56">
        <f t="shared" ref="R15:R20" si="2">SUM(P15+Q15)</f>
        <v>4</v>
      </c>
      <c r="S15" s="54" t="s">
        <v>34</v>
      </c>
      <c r="T15" s="55" t="s">
        <v>38</v>
      </c>
      <c r="U15" s="54" t="s">
        <v>156</v>
      </c>
      <c r="V15" s="57" t="s">
        <v>151</v>
      </c>
      <c r="W15" s="57" t="s">
        <v>143</v>
      </c>
      <c r="X15" s="54" t="s">
        <v>40</v>
      </c>
      <c r="Y15" s="58" t="s">
        <v>43</v>
      </c>
    </row>
    <row r="16" spans="1:25" s="24" customFormat="1" ht="114" customHeight="1" thickBot="1" x14ac:dyDescent="0.3">
      <c r="A16" s="32">
        <v>2</v>
      </c>
      <c r="B16" s="16" t="s">
        <v>30</v>
      </c>
      <c r="C16" s="16" t="s">
        <v>28</v>
      </c>
      <c r="D16" s="16" t="s">
        <v>25</v>
      </c>
      <c r="E16" s="16" t="s">
        <v>23</v>
      </c>
      <c r="F16" s="16" t="s">
        <v>145</v>
      </c>
      <c r="G16" s="165" t="s">
        <v>191</v>
      </c>
      <c r="H16" s="165"/>
      <c r="I16" s="165"/>
      <c r="J16" s="50">
        <v>3</v>
      </c>
      <c r="K16" s="50">
        <v>2</v>
      </c>
      <c r="L16" s="51">
        <f t="shared" si="0"/>
        <v>5</v>
      </c>
      <c r="M16" s="16" t="str">
        <f t="shared" si="1"/>
        <v>Riesgo Medio</v>
      </c>
      <c r="N16" s="16" t="s">
        <v>36</v>
      </c>
      <c r="O16" s="16" t="s">
        <v>200</v>
      </c>
      <c r="P16" s="50">
        <v>1</v>
      </c>
      <c r="Q16" s="50">
        <v>1</v>
      </c>
      <c r="R16" s="51">
        <f t="shared" si="2"/>
        <v>2</v>
      </c>
      <c r="S16" s="16" t="s">
        <v>34</v>
      </c>
      <c r="T16" s="50" t="s">
        <v>39</v>
      </c>
      <c r="U16" s="16" t="s">
        <v>201</v>
      </c>
      <c r="V16" s="23" t="s">
        <v>142</v>
      </c>
      <c r="W16" s="23" t="s">
        <v>146</v>
      </c>
      <c r="X16" s="16" t="s">
        <v>159</v>
      </c>
      <c r="Y16" s="59" t="s">
        <v>44</v>
      </c>
    </row>
    <row r="17" spans="1:25" s="24" customFormat="1" ht="72" x14ac:dyDescent="0.25">
      <c r="A17" s="53">
        <v>3</v>
      </c>
      <c r="B17" s="16" t="s">
        <v>29</v>
      </c>
      <c r="C17" s="16" t="s">
        <v>28</v>
      </c>
      <c r="D17" s="16" t="s">
        <v>26</v>
      </c>
      <c r="E17" s="16" t="s">
        <v>22</v>
      </c>
      <c r="F17" s="16" t="s">
        <v>198</v>
      </c>
      <c r="G17" s="165" t="s">
        <v>227</v>
      </c>
      <c r="H17" s="165"/>
      <c r="I17" s="165"/>
      <c r="J17" s="50">
        <v>3</v>
      </c>
      <c r="K17" s="50">
        <v>3</v>
      </c>
      <c r="L17" s="51">
        <f t="shared" si="0"/>
        <v>6</v>
      </c>
      <c r="M17" s="16" t="str">
        <f t="shared" si="1"/>
        <v>Riesgo Alto</v>
      </c>
      <c r="N17" s="16" t="s">
        <v>36</v>
      </c>
      <c r="O17" s="16" t="s">
        <v>192</v>
      </c>
      <c r="P17" s="50">
        <v>2</v>
      </c>
      <c r="Q17" s="50">
        <v>2</v>
      </c>
      <c r="R17" s="51">
        <f t="shared" si="2"/>
        <v>4</v>
      </c>
      <c r="S17" s="16" t="s">
        <v>34</v>
      </c>
      <c r="T17" s="50" t="s">
        <v>39</v>
      </c>
      <c r="U17" s="16" t="s">
        <v>157</v>
      </c>
      <c r="V17" s="23" t="s">
        <v>142</v>
      </c>
      <c r="W17" s="23" t="s">
        <v>146</v>
      </c>
      <c r="X17" s="16" t="s">
        <v>159</v>
      </c>
      <c r="Y17" s="59" t="s">
        <v>45</v>
      </c>
    </row>
    <row r="18" spans="1:25" s="24" customFormat="1" ht="75.75" customHeight="1" thickBot="1" x14ac:dyDescent="0.3">
      <c r="A18" s="32">
        <v>4</v>
      </c>
      <c r="B18" s="16" t="s">
        <v>29</v>
      </c>
      <c r="C18" s="16" t="s">
        <v>27</v>
      </c>
      <c r="D18" s="16" t="s">
        <v>25</v>
      </c>
      <c r="E18" s="16" t="s">
        <v>22</v>
      </c>
      <c r="F18" s="16" t="s">
        <v>177</v>
      </c>
      <c r="G18" s="165" t="s">
        <v>178</v>
      </c>
      <c r="H18" s="165"/>
      <c r="I18" s="165"/>
      <c r="J18" s="50">
        <v>1</v>
      </c>
      <c r="K18" s="50">
        <v>3</v>
      </c>
      <c r="L18" s="51">
        <f t="shared" si="0"/>
        <v>4</v>
      </c>
      <c r="M18" s="16" t="str">
        <f t="shared" si="1"/>
        <v>Riesgo Bajo</v>
      </c>
      <c r="N18" s="16" t="s">
        <v>37</v>
      </c>
      <c r="O18" s="16" t="s">
        <v>202</v>
      </c>
      <c r="P18" s="50">
        <v>1</v>
      </c>
      <c r="Q18" s="50">
        <v>1</v>
      </c>
      <c r="R18" s="51">
        <f t="shared" si="2"/>
        <v>2</v>
      </c>
      <c r="S18" s="16" t="s">
        <v>34</v>
      </c>
      <c r="T18" s="50" t="s">
        <v>39</v>
      </c>
      <c r="U18" s="16" t="s">
        <v>180</v>
      </c>
      <c r="V18" s="23" t="s">
        <v>142</v>
      </c>
      <c r="W18" s="23" t="s">
        <v>143</v>
      </c>
      <c r="X18" s="16" t="s">
        <v>40</v>
      </c>
      <c r="Y18" s="59" t="s">
        <v>43</v>
      </c>
    </row>
    <row r="19" spans="1:25" s="24" customFormat="1" ht="108.75" customHeight="1" x14ac:dyDescent="0.25">
      <c r="A19" s="53">
        <v>5</v>
      </c>
      <c r="B19" s="16" t="s">
        <v>30</v>
      </c>
      <c r="C19" s="16" t="s">
        <v>28</v>
      </c>
      <c r="D19" s="16" t="s">
        <v>24</v>
      </c>
      <c r="E19" s="16" t="s">
        <v>20</v>
      </c>
      <c r="F19" s="16" t="s">
        <v>179</v>
      </c>
      <c r="G19" s="165" t="s">
        <v>147</v>
      </c>
      <c r="H19" s="165"/>
      <c r="I19" s="165"/>
      <c r="J19" s="50">
        <v>2</v>
      </c>
      <c r="K19" s="50">
        <v>3</v>
      </c>
      <c r="L19" s="51">
        <f t="shared" si="0"/>
        <v>5</v>
      </c>
      <c r="M19" s="16" t="str">
        <f t="shared" si="1"/>
        <v>Riesgo Medio</v>
      </c>
      <c r="N19" s="16" t="s">
        <v>37</v>
      </c>
      <c r="O19" s="16" t="s">
        <v>181</v>
      </c>
      <c r="P19" s="50">
        <v>2</v>
      </c>
      <c r="Q19" s="50">
        <v>2</v>
      </c>
      <c r="R19" s="51">
        <f t="shared" si="2"/>
        <v>4</v>
      </c>
      <c r="S19" s="16" t="s">
        <v>34</v>
      </c>
      <c r="T19" s="52" t="s">
        <v>38</v>
      </c>
      <c r="U19" s="16" t="s">
        <v>141</v>
      </c>
      <c r="V19" s="23" t="s">
        <v>142</v>
      </c>
      <c r="W19" s="23" t="s">
        <v>160</v>
      </c>
      <c r="X19" s="16" t="s">
        <v>40</v>
      </c>
      <c r="Y19" s="59" t="s">
        <v>44</v>
      </c>
    </row>
    <row r="20" spans="1:25" s="24" customFormat="1" ht="87" customHeight="1" thickBot="1" x14ac:dyDescent="0.3">
      <c r="A20" s="32">
        <v>6</v>
      </c>
      <c r="B20" s="16" t="s">
        <v>29</v>
      </c>
      <c r="C20" s="16" t="s">
        <v>28</v>
      </c>
      <c r="D20" s="16" t="s">
        <v>26</v>
      </c>
      <c r="E20" s="16" t="s">
        <v>22</v>
      </c>
      <c r="F20" s="16" t="s">
        <v>150</v>
      </c>
      <c r="G20" s="165" t="s">
        <v>226</v>
      </c>
      <c r="H20" s="165"/>
      <c r="I20" s="165"/>
      <c r="J20" s="50">
        <v>2</v>
      </c>
      <c r="K20" s="50">
        <v>3</v>
      </c>
      <c r="L20" s="51">
        <f t="shared" si="0"/>
        <v>5</v>
      </c>
      <c r="M20" s="16" t="str">
        <f t="shared" si="1"/>
        <v>Riesgo Medio</v>
      </c>
      <c r="N20" s="16" t="s">
        <v>36</v>
      </c>
      <c r="O20" s="16" t="s">
        <v>188</v>
      </c>
      <c r="P20" s="50">
        <v>1</v>
      </c>
      <c r="Q20" s="50">
        <v>2</v>
      </c>
      <c r="R20" s="51">
        <f t="shared" si="2"/>
        <v>3</v>
      </c>
      <c r="S20" s="16" t="s">
        <v>34</v>
      </c>
      <c r="T20" s="50" t="s">
        <v>38</v>
      </c>
      <c r="U20" s="16" t="s">
        <v>158</v>
      </c>
      <c r="V20" s="23" t="s">
        <v>149</v>
      </c>
      <c r="W20" s="23" t="s">
        <v>152</v>
      </c>
      <c r="X20" s="16" t="s">
        <v>40</v>
      </c>
      <c r="Y20" s="59" t="s">
        <v>44</v>
      </c>
    </row>
    <row r="21" spans="1:25" s="24" customFormat="1" ht="86.25" customHeight="1" thickBot="1" x14ac:dyDescent="0.3">
      <c r="A21" s="32">
        <v>7</v>
      </c>
      <c r="B21" s="54" t="s">
        <v>30</v>
      </c>
      <c r="C21" s="16" t="s">
        <v>27</v>
      </c>
      <c r="D21" s="16" t="s">
        <v>26</v>
      </c>
      <c r="E21" s="16" t="s">
        <v>22</v>
      </c>
      <c r="F21" s="212" t="s">
        <v>223</v>
      </c>
      <c r="G21" s="165" t="s">
        <v>187</v>
      </c>
      <c r="H21" s="165"/>
      <c r="I21" s="165"/>
      <c r="J21" s="50">
        <v>2</v>
      </c>
      <c r="K21" s="50">
        <v>4</v>
      </c>
      <c r="L21" s="51">
        <f t="shared" ref="L21:L23" si="3">SUM(J21+K21)</f>
        <v>6</v>
      </c>
      <c r="M21" s="216" t="str">
        <f t="shared" si="1"/>
        <v>Riesgo Alto</v>
      </c>
      <c r="N21" s="16" t="s">
        <v>36</v>
      </c>
      <c r="O21" s="16" t="s">
        <v>182</v>
      </c>
      <c r="P21" s="50">
        <v>2</v>
      </c>
      <c r="Q21" s="50">
        <v>2</v>
      </c>
      <c r="R21" s="51">
        <f t="shared" ref="R21:R23" si="4">SUM(P21+Q21)</f>
        <v>4</v>
      </c>
      <c r="S21" s="16" t="s">
        <v>34</v>
      </c>
      <c r="T21" s="50" t="s">
        <v>39</v>
      </c>
      <c r="U21" s="16" t="s">
        <v>166</v>
      </c>
      <c r="V21" s="23" t="s">
        <v>165</v>
      </c>
      <c r="W21" s="23" t="s">
        <v>167</v>
      </c>
      <c r="X21" s="16" t="s">
        <v>168</v>
      </c>
      <c r="Y21" s="59" t="s">
        <v>169</v>
      </c>
    </row>
    <row r="22" spans="1:25" s="24" customFormat="1" ht="86.25" customHeight="1" x14ac:dyDescent="0.25">
      <c r="A22" s="53">
        <v>8</v>
      </c>
      <c r="B22" s="16" t="s">
        <v>29</v>
      </c>
      <c r="C22" s="16" t="s">
        <v>27</v>
      </c>
      <c r="D22" s="16" t="s">
        <v>24</v>
      </c>
      <c r="E22" s="16" t="s">
        <v>22</v>
      </c>
      <c r="F22" s="212" t="s">
        <v>170</v>
      </c>
      <c r="G22" s="165" t="s">
        <v>171</v>
      </c>
      <c r="H22" s="165"/>
      <c r="I22" s="165"/>
      <c r="J22" s="50">
        <v>1</v>
      </c>
      <c r="K22" s="50">
        <v>3</v>
      </c>
      <c r="L22" s="51">
        <f t="shared" si="3"/>
        <v>4</v>
      </c>
      <c r="M22" s="216" t="str">
        <f t="shared" si="1"/>
        <v>Riesgo Bajo</v>
      </c>
      <c r="N22" s="16" t="s">
        <v>37</v>
      </c>
      <c r="O22" s="16" t="s">
        <v>172</v>
      </c>
      <c r="P22" s="50">
        <v>1</v>
      </c>
      <c r="Q22" s="50">
        <v>2</v>
      </c>
      <c r="R22" s="51">
        <f t="shared" si="4"/>
        <v>3</v>
      </c>
      <c r="S22" s="16" t="s">
        <v>34</v>
      </c>
      <c r="T22" s="50" t="s">
        <v>38</v>
      </c>
      <c r="U22" s="16" t="s">
        <v>162</v>
      </c>
      <c r="V22" s="23" t="s">
        <v>163</v>
      </c>
      <c r="W22" s="23" t="s">
        <v>165</v>
      </c>
      <c r="X22" s="16" t="s">
        <v>190</v>
      </c>
      <c r="Y22" s="59" t="s">
        <v>164</v>
      </c>
    </row>
    <row r="23" spans="1:25" s="24" customFormat="1" ht="86.25" customHeight="1" thickBot="1" x14ac:dyDescent="0.3">
      <c r="A23" s="32">
        <v>9</v>
      </c>
      <c r="B23" s="16" t="s">
        <v>29</v>
      </c>
      <c r="C23" s="16" t="s">
        <v>28</v>
      </c>
      <c r="D23" s="16" t="s">
        <v>26</v>
      </c>
      <c r="E23" s="16" t="s">
        <v>22</v>
      </c>
      <c r="F23" s="212" t="s">
        <v>173</v>
      </c>
      <c r="G23" s="165" t="s">
        <v>183</v>
      </c>
      <c r="H23" s="165"/>
      <c r="I23" s="165"/>
      <c r="J23" s="50">
        <v>1</v>
      </c>
      <c r="K23" s="50">
        <v>3</v>
      </c>
      <c r="L23" s="51">
        <f t="shared" si="3"/>
        <v>4</v>
      </c>
      <c r="M23" s="216" t="str">
        <f t="shared" si="1"/>
        <v>Riesgo Bajo</v>
      </c>
      <c r="N23" s="16" t="s">
        <v>194</v>
      </c>
      <c r="O23" s="16" t="s">
        <v>189</v>
      </c>
      <c r="P23" s="50">
        <v>1</v>
      </c>
      <c r="Q23" s="50">
        <v>2</v>
      </c>
      <c r="R23" s="51">
        <f t="shared" si="4"/>
        <v>3</v>
      </c>
      <c r="S23" s="16" t="s">
        <v>34</v>
      </c>
      <c r="T23" s="50" t="s">
        <v>38</v>
      </c>
      <c r="U23" s="16" t="s">
        <v>166</v>
      </c>
      <c r="V23" s="23" t="s">
        <v>165</v>
      </c>
      <c r="W23" s="23" t="s">
        <v>167</v>
      </c>
      <c r="X23" s="16" t="s">
        <v>174</v>
      </c>
      <c r="Y23" s="59" t="s">
        <v>169</v>
      </c>
    </row>
    <row r="24" spans="1:25" s="24" customFormat="1" ht="126" customHeight="1" x14ac:dyDescent="0.25">
      <c r="A24" s="53">
        <v>10</v>
      </c>
      <c r="B24" s="16" t="s">
        <v>29</v>
      </c>
      <c r="C24" s="16" t="s">
        <v>28</v>
      </c>
      <c r="D24" s="16" t="s">
        <v>24</v>
      </c>
      <c r="E24" s="16" t="s">
        <v>20</v>
      </c>
      <c r="F24" s="212" t="s">
        <v>175</v>
      </c>
      <c r="G24" s="165" t="s">
        <v>176</v>
      </c>
      <c r="H24" s="165"/>
      <c r="I24" s="165"/>
      <c r="J24" s="50">
        <v>3</v>
      </c>
      <c r="K24" s="50">
        <v>3</v>
      </c>
      <c r="L24" s="51">
        <f t="shared" ref="L24:L25" si="5">SUM(J24+K24)</f>
        <v>6</v>
      </c>
      <c r="M24" s="216" t="str">
        <f t="shared" ref="M24:M25" si="6">IF(L24=8,"Riesgo Extremo",IF(L24=9,"Riesgo Extremo",IF(L24=10,"Riesgo Extremo",IF(L24=7,"Riesgo Alto",IF(L24=6,"Riesgo Alto",IF(L24=5,"Riesgo Medio",IF(L24=4,"Riesgo Bajo",IF(L24=3,"Riesgo Bajo",IF(L24=2,"Riesgo Bajo",0)))))))))</f>
        <v>Riesgo Alto</v>
      </c>
      <c r="N24" s="16" t="s">
        <v>36</v>
      </c>
      <c r="O24" s="16" t="s">
        <v>184</v>
      </c>
      <c r="P24" s="50">
        <v>2</v>
      </c>
      <c r="Q24" s="50">
        <v>2</v>
      </c>
      <c r="R24" s="51">
        <f t="shared" ref="R24:R25" si="7">SUM(P24+Q24)</f>
        <v>4</v>
      </c>
      <c r="S24" s="16" t="s">
        <v>34</v>
      </c>
      <c r="T24" s="50" t="s">
        <v>39</v>
      </c>
      <c r="U24" s="16" t="s">
        <v>36</v>
      </c>
      <c r="V24" s="23" t="s">
        <v>195</v>
      </c>
      <c r="W24" s="23" t="s">
        <v>167</v>
      </c>
      <c r="X24" s="16" t="s">
        <v>193</v>
      </c>
      <c r="Y24" s="59" t="s">
        <v>169</v>
      </c>
    </row>
    <row r="25" spans="1:25" s="24" customFormat="1" ht="126" customHeight="1" x14ac:dyDescent="0.25">
      <c r="A25" s="69">
        <v>11</v>
      </c>
      <c r="B25" s="60" t="s">
        <v>29</v>
      </c>
      <c r="C25" s="16" t="s">
        <v>28</v>
      </c>
      <c r="D25" s="60" t="s">
        <v>26</v>
      </c>
      <c r="E25" s="16" t="s">
        <v>21</v>
      </c>
      <c r="F25" s="213" t="s">
        <v>224</v>
      </c>
      <c r="G25" s="165" t="s">
        <v>203</v>
      </c>
      <c r="H25" s="165"/>
      <c r="I25" s="165"/>
      <c r="J25" s="50">
        <v>3</v>
      </c>
      <c r="K25" s="50">
        <v>3</v>
      </c>
      <c r="L25" s="51">
        <f t="shared" si="5"/>
        <v>6</v>
      </c>
      <c r="M25" s="217" t="str">
        <f t="shared" si="6"/>
        <v>Riesgo Alto</v>
      </c>
      <c r="N25" s="60" t="s">
        <v>36</v>
      </c>
      <c r="O25" s="60" t="s">
        <v>204</v>
      </c>
      <c r="P25" s="61">
        <v>2</v>
      </c>
      <c r="Q25" s="61">
        <v>2</v>
      </c>
      <c r="R25" s="62">
        <f t="shared" si="7"/>
        <v>4</v>
      </c>
      <c r="S25" s="60" t="s">
        <v>34</v>
      </c>
      <c r="T25" s="61" t="s">
        <v>39</v>
      </c>
      <c r="U25" s="60" t="s">
        <v>166</v>
      </c>
      <c r="V25" s="63" t="s">
        <v>165</v>
      </c>
      <c r="W25" s="63" t="s">
        <v>167</v>
      </c>
      <c r="X25" s="60" t="s">
        <v>186</v>
      </c>
      <c r="Y25" s="64" t="s">
        <v>169</v>
      </c>
    </row>
    <row r="26" spans="1:25" s="24" customFormat="1" ht="126" customHeight="1" x14ac:dyDescent="0.25">
      <c r="A26" s="32">
        <v>12</v>
      </c>
      <c r="B26" s="71" t="s">
        <v>29</v>
      </c>
      <c r="C26" s="71" t="s">
        <v>28</v>
      </c>
      <c r="D26" s="71" t="s">
        <v>26</v>
      </c>
      <c r="E26" s="71" t="s">
        <v>21</v>
      </c>
      <c r="F26" s="214" t="s">
        <v>197</v>
      </c>
      <c r="G26" s="220" t="s">
        <v>196</v>
      </c>
      <c r="H26" s="220"/>
      <c r="I26" s="220"/>
      <c r="J26" s="71">
        <v>3</v>
      </c>
      <c r="K26" s="71">
        <v>3</v>
      </c>
      <c r="L26" s="71">
        <f t="shared" ref="L26" si="8">SUM(J26+K26)</f>
        <v>6</v>
      </c>
      <c r="M26" s="218" t="str">
        <f t="shared" ref="M26" si="9">IF(L26=8,"Riesgo Extremo",IF(L26=9,"Riesgo Extremo",IF(L26=10,"Riesgo Extremo",IF(L26=7,"Riesgo Alto",IF(L26=6,"Riesgo Alto",IF(L26=5,"Riesgo Medio",IF(L26=4,"Riesgo Bajo",IF(L26=3,"Riesgo Bajo",IF(L26=2,"Riesgo Bajo",0)))))))))</f>
        <v>Riesgo Alto</v>
      </c>
      <c r="N26" s="71" t="s">
        <v>36</v>
      </c>
      <c r="O26" s="71" t="s">
        <v>185</v>
      </c>
      <c r="P26" s="71">
        <v>2</v>
      </c>
      <c r="Q26" s="71">
        <v>2</v>
      </c>
      <c r="R26" s="71">
        <f t="shared" ref="R26" si="10">SUM(P26+Q26)</f>
        <v>4</v>
      </c>
      <c r="S26" s="71" t="s">
        <v>34</v>
      </c>
      <c r="T26" s="71" t="s">
        <v>39</v>
      </c>
      <c r="U26" s="71" t="s">
        <v>166</v>
      </c>
      <c r="V26" s="71" t="s">
        <v>165</v>
      </c>
      <c r="W26" s="71" t="s">
        <v>167</v>
      </c>
      <c r="X26" s="71" t="s">
        <v>186</v>
      </c>
      <c r="Y26" s="71" t="s">
        <v>169</v>
      </c>
    </row>
    <row r="27" spans="1:25" s="24" customFormat="1" ht="126" customHeight="1" x14ac:dyDescent="0.25">
      <c r="A27" s="70">
        <v>13</v>
      </c>
      <c r="B27" s="71" t="s">
        <v>206</v>
      </c>
      <c r="C27" s="71" t="s">
        <v>28</v>
      </c>
      <c r="D27" s="71" t="s">
        <v>207</v>
      </c>
      <c r="E27" s="71" t="s">
        <v>208</v>
      </c>
      <c r="F27" s="214" t="s">
        <v>209</v>
      </c>
      <c r="G27" s="220" t="s">
        <v>210</v>
      </c>
      <c r="H27" s="220"/>
      <c r="I27" s="220"/>
      <c r="J27" s="71">
        <v>3</v>
      </c>
      <c r="K27" s="71">
        <v>2</v>
      </c>
      <c r="L27" s="221">
        <v>3</v>
      </c>
      <c r="M27" s="24" t="s">
        <v>32</v>
      </c>
      <c r="N27" s="71" t="s">
        <v>228</v>
      </c>
      <c r="O27" s="71" t="s">
        <v>211</v>
      </c>
      <c r="P27" s="71">
        <v>2</v>
      </c>
      <c r="Q27" s="71">
        <v>2</v>
      </c>
      <c r="R27" s="71">
        <v>1</v>
      </c>
      <c r="S27" s="71" t="s">
        <v>34</v>
      </c>
      <c r="T27" s="24" t="s">
        <v>38</v>
      </c>
      <c r="U27" s="71" t="s">
        <v>219</v>
      </c>
      <c r="V27" s="71" t="s">
        <v>165</v>
      </c>
      <c r="W27" s="71" t="s">
        <v>212</v>
      </c>
      <c r="X27" s="71" t="s">
        <v>213</v>
      </c>
      <c r="Y27" s="71" t="s">
        <v>44</v>
      </c>
    </row>
    <row r="28" spans="1:25" s="24" customFormat="1" ht="196.5" customHeight="1" x14ac:dyDescent="0.25">
      <c r="A28" s="70">
        <v>14</v>
      </c>
      <c r="B28" s="70" t="s">
        <v>214</v>
      </c>
      <c r="C28" s="70" t="s">
        <v>215</v>
      </c>
      <c r="D28" s="70" t="s">
        <v>216</v>
      </c>
      <c r="E28" s="70" t="s">
        <v>217</v>
      </c>
      <c r="F28" s="215" t="s">
        <v>218</v>
      </c>
      <c r="G28" s="222" t="s">
        <v>225</v>
      </c>
      <c r="H28" s="222"/>
      <c r="I28" s="222"/>
      <c r="J28" s="52">
        <v>3</v>
      </c>
      <c r="K28" s="52">
        <v>4</v>
      </c>
      <c r="L28" s="52">
        <v>3</v>
      </c>
      <c r="M28" s="219" t="s">
        <v>220</v>
      </c>
      <c r="N28" s="211" t="s">
        <v>228</v>
      </c>
      <c r="O28" s="211" t="s">
        <v>229</v>
      </c>
      <c r="P28" s="70">
        <v>1</v>
      </c>
      <c r="Q28" s="70">
        <v>2</v>
      </c>
      <c r="R28" s="70">
        <v>2</v>
      </c>
      <c r="S28" s="70" t="s">
        <v>34</v>
      </c>
      <c r="T28" s="70" t="s">
        <v>38</v>
      </c>
      <c r="U28" s="211" t="s">
        <v>230</v>
      </c>
      <c r="V28" s="211" t="s">
        <v>165</v>
      </c>
      <c r="W28" s="211" t="s">
        <v>212</v>
      </c>
      <c r="X28" s="211" t="s">
        <v>231</v>
      </c>
      <c r="Y28" s="70" t="s">
        <v>216</v>
      </c>
    </row>
    <row r="29" spans="1:25" s="66" customFormat="1" ht="12.75" thickBot="1" x14ac:dyDescent="0.3">
      <c r="A29" s="65"/>
      <c r="G29" s="169"/>
      <c r="H29" s="169"/>
      <c r="I29" s="169"/>
      <c r="L29" s="67"/>
      <c r="R29" s="67"/>
      <c r="V29" s="68"/>
      <c r="W29" s="68"/>
    </row>
    <row r="30" spans="1:25" ht="12.75" thickBot="1" x14ac:dyDescent="0.3">
      <c r="B30" s="105" t="s">
        <v>46</v>
      </c>
      <c r="C30" s="106"/>
      <c r="D30" s="106"/>
      <c r="E30" s="106"/>
      <c r="F30" s="107"/>
      <c r="G30" s="25"/>
      <c r="H30" s="88" t="s">
        <v>57</v>
      </c>
      <c r="I30" s="89"/>
      <c r="J30" s="89"/>
      <c r="K30" s="89"/>
      <c r="L30" s="89"/>
      <c r="M30" s="90"/>
      <c r="N30" s="26"/>
      <c r="O30" s="88" t="s">
        <v>76</v>
      </c>
      <c r="P30" s="89"/>
      <c r="Q30" s="89"/>
      <c r="R30" s="89"/>
      <c r="S30" s="89"/>
      <c r="T30" s="90"/>
    </row>
    <row r="31" spans="1:25" x14ac:dyDescent="0.25">
      <c r="B31" s="27" t="s">
        <v>49</v>
      </c>
      <c r="C31" s="114" t="s">
        <v>47</v>
      </c>
      <c r="D31" s="115"/>
      <c r="E31" s="151" t="s">
        <v>48</v>
      </c>
      <c r="F31" s="152"/>
      <c r="G31" s="25"/>
      <c r="H31" s="27" t="s">
        <v>49</v>
      </c>
      <c r="I31" s="28" t="s">
        <v>47</v>
      </c>
      <c r="J31" s="166" t="s">
        <v>48</v>
      </c>
      <c r="K31" s="167"/>
      <c r="L31" s="167"/>
      <c r="M31" s="168"/>
      <c r="N31" s="26"/>
      <c r="O31" s="33" t="s">
        <v>49</v>
      </c>
      <c r="P31" s="75" t="s">
        <v>9</v>
      </c>
      <c r="Q31" s="76"/>
      <c r="R31" s="75" t="s">
        <v>48</v>
      </c>
      <c r="S31" s="149"/>
      <c r="T31" s="150"/>
    </row>
    <row r="32" spans="1:25" ht="26.25" customHeight="1" x14ac:dyDescent="0.25">
      <c r="B32" s="3">
        <v>1</v>
      </c>
      <c r="C32" s="116" t="s">
        <v>50</v>
      </c>
      <c r="D32" s="117"/>
      <c r="E32" s="131" t="s">
        <v>51</v>
      </c>
      <c r="F32" s="132"/>
      <c r="G32" s="29"/>
      <c r="H32" s="3">
        <v>1</v>
      </c>
      <c r="I32" s="4" t="s">
        <v>58</v>
      </c>
      <c r="J32" s="72" t="s">
        <v>59</v>
      </c>
      <c r="K32" s="73"/>
      <c r="L32" s="73"/>
      <c r="M32" s="74"/>
      <c r="N32" s="5"/>
      <c r="O32" s="38" t="s">
        <v>153</v>
      </c>
      <c r="P32" s="77" t="s">
        <v>31</v>
      </c>
      <c r="Q32" s="78"/>
      <c r="R32" s="126" t="s">
        <v>75</v>
      </c>
      <c r="S32" s="127"/>
      <c r="T32" s="128"/>
    </row>
    <row r="33" spans="2:20" ht="28.5" customHeight="1" x14ac:dyDescent="0.25">
      <c r="B33" s="3">
        <v>2</v>
      </c>
      <c r="C33" s="118" t="s">
        <v>52</v>
      </c>
      <c r="D33" s="119"/>
      <c r="E33" s="131" t="s">
        <v>68</v>
      </c>
      <c r="F33" s="132"/>
      <c r="G33" s="29"/>
      <c r="H33" s="3">
        <v>2</v>
      </c>
      <c r="I33" s="6" t="s">
        <v>60</v>
      </c>
      <c r="J33" s="72" t="s">
        <v>61</v>
      </c>
      <c r="K33" s="73"/>
      <c r="L33" s="73"/>
      <c r="M33" s="74"/>
      <c r="N33" s="5"/>
      <c r="O33" s="38" t="s">
        <v>35</v>
      </c>
      <c r="P33" s="120" t="s">
        <v>32</v>
      </c>
      <c r="Q33" s="121"/>
      <c r="R33" s="126" t="s">
        <v>74</v>
      </c>
      <c r="S33" s="127"/>
      <c r="T33" s="128"/>
    </row>
    <row r="34" spans="2:20" ht="30" customHeight="1" x14ac:dyDescent="0.25">
      <c r="B34" s="3">
        <v>3</v>
      </c>
      <c r="C34" s="108" t="s">
        <v>53</v>
      </c>
      <c r="D34" s="109"/>
      <c r="E34" s="131" t="s">
        <v>69</v>
      </c>
      <c r="F34" s="132"/>
      <c r="G34" s="29"/>
      <c r="H34" s="3">
        <v>3</v>
      </c>
      <c r="I34" s="7" t="s">
        <v>62</v>
      </c>
      <c r="J34" s="72" t="s">
        <v>63</v>
      </c>
      <c r="K34" s="73"/>
      <c r="L34" s="73"/>
      <c r="M34" s="74"/>
      <c r="N34" s="5"/>
      <c r="O34" s="38">
        <v>5</v>
      </c>
      <c r="P34" s="122" t="s">
        <v>33</v>
      </c>
      <c r="Q34" s="123"/>
      <c r="R34" s="126" t="s">
        <v>73</v>
      </c>
      <c r="S34" s="127"/>
      <c r="T34" s="128"/>
    </row>
    <row r="35" spans="2:20" ht="29.25" customHeight="1" thickBot="1" x14ac:dyDescent="0.3">
      <c r="B35" s="3">
        <v>4</v>
      </c>
      <c r="C35" s="110" t="s">
        <v>54</v>
      </c>
      <c r="D35" s="111"/>
      <c r="E35" s="131" t="s">
        <v>144</v>
      </c>
      <c r="F35" s="132"/>
      <c r="G35" s="29"/>
      <c r="H35" s="3">
        <v>4</v>
      </c>
      <c r="I35" s="8" t="s">
        <v>64</v>
      </c>
      <c r="J35" s="72" t="s">
        <v>65</v>
      </c>
      <c r="K35" s="73"/>
      <c r="L35" s="73"/>
      <c r="M35" s="74"/>
      <c r="N35" s="5"/>
      <c r="O35" s="39" t="s">
        <v>154</v>
      </c>
      <c r="P35" s="124" t="s">
        <v>34</v>
      </c>
      <c r="Q35" s="125"/>
      <c r="R35" s="102" t="s">
        <v>72</v>
      </c>
      <c r="S35" s="103"/>
      <c r="T35" s="104"/>
    </row>
    <row r="36" spans="2:20" ht="28.5" customHeight="1" thickBot="1" x14ac:dyDescent="0.3">
      <c r="B36" s="9">
        <v>5</v>
      </c>
      <c r="C36" s="112" t="s">
        <v>55</v>
      </c>
      <c r="D36" s="113"/>
      <c r="E36" s="129" t="s">
        <v>56</v>
      </c>
      <c r="F36" s="130"/>
      <c r="G36" s="29"/>
      <c r="H36" s="9">
        <v>5</v>
      </c>
      <c r="I36" s="10" t="s">
        <v>66</v>
      </c>
      <c r="J36" s="199" t="s">
        <v>67</v>
      </c>
      <c r="K36" s="200"/>
      <c r="L36" s="200"/>
      <c r="M36" s="201"/>
      <c r="N36" s="5"/>
    </row>
    <row r="38" spans="2:20" x14ac:dyDescent="0.25">
      <c r="P38" s="25"/>
    </row>
    <row r="39" spans="2:20" x14ac:dyDescent="0.25">
      <c r="J39" s="25"/>
      <c r="K39" s="25"/>
      <c r="L39" s="25"/>
      <c r="M39" s="26"/>
      <c r="N39" s="26"/>
      <c r="O39" s="26"/>
      <c r="P39" s="25"/>
      <c r="Q39" s="25"/>
    </row>
    <row r="40" spans="2:20" ht="16.5" customHeight="1" thickBot="1" x14ac:dyDescent="0.3">
      <c r="J40" s="25"/>
      <c r="K40" s="25"/>
      <c r="M40" s="26"/>
      <c r="N40" s="26"/>
      <c r="O40" s="26"/>
      <c r="P40" s="25"/>
      <c r="Q40" s="25"/>
    </row>
    <row r="41" spans="2:20" ht="18.75" customHeight="1" thickBot="1" x14ac:dyDescent="0.3">
      <c r="B41" s="88" t="s">
        <v>77</v>
      </c>
      <c r="C41" s="89"/>
      <c r="D41" s="89"/>
      <c r="E41" s="89"/>
      <c r="F41" s="90"/>
      <c r="K41" s="12"/>
      <c r="M41" s="5"/>
      <c r="N41" s="5"/>
      <c r="O41" s="5"/>
      <c r="P41" s="37"/>
      <c r="Q41" s="37"/>
    </row>
    <row r="42" spans="2:20" ht="23.25" customHeight="1" thickBot="1" x14ac:dyDescent="0.3">
      <c r="B42" s="88" t="s">
        <v>78</v>
      </c>
      <c r="C42" s="90"/>
      <c r="D42" s="88" t="s">
        <v>79</v>
      </c>
      <c r="E42" s="89"/>
      <c r="F42" s="90"/>
      <c r="K42" s="12"/>
      <c r="M42" s="5"/>
      <c r="N42" s="5"/>
      <c r="O42" s="5"/>
      <c r="P42" s="37"/>
      <c r="Q42" s="37"/>
    </row>
    <row r="43" spans="2:20" ht="63.75" customHeight="1" x14ac:dyDescent="0.25">
      <c r="B43" s="91" t="s">
        <v>80</v>
      </c>
      <c r="C43" s="92"/>
      <c r="D43" s="174" t="s">
        <v>81</v>
      </c>
      <c r="E43" s="175"/>
      <c r="F43" s="176"/>
      <c r="K43" s="12"/>
      <c r="M43" s="5"/>
      <c r="N43" s="5"/>
      <c r="O43" s="5"/>
      <c r="P43" s="37"/>
      <c r="Q43" s="37"/>
    </row>
    <row r="44" spans="2:20" ht="66" customHeight="1" x14ac:dyDescent="0.25">
      <c r="B44" s="186" t="s">
        <v>82</v>
      </c>
      <c r="C44" s="187"/>
      <c r="D44" s="177" t="s">
        <v>85</v>
      </c>
      <c r="E44" s="178"/>
      <c r="F44" s="179"/>
      <c r="J44" s="12"/>
      <c r="K44" s="12"/>
      <c r="M44" s="5"/>
      <c r="N44" s="5"/>
      <c r="O44" s="5"/>
      <c r="P44" s="37"/>
      <c r="Q44" s="37"/>
    </row>
    <row r="45" spans="2:20" ht="77.25" customHeight="1" x14ac:dyDescent="0.25">
      <c r="B45" s="186" t="s">
        <v>83</v>
      </c>
      <c r="C45" s="187"/>
      <c r="D45" s="180" t="s">
        <v>84</v>
      </c>
      <c r="E45" s="181"/>
      <c r="F45" s="182"/>
    </row>
    <row r="46" spans="2:20" ht="90.75" customHeight="1" x14ac:dyDescent="0.25">
      <c r="B46" s="188" t="s">
        <v>87</v>
      </c>
      <c r="C46" s="189"/>
      <c r="D46" s="180" t="s">
        <v>86</v>
      </c>
      <c r="E46" s="181"/>
      <c r="F46" s="182"/>
    </row>
    <row r="47" spans="2:20" ht="53.25" customHeight="1" x14ac:dyDescent="0.25">
      <c r="B47" s="188" t="s">
        <v>88</v>
      </c>
      <c r="C47" s="189"/>
      <c r="D47" s="180" t="s">
        <v>89</v>
      </c>
      <c r="E47" s="181"/>
      <c r="F47" s="182"/>
    </row>
    <row r="48" spans="2:20" ht="76.5" customHeight="1" thickBot="1" x14ac:dyDescent="0.3">
      <c r="B48" s="172" t="s">
        <v>91</v>
      </c>
      <c r="C48" s="173"/>
      <c r="D48" s="183" t="s">
        <v>90</v>
      </c>
      <c r="E48" s="184"/>
      <c r="F48" s="185"/>
    </row>
    <row r="49" spans="2:6" ht="54.75" customHeight="1" thickBot="1" x14ac:dyDescent="0.3">
      <c r="B49" s="172" t="s">
        <v>93</v>
      </c>
      <c r="C49" s="173"/>
      <c r="D49" s="183" t="s">
        <v>92</v>
      </c>
      <c r="E49" s="184"/>
      <c r="F49" s="185"/>
    </row>
    <row r="50" spans="2:6" ht="60.75" customHeight="1" thickBot="1" x14ac:dyDescent="0.3">
      <c r="B50" s="172" t="s">
        <v>95</v>
      </c>
      <c r="C50" s="173"/>
      <c r="D50" s="183" t="s">
        <v>94</v>
      </c>
      <c r="E50" s="184"/>
      <c r="F50" s="185"/>
    </row>
    <row r="53" spans="2:6" ht="12.75" thickBot="1" x14ac:dyDescent="0.3">
      <c r="B53" s="30"/>
      <c r="C53" s="11"/>
      <c r="D53" s="11"/>
    </row>
    <row r="54" spans="2:6" ht="12.75" thickBot="1" x14ac:dyDescent="0.3">
      <c r="B54" s="88" t="s">
        <v>128</v>
      </c>
      <c r="C54" s="89"/>
      <c r="D54" s="89"/>
      <c r="E54" s="89"/>
      <c r="F54" s="90"/>
    </row>
    <row r="55" spans="2:6" ht="55.5" customHeight="1" x14ac:dyDescent="0.25">
      <c r="B55" s="13" t="s">
        <v>96</v>
      </c>
      <c r="C55" s="203" t="s">
        <v>97</v>
      </c>
      <c r="D55" s="203"/>
      <c r="E55" s="203"/>
      <c r="F55" s="204"/>
    </row>
    <row r="56" spans="2:6" ht="49.5" customHeight="1" x14ac:dyDescent="0.25">
      <c r="B56" s="15" t="s">
        <v>98</v>
      </c>
      <c r="C56" s="170" t="s">
        <v>99</v>
      </c>
      <c r="D56" s="170"/>
      <c r="E56" s="170"/>
      <c r="F56" s="171"/>
    </row>
    <row r="57" spans="2:6" ht="35.25" customHeight="1" x14ac:dyDescent="0.25">
      <c r="B57" s="15" t="s">
        <v>98</v>
      </c>
      <c r="C57" s="170" t="s">
        <v>100</v>
      </c>
      <c r="D57" s="170"/>
      <c r="E57" s="170"/>
      <c r="F57" s="171"/>
    </row>
    <row r="58" spans="2:6" ht="47.25" customHeight="1" x14ac:dyDescent="0.25">
      <c r="B58" s="15" t="s">
        <v>101</v>
      </c>
      <c r="C58" s="170" t="s">
        <v>102</v>
      </c>
      <c r="D58" s="170"/>
      <c r="E58" s="170"/>
      <c r="F58" s="171"/>
    </row>
    <row r="59" spans="2:6" ht="46.5" customHeight="1" x14ac:dyDescent="0.25">
      <c r="B59" s="15" t="s">
        <v>101</v>
      </c>
      <c r="C59" s="170" t="s">
        <v>103</v>
      </c>
      <c r="D59" s="170"/>
      <c r="E59" s="170"/>
      <c r="F59" s="171"/>
    </row>
    <row r="60" spans="2:6" ht="40.5" customHeight="1" x14ac:dyDescent="0.25">
      <c r="B60" s="15" t="s">
        <v>22</v>
      </c>
      <c r="C60" s="170" t="s">
        <v>104</v>
      </c>
      <c r="D60" s="170"/>
      <c r="E60" s="170"/>
      <c r="F60" s="171"/>
    </row>
    <row r="61" spans="2:6" ht="45" customHeight="1" x14ac:dyDescent="0.25">
      <c r="B61" s="15" t="s">
        <v>22</v>
      </c>
      <c r="C61" s="170" t="s">
        <v>105</v>
      </c>
      <c r="D61" s="170"/>
      <c r="E61" s="170"/>
      <c r="F61" s="171"/>
    </row>
    <row r="62" spans="2:6" ht="13.5" x14ac:dyDescent="0.25">
      <c r="B62" s="15" t="s">
        <v>22</v>
      </c>
      <c r="C62" s="170" t="s">
        <v>106</v>
      </c>
      <c r="D62" s="170"/>
      <c r="E62" s="170"/>
      <c r="F62" s="171"/>
    </row>
    <row r="63" spans="2:6" ht="36" customHeight="1" x14ac:dyDescent="0.25">
      <c r="B63" s="15" t="s">
        <v>22</v>
      </c>
      <c r="C63" s="170" t="s">
        <v>107</v>
      </c>
      <c r="D63" s="170"/>
      <c r="E63" s="170"/>
      <c r="F63" s="171"/>
    </row>
    <row r="64" spans="2:6" ht="36" customHeight="1" x14ac:dyDescent="0.25">
      <c r="B64" s="202" t="s">
        <v>22</v>
      </c>
      <c r="C64" s="190" t="s">
        <v>130</v>
      </c>
      <c r="D64" s="191"/>
      <c r="E64" s="191"/>
      <c r="F64" s="192"/>
    </row>
    <row r="65" spans="2:6" ht="12.75" customHeight="1" x14ac:dyDescent="0.25">
      <c r="B65" s="202"/>
      <c r="C65" s="193"/>
      <c r="D65" s="194"/>
      <c r="E65" s="194"/>
      <c r="F65" s="195"/>
    </row>
    <row r="66" spans="2:6" hidden="1" x14ac:dyDescent="0.25">
      <c r="B66" s="202"/>
      <c r="C66" s="196"/>
      <c r="D66" s="197"/>
      <c r="E66" s="197"/>
      <c r="F66" s="198"/>
    </row>
    <row r="67" spans="2:6" x14ac:dyDescent="0.25">
      <c r="B67" s="202" t="s">
        <v>22</v>
      </c>
      <c r="C67" s="190" t="s">
        <v>131</v>
      </c>
      <c r="D67" s="191"/>
      <c r="E67" s="191"/>
      <c r="F67" s="192"/>
    </row>
    <row r="68" spans="2:6" ht="3" customHeight="1" x14ac:dyDescent="0.25">
      <c r="B68" s="202"/>
      <c r="C68" s="196"/>
      <c r="D68" s="197"/>
      <c r="E68" s="197"/>
      <c r="F68" s="198"/>
    </row>
    <row r="69" spans="2:6" ht="40.5" customHeight="1" x14ac:dyDescent="0.25">
      <c r="B69" s="15" t="s">
        <v>22</v>
      </c>
      <c r="C69" s="170" t="s">
        <v>138</v>
      </c>
      <c r="D69" s="170"/>
      <c r="E69" s="170"/>
      <c r="F69" s="171"/>
    </row>
    <row r="70" spans="2:6" ht="36" customHeight="1" x14ac:dyDescent="0.25">
      <c r="B70" s="202" t="s">
        <v>22</v>
      </c>
      <c r="C70" s="190" t="s">
        <v>133</v>
      </c>
      <c r="D70" s="191"/>
      <c r="E70" s="191"/>
      <c r="F70" s="192"/>
    </row>
    <row r="71" spans="2:6" ht="15.75" hidden="1" customHeight="1" x14ac:dyDescent="0.25">
      <c r="B71" s="202"/>
      <c r="C71" s="196"/>
      <c r="D71" s="197"/>
      <c r="E71" s="197"/>
      <c r="F71" s="198"/>
    </row>
    <row r="72" spans="2:6" ht="13.5" x14ac:dyDescent="0.25">
      <c r="B72" s="15" t="s">
        <v>22</v>
      </c>
      <c r="C72" s="170" t="s">
        <v>132</v>
      </c>
      <c r="D72" s="170"/>
      <c r="E72" s="170"/>
      <c r="F72" s="171"/>
    </row>
    <row r="73" spans="2:6" ht="53.25" customHeight="1" x14ac:dyDescent="0.25">
      <c r="B73" s="15" t="s">
        <v>22</v>
      </c>
      <c r="C73" s="170" t="s">
        <v>108</v>
      </c>
      <c r="D73" s="170"/>
      <c r="E73" s="170"/>
      <c r="F73" s="171"/>
    </row>
    <row r="74" spans="2:6" ht="42" customHeight="1" x14ac:dyDescent="0.25">
      <c r="B74" s="15" t="s">
        <v>22</v>
      </c>
      <c r="C74" s="170" t="s">
        <v>135</v>
      </c>
      <c r="D74" s="170"/>
      <c r="E74" s="170"/>
      <c r="F74" s="171"/>
    </row>
    <row r="75" spans="2:6" ht="37.5" customHeight="1" x14ac:dyDescent="0.25">
      <c r="B75" s="15" t="s">
        <v>22</v>
      </c>
      <c r="C75" s="170" t="s">
        <v>134</v>
      </c>
      <c r="D75" s="170"/>
      <c r="E75" s="170"/>
      <c r="F75" s="171"/>
    </row>
    <row r="76" spans="2:6" ht="53.25" customHeight="1" x14ac:dyDescent="0.25">
      <c r="B76" s="202" t="s">
        <v>22</v>
      </c>
      <c r="C76" s="190" t="s">
        <v>109</v>
      </c>
      <c r="D76" s="191"/>
      <c r="E76" s="191"/>
      <c r="F76" s="192"/>
    </row>
    <row r="77" spans="2:6" ht="15.75" hidden="1" customHeight="1" x14ac:dyDescent="0.25">
      <c r="B77" s="202"/>
      <c r="C77" s="196"/>
      <c r="D77" s="197"/>
      <c r="E77" s="197"/>
      <c r="F77" s="198"/>
    </row>
    <row r="78" spans="2:6" ht="15" customHeight="1" x14ac:dyDescent="0.25">
      <c r="B78" s="202" t="s">
        <v>22</v>
      </c>
      <c r="C78" s="190" t="s">
        <v>110</v>
      </c>
      <c r="D78" s="191"/>
      <c r="E78" s="191"/>
      <c r="F78" s="192"/>
    </row>
    <row r="79" spans="2:6" ht="56.25" customHeight="1" x14ac:dyDescent="0.25">
      <c r="B79" s="202"/>
      <c r="C79" s="196"/>
      <c r="D79" s="197"/>
      <c r="E79" s="197"/>
      <c r="F79" s="198"/>
    </row>
    <row r="80" spans="2:6" ht="48.75" customHeight="1" x14ac:dyDescent="0.25">
      <c r="B80" s="15" t="s">
        <v>22</v>
      </c>
      <c r="C80" s="170" t="s">
        <v>136</v>
      </c>
      <c r="D80" s="170"/>
      <c r="E80" s="170"/>
      <c r="F80" s="171"/>
    </row>
    <row r="81" spans="2:6" ht="42" customHeight="1" x14ac:dyDescent="0.25">
      <c r="B81" s="15" t="s">
        <v>22</v>
      </c>
      <c r="C81" s="170" t="s">
        <v>139</v>
      </c>
      <c r="D81" s="170"/>
      <c r="E81" s="170"/>
      <c r="F81" s="171"/>
    </row>
    <row r="82" spans="2:6" ht="54" customHeight="1" x14ac:dyDescent="0.25">
      <c r="B82" s="15" t="s">
        <v>22</v>
      </c>
      <c r="C82" s="170" t="s">
        <v>111</v>
      </c>
      <c r="D82" s="170"/>
      <c r="E82" s="170"/>
      <c r="F82" s="171"/>
    </row>
    <row r="83" spans="2:6" ht="52.5" customHeight="1" x14ac:dyDescent="0.25">
      <c r="B83" s="15" t="s">
        <v>22</v>
      </c>
      <c r="C83" s="170" t="s">
        <v>109</v>
      </c>
      <c r="D83" s="170"/>
      <c r="E83" s="170"/>
      <c r="F83" s="171"/>
    </row>
    <row r="84" spans="2:6" ht="48.75" customHeight="1" x14ac:dyDescent="0.25">
      <c r="B84" s="15" t="s">
        <v>22</v>
      </c>
      <c r="C84" s="170" t="s">
        <v>112</v>
      </c>
      <c r="D84" s="170"/>
      <c r="E84" s="170"/>
      <c r="F84" s="171"/>
    </row>
    <row r="85" spans="2:6" ht="39" customHeight="1" x14ac:dyDescent="0.25">
      <c r="B85" s="15" t="s">
        <v>22</v>
      </c>
      <c r="C85" s="170" t="s">
        <v>113</v>
      </c>
      <c r="D85" s="170"/>
      <c r="E85" s="170"/>
      <c r="F85" s="171"/>
    </row>
    <row r="86" spans="2:6" ht="27.75" customHeight="1" x14ac:dyDescent="0.25">
      <c r="B86" s="202" t="s">
        <v>22</v>
      </c>
      <c r="C86" s="190" t="s">
        <v>114</v>
      </c>
      <c r="D86" s="191"/>
      <c r="E86" s="191"/>
      <c r="F86" s="192"/>
    </row>
    <row r="87" spans="2:6" ht="15.75" customHeight="1" x14ac:dyDescent="0.25">
      <c r="B87" s="202"/>
      <c r="C87" s="196"/>
      <c r="D87" s="197"/>
      <c r="E87" s="197"/>
      <c r="F87" s="198"/>
    </row>
    <row r="88" spans="2:6" ht="50.25" customHeight="1" x14ac:dyDescent="0.25">
      <c r="B88" s="15" t="s">
        <v>22</v>
      </c>
      <c r="C88" s="170" t="s">
        <v>115</v>
      </c>
      <c r="D88" s="170"/>
      <c r="E88" s="170"/>
      <c r="F88" s="171"/>
    </row>
    <row r="89" spans="2:6" ht="56.25" customHeight="1" x14ac:dyDescent="0.25">
      <c r="B89" s="15" t="s">
        <v>116</v>
      </c>
      <c r="C89" s="170" t="s">
        <v>117</v>
      </c>
      <c r="D89" s="170"/>
      <c r="E89" s="170"/>
      <c r="F89" s="171"/>
    </row>
    <row r="90" spans="2:6" ht="57" customHeight="1" x14ac:dyDescent="0.25">
      <c r="B90" s="202" t="s">
        <v>116</v>
      </c>
      <c r="C90" s="190" t="s">
        <v>118</v>
      </c>
      <c r="D90" s="191"/>
      <c r="E90" s="191"/>
      <c r="F90" s="192"/>
    </row>
    <row r="91" spans="2:6" ht="15.75" customHeight="1" x14ac:dyDescent="0.25">
      <c r="B91" s="202"/>
      <c r="C91" s="196"/>
      <c r="D91" s="197"/>
      <c r="E91" s="197"/>
      <c r="F91" s="198"/>
    </row>
    <row r="92" spans="2:6" ht="15" customHeight="1" x14ac:dyDescent="0.25">
      <c r="B92" s="202" t="s">
        <v>116</v>
      </c>
      <c r="C92" s="190" t="s">
        <v>119</v>
      </c>
      <c r="D92" s="191"/>
      <c r="E92" s="191"/>
      <c r="F92" s="192"/>
    </row>
    <row r="93" spans="2:6" ht="9" customHeight="1" x14ac:dyDescent="0.25">
      <c r="B93" s="202"/>
      <c r="C93" s="193"/>
      <c r="D93" s="194"/>
      <c r="E93" s="194"/>
      <c r="F93" s="195"/>
    </row>
    <row r="94" spans="2:6" ht="15.75" hidden="1" customHeight="1" x14ac:dyDescent="0.25">
      <c r="B94" s="202"/>
      <c r="C94" s="196"/>
      <c r="D94" s="197"/>
      <c r="E94" s="197"/>
      <c r="F94" s="198"/>
    </row>
    <row r="95" spans="2:6" ht="15" customHeight="1" x14ac:dyDescent="0.25">
      <c r="B95" s="202" t="s">
        <v>116</v>
      </c>
      <c r="C95" s="190" t="s">
        <v>120</v>
      </c>
      <c r="D95" s="191"/>
      <c r="E95" s="191"/>
      <c r="F95" s="192"/>
    </row>
    <row r="96" spans="2:6" ht="4.5" customHeight="1" x14ac:dyDescent="0.25">
      <c r="B96" s="202"/>
      <c r="C96" s="196"/>
      <c r="D96" s="197"/>
      <c r="E96" s="197"/>
      <c r="F96" s="198"/>
    </row>
    <row r="97" spans="2:6" ht="15" customHeight="1" x14ac:dyDescent="0.25">
      <c r="B97" s="202" t="s">
        <v>121</v>
      </c>
      <c r="C97" s="190" t="s">
        <v>137</v>
      </c>
      <c r="D97" s="191"/>
      <c r="E97" s="191"/>
      <c r="F97" s="192"/>
    </row>
    <row r="98" spans="2:6" ht="6" customHeight="1" x14ac:dyDescent="0.25">
      <c r="B98" s="202"/>
      <c r="C98" s="196"/>
      <c r="D98" s="197"/>
      <c r="E98" s="197"/>
      <c r="F98" s="198"/>
    </row>
    <row r="99" spans="2:6" ht="64.5" customHeight="1" x14ac:dyDescent="0.25">
      <c r="B99" s="202" t="s">
        <v>121</v>
      </c>
      <c r="C99" s="190" t="s">
        <v>122</v>
      </c>
      <c r="D99" s="191"/>
      <c r="E99" s="191"/>
      <c r="F99" s="192"/>
    </row>
    <row r="100" spans="2:6" ht="15.75" hidden="1" customHeight="1" x14ac:dyDescent="0.25">
      <c r="B100" s="202"/>
      <c r="C100" s="196"/>
      <c r="D100" s="197"/>
      <c r="E100" s="197"/>
      <c r="F100" s="198"/>
    </row>
    <row r="101" spans="2:6" ht="45.75" customHeight="1" x14ac:dyDescent="0.25">
      <c r="B101" s="202" t="s">
        <v>121</v>
      </c>
      <c r="C101" s="190" t="s">
        <v>123</v>
      </c>
      <c r="D101" s="191"/>
      <c r="E101" s="191"/>
      <c r="F101" s="192"/>
    </row>
    <row r="102" spans="2:6" ht="15" hidden="1" customHeight="1" x14ac:dyDescent="0.25">
      <c r="B102" s="202"/>
      <c r="C102" s="193"/>
      <c r="D102" s="194"/>
      <c r="E102" s="194"/>
      <c r="F102" s="195"/>
    </row>
    <row r="103" spans="2:6" ht="15.75" hidden="1" customHeight="1" x14ac:dyDescent="0.25">
      <c r="B103" s="202"/>
      <c r="C103" s="196"/>
      <c r="D103" s="197"/>
      <c r="E103" s="197"/>
      <c r="F103" s="198"/>
    </row>
    <row r="104" spans="2:6" ht="48.75" customHeight="1" x14ac:dyDescent="0.25">
      <c r="B104" s="15" t="s">
        <v>124</v>
      </c>
      <c r="C104" s="170" t="s">
        <v>125</v>
      </c>
      <c r="D104" s="170"/>
      <c r="E104" s="170"/>
      <c r="F104" s="171"/>
    </row>
    <row r="105" spans="2:6" ht="58.5" customHeight="1" thickBot="1" x14ac:dyDescent="0.3">
      <c r="B105" s="14" t="s">
        <v>126</v>
      </c>
      <c r="C105" s="205" t="s">
        <v>127</v>
      </c>
      <c r="D105" s="205"/>
      <c r="E105" s="205"/>
      <c r="F105" s="206"/>
    </row>
  </sheetData>
  <mergeCells count="145">
    <mergeCell ref="C104:F104"/>
    <mergeCell ref="C105:F105"/>
    <mergeCell ref="B54:F54"/>
    <mergeCell ref="C88:F88"/>
    <mergeCell ref="C89:F89"/>
    <mergeCell ref="C75:F75"/>
    <mergeCell ref="C72:F72"/>
    <mergeCell ref="C73:F73"/>
    <mergeCell ref="C74:F74"/>
    <mergeCell ref="C69:F69"/>
    <mergeCell ref="B97:B98"/>
    <mergeCell ref="B90:B91"/>
    <mergeCell ref="B92:B94"/>
    <mergeCell ref="B95:B96"/>
    <mergeCell ref="B76:B77"/>
    <mergeCell ref="B78:B79"/>
    <mergeCell ref="B86:B87"/>
    <mergeCell ref="C80:F80"/>
    <mergeCell ref="C78:F79"/>
    <mergeCell ref="C76:F77"/>
    <mergeCell ref="C90:F91"/>
    <mergeCell ref="C92:F94"/>
    <mergeCell ref="C70:F71"/>
    <mergeCell ref="C81:F81"/>
    <mergeCell ref="J34:M34"/>
    <mergeCell ref="J35:M35"/>
    <mergeCell ref="J36:M36"/>
    <mergeCell ref="B99:B100"/>
    <mergeCell ref="B101:B103"/>
    <mergeCell ref="C97:F98"/>
    <mergeCell ref="C99:F100"/>
    <mergeCell ref="C101:F103"/>
    <mergeCell ref="C95:F96"/>
    <mergeCell ref="C86:F87"/>
    <mergeCell ref="D50:F50"/>
    <mergeCell ref="B50:C50"/>
    <mergeCell ref="B64:B66"/>
    <mergeCell ref="B67:B68"/>
    <mergeCell ref="B70:B71"/>
    <mergeCell ref="C55:F55"/>
    <mergeCell ref="C56:F56"/>
    <mergeCell ref="C57:F57"/>
    <mergeCell ref="C58:F58"/>
    <mergeCell ref="C59:F59"/>
    <mergeCell ref="C60:F60"/>
    <mergeCell ref="C61:F61"/>
    <mergeCell ref="C62:F62"/>
    <mergeCell ref="C63:F63"/>
    <mergeCell ref="C83:F83"/>
    <mergeCell ref="C84:F84"/>
    <mergeCell ref="C85:F85"/>
    <mergeCell ref="B49:C49"/>
    <mergeCell ref="D43:F43"/>
    <mergeCell ref="B42:C42"/>
    <mergeCell ref="D42:F42"/>
    <mergeCell ref="D44:F44"/>
    <mergeCell ref="D45:F45"/>
    <mergeCell ref="D46:F46"/>
    <mergeCell ref="D47:F47"/>
    <mergeCell ref="D48:F48"/>
    <mergeCell ref="D49:F49"/>
    <mergeCell ref="B44:C44"/>
    <mergeCell ref="B45:C45"/>
    <mergeCell ref="B46:C46"/>
    <mergeCell ref="B47:C47"/>
    <mergeCell ref="B48:C48"/>
    <mergeCell ref="C64:F66"/>
    <mergeCell ref="C67:F68"/>
    <mergeCell ref="C82:F82"/>
    <mergeCell ref="G12:I12"/>
    <mergeCell ref="G15:I15"/>
    <mergeCell ref="G16:I16"/>
    <mergeCell ref="G17:I17"/>
    <mergeCell ref="J31:M31"/>
    <mergeCell ref="J32:M32"/>
    <mergeCell ref="H30:M30"/>
    <mergeCell ref="G20:I20"/>
    <mergeCell ref="G19:I19"/>
    <mergeCell ref="G21:I21"/>
    <mergeCell ref="G22:I22"/>
    <mergeCell ref="G23:I23"/>
    <mergeCell ref="G29:I29"/>
    <mergeCell ref="G18:I18"/>
    <mergeCell ref="G24:I24"/>
    <mergeCell ref="G26:I26"/>
    <mergeCell ref="G27:I27"/>
    <mergeCell ref="G28:I28"/>
    <mergeCell ref="G6:Y6"/>
    <mergeCell ref="G7:Y7"/>
    <mergeCell ref="G9:Y9"/>
    <mergeCell ref="G8:I8"/>
    <mergeCell ref="A7:F7"/>
    <mergeCell ref="A9:F9"/>
    <mergeCell ref="A11:F11"/>
    <mergeCell ref="G10:I10"/>
    <mergeCell ref="G11:K11"/>
    <mergeCell ref="L11:Y11"/>
    <mergeCell ref="E32:F32"/>
    <mergeCell ref="X13:Y13"/>
    <mergeCell ref="A13:A14"/>
    <mergeCell ref="B13:B14"/>
    <mergeCell ref="C13:C14"/>
    <mergeCell ref="D13:D14"/>
    <mergeCell ref="G13:I14"/>
    <mergeCell ref="W13:W14"/>
    <mergeCell ref="K13:K14"/>
    <mergeCell ref="L13:L14"/>
    <mergeCell ref="M13:M14"/>
    <mergeCell ref="N13:N14"/>
    <mergeCell ref="O13:O14"/>
    <mergeCell ref="T13:T14"/>
    <mergeCell ref="P13:S13"/>
    <mergeCell ref="E13:E14"/>
    <mergeCell ref="J13:J14"/>
    <mergeCell ref="U13:U14"/>
    <mergeCell ref="V13:V14"/>
    <mergeCell ref="R31:T31"/>
    <mergeCell ref="R32:T32"/>
    <mergeCell ref="O30:T30"/>
    <mergeCell ref="E31:F31"/>
    <mergeCell ref="G25:I25"/>
    <mergeCell ref="J33:M33"/>
    <mergeCell ref="P31:Q31"/>
    <mergeCell ref="P32:Q32"/>
    <mergeCell ref="G2:Y5"/>
    <mergeCell ref="B41:F41"/>
    <mergeCell ref="B43:C43"/>
    <mergeCell ref="A2:F5"/>
    <mergeCell ref="R35:T35"/>
    <mergeCell ref="B30:F30"/>
    <mergeCell ref="C34:D34"/>
    <mergeCell ref="C35:D35"/>
    <mergeCell ref="C36:D36"/>
    <mergeCell ref="C31:D31"/>
    <mergeCell ref="C32:D32"/>
    <mergeCell ref="C33:D33"/>
    <mergeCell ref="P33:Q33"/>
    <mergeCell ref="P34:Q34"/>
    <mergeCell ref="P35:Q35"/>
    <mergeCell ref="R33:T33"/>
    <mergeCell ref="R34:T34"/>
    <mergeCell ref="E36:F36"/>
    <mergeCell ref="E35:F35"/>
    <mergeCell ref="E34:F34"/>
    <mergeCell ref="E33:F33"/>
  </mergeCells>
  <dataValidations count="1">
    <dataValidation type="list" allowBlank="1" showInputMessage="1" showErrorMessage="1" sqref="G11 Y15:Y20 S15:T20 P15:Q20 N15:N20 J15:K20 B15:B21 C15:E20 X18:X20 X15 D24 E25:E27 C23:C27" xr:uid="{00000000-0002-0000-0000-000000000000}">
      <formula1>#REF!</formula1>
    </dataValidation>
  </dataValidations>
  <printOptions horizontalCentered="1" verticalCentered="1"/>
  <pageMargins left="0.31496062992125984" right="0.31496062992125984" top="0.19685039370078741" bottom="0.19685039370078741" header="0.31496062992125984" footer="0.31496062992125984"/>
  <pageSetup paperSize="5" scale="44" orientation="landscape" horizontalDpi="1200" verticalDpi="1200" r:id="rId1"/>
  <rowBreaks count="1" manualBreakCount="1">
    <brk id="20" max="24" man="1"/>
  </rowBreaks>
  <drawing r:id="rId2"/>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4D71B1F37518241AF5087030E9FA927" ma:contentTypeVersion="16" ma:contentTypeDescription="Crear nuevo documento." ma:contentTypeScope="" ma:versionID="7a7f8da6f434795ea249b91296826294">
  <xsd:schema xmlns:xsd="http://www.w3.org/2001/XMLSchema" xmlns:xs="http://www.w3.org/2001/XMLSchema" xmlns:p="http://schemas.microsoft.com/office/2006/metadata/properties" xmlns:ns3="0043f1c0-1e4c-4bec-8e32-eb6da7a6fb4b" xmlns:ns4="a6423981-6618-4bea-ae81-ba25e1e97081" targetNamespace="http://schemas.microsoft.com/office/2006/metadata/properties" ma:root="true" ma:fieldsID="4f5037baab5145178ad2b1803f9755d0" ns3:_="" ns4:_="">
    <xsd:import namespace="0043f1c0-1e4c-4bec-8e32-eb6da7a6fb4b"/>
    <xsd:import namespace="a6423981-6618-4bea-ae81-ba25e1e9708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43f1c0-1e4c-4bec-8e32-eb6da7a6fb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_activity" ma:index="17" nillable="true" ma:displayName="_activity" ma:hidden="true" ma:internalName="_activity">
      <xsd:simpleType>
        <xsd:restriction base="dms:Note"/>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AutoTags" ma:index="19" nillable="true" ma:displayName="Tags" ma:internalName="MediaServiceAutoTag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423981-6618-4bea-ae81-ba25e1e97081"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0043f1c0-1e4c-4bec-8e32-eb6da7a6fb4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9B0C10-67CF-40EA-BC26-32EC68D443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43f1c0-1e4c-4bec-8e32-eb6da7a6fb4b"/>
    <ds:schemaRef ds:uri="a6423981-6618-4bea-ae81-ba25e1e9708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BBC92B4-EEBB-48A5-B909-0433DF70BDB7}">
  <ds:schemaRefs>
    <ds:schemaRef ds:uri="http://schemas.microsoft.com/office/infopath/2007/PartnerControls"/>
    <ds:schemaRef ds:uri="http://purl.org/dc/dcmitype/"/>
    <ds:schemaRef ds:uri="0043f1c0-1e4c-4bec-8e32-eb6da7a6fb4b"/>
    <ds:schemaRef ds:uri="a6423981-6618-4bea-ae81-ba25e1e97081"/>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www.w3.org/XML/1998/namespace"/>
    <ds:schemaRef ds:uri="http://purl.org/dc/elements/1.1/"/>
  </ds:schemaRefs>
</ds:datastoreItem>
</file>

<file path=customXml/itemProps3.xml><?xml version="1.0" encoding="utf-8"?>
<ds:datastoreItem xmlns:ds="http://schemas.openxmlformats.org/officeDocument/2006/customXml" ds:itemID="{76D10483-F539-4102-B634-DF1C04754EE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natalia morales</cp:lastModifiedBy>
  <cp:lastPrinted>2022-04-19T16:44:11Z</cp:lastPrinted>
  <dcterms:created xsi:type="dcterms:W3CDTF">2014-01-08T21:37:34Z</dcterms:created>
  <dcterms:modified xsi:type="dcterms:W3CDTF">2025-09-16T15:45:58Z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0x01010074D71B1F37518241AF5087030E9FA927</vt:lpwstr>
  </property>
</Properties>
</file>