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PROCESOS CONTRACTUALES\VIGENCIA 2025\12. Mantenim Equip Vertic Ascens Centro Multi 2025\"/>
    </mc:Choice>
  </mc:AlternateContent>
  <xr:revisionPtr revIDLastSave="0" documentId="13_ncr:1_{09ACF7B9-945D-4044-A52C-40A0D23A00AA}" xr6:coauthVersionLast="47" xr6:coauthVersionMax="47" xr10:uidLastSave="{00000000-0000-0000-0000-000000000000}"/>
  <bookViews>
    <workbookView xWindow="-120" yWindow="-120" windowWidth="29040" windowHeight="15720" xr2:uid="{6315A933-91AF-4519-82CD-C23A6AD2051D}"/>
  </bookViews>
  <sheets>
    <sheet name="FORMATO OFERTA ECONOMICA" sheetId="1" r:id="rId1"/>
  </sheets>
  <definedNames>
    <definedName name="_xlnm._FilterDatabase" localSheetId="0" hidden="1">'FORMATO OFERTA ECONOMICA'!$A$11:$G$25</definedName>
    <definedName name="_xlnm.Print_Area" localSheetId="0">'FORMATO OFERTA ECONOMICA'!$A$1:$G$38</definedName>
    <definedName name="_xlnm.Print_Titles" localSheetId="0">'FORMATO OFERTA ECONOMICA'!$1:$9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11" i="1"/>
  <c r="E26" i="1" l="1"/>
  <c r="G26" i="1" s="1"/>
  <c r="C28" i="1" s="1"/>
  <c r="F26" i="1"/>
</calcChain>
</file>

<file path=xl/sharedStrings.xml><?xml version="1.0" encoding="utf-8"?>
<sst xmlns="http://schemas.openxmlformats.org/spreadsheetml/2006/main" count="69" uniqueCount="56">
  <si>
    <t>SERVICIO NACIONAL DE APRENDIZAJE</t>
  </si>
  <si>
    <t>REGIONAL TOLIMA</t>
  </si>
  <si>
    <t>CENTRO DE COMERCIO Y SERVICIOS</t>
  </si>
  <si>
    <t>OBJETO:</t>
  </si>
  <si>
    <t>Helton Asmed Guaqueta Olarte – Profesional Grado 9 Centro de Comercio y Servicios.</t>
  </si>
  <si>
    <t>VALOR UNITARIO</t>
  </si>
  <si>
    <t>* Estos valores se ofertan con el IVA incluido cuando aplique.</t>
  </si>
  <si>
    <t>VALOR IVA (cuando aplique)</t>
  </si>
  <si>
    <t>IDENTIFICACION No.</t>
  </si>
  <si>
    <t>Proyecto:</t>
  </si>
  <si>
    <t>(Se acepta firmado en formato PDF y adjuntar excel)</t>
  </si>
  <si>
    <t>ITEM</t>
  </si>
  <si>
    <t>DESCRIPCION DEL MTO Y/O REPARACION</t>
  </si>
  <si>
    <t>1.1</t>
  </si>
  <si>
    <t>1.2</t>
  </si>
  <si>
    <t>1.3</t>
  </si>
  <si>
    <t>1.4</t>
  </si>
  <si>
    <t>1.5</t>
  </si>
  <si>
    <t>1.6</t>
  </si>
  <si>
    <t>1.7</t>
  </si>
  <si>
    <t>MANTENIMIENTO DIRECCION REGIONAL - DESPACHO Y CENTRO DE COMERCIO Y SERVICIOS</t>
  </si>
  <si>
    <t>1.8</t>
  </si>
  <si>
    <t>1.9</t>
  </si>
  <si>
    <t>1.10</t>
  </si>
  <si>
    <t>1.11</t>
  </si>
  <si>
    <t>1.12</t>
  </si>
  <si>
    <t>1.13</t>
  </si>
  <si>
    <t>1.14</t>
  </si>
  <si>
    <t>1.15</t>
  </si>
  <si>
    <t>CANT.</t>
  </si>
  <si>
    <t>UNIDAD</t>
  </si>
  <si>
    <t>Reposición aceite hidráulico 68</t>
  </si>
  <si>
    <t>GAL</t>
  </si>
  <si>
    <t>Modulo electrónico Fermator VVVF 5 para operador de puertas.</t>
  </si>
  <si>
    <t>UND</t>
  </si>
  <si>
    <t>Desmonte Pistón para cambio retenedor de aceite superior</t>
  </si>
  <si>
    <t>Cambio bloque de válvulas Blain EV
100 a 110 voltios</t>
  </si>
  <si>
    <t>Mantenimiento general X 5 Meses</t>
  </si>
  <si>
    <t>Lubricación ruedas de desplazamiento, incluye aceite</t>
  </si>
  <si>
    <t>Suministro e instalación ventilador turbina para cabina</t>
  </si>
  <si>
    <t>Suministro e instalación UPS, 1000 vatios para sistema de descenso automático.</t>
  </si>
  <si>
    <t>Suministro e instalación zapatas guía inferior para puertas Fermator</t>
  </si>
  <si>
    <t>Suministro e instalación ruedas concéntricas colgantes para puertas Fermator</t>
  </si>
  <si>
    <t>Indicadores de posición LCD para cabina</t>
  </si>
  <si>
    <t>Indicadores de posición Alfanumérico</t>
  </si>
  <si>
    <t>Reubicar control electrónico ascensor
Coliseo</t>
  </si>
  <si>
    <t>Arreglo filtración cubierta ascensores Comercio y servicios y Ascensor bloque administrativo</t>
  </si>
  <si>
    <t>Certificación NTC 5926.1</t>
  </si>
  <si>
    <t>FORMATO DE OFERTA ECONOMICA</t>
  </si>
  <si>
    <t>INVITACION PUBLICA No. MC-CCS-9310- 396 -2025</t>
  </si>
  <si>
    <t>V/TOTAL* (Valor unitario con IVA x la cantidad)</t>
  </si>
  <si>
    <t>VALOR TOTAL DE LA OFERTA ECONOMICA NUMEROS</t>
  </si>
  <si>
    <t>VALOR TOTAL DE LA OFERTA ECONOMICA LETRAS</t>
  </si>
  <si>
    <t>FIRMA PROPONENTE</t>
  </si>
  <si>
    <t>NOMBRE:</t>
  </si>
  <si>
    <t>CONTRATAR EL MANTENIMIENTO PREVENTIVO Y CORRECTIVO DE EQUIPOS DE TRANSPORTE VERTICAL DE PASAJEROS (ASCENSORES) DEL DESPACHO REGIONAL Y DEL  CENTRO DE COMERCIO Y SERVICIOS EN EL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</si>
</sst>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_-[$$-240A]\ * #,##0.00_-;\-[$$-240A]\ * #,##0.00_-;_-[$$-240A]\ * &quot;-&quot;??_-;_-@_-"/>
  </numFmts>
  <fonts count="18" x14ac:knownFonts="1">
    <font>
      <sz val="11"/>
      <color rgb="FF000000"/>
      <name val="Calibri"/>
      <family val="2"/>
      <charset val="1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0"/>
      <name val="Arial"/>
      <family val="2"/>
      <charset val="1"/>
    </font>
    <font>
      <sz val="10"/>
      <name val="Calibri"/>
      <family val="2"/>
      <charset val="1"/>
    </font>
    <font>
      <sz val="12"/>
      <name val="Calibri"/>
      <family val="2"/>
      <charset val="1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4"/>
      <color theme="1"/>
      <name val="Arial"/>
      <family val="2"/>
    </font>
    <font>
      <sz val="12"/>
      <color rgb="FF000000"/>
      <name val="Calibri"/>
      <family val="2"/>
      <charset val="1"/>
    </font>
    <font>
      <sz val="11"/>
      <color theme="0" tint="-0.499984740745262"/>
      <name val="Calibri"/>
      <family val="2"/>
      <charset val="1"/>
    </font>
    <font>
      <b/>
      <sz val="14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2"/>
      <color theme="0"/>
      <name val="Arial"/>
      <family val="2"/>
    </font>
    <font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rial"/>
      <family val="2"/>
    </font>
    <font>
      <b/>
      <sz val="11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49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9" fontId="5" fillId="0" borderId="0" xfId="1" applyNumberFormat="1" applyFont="1" applyAlignment="1">
      <alignment horizontal="center" vertical="center"/>
    </xf>
    <xf numFmtId="164" fontId="5" fillId="0" borderId="0" xfId="1" applyNumberFormat="1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165" fontId="6" fillId="0" borderId="0" xfId="0" applyNumberFormat="1" applyFont="1"/>
    <xf numFmtId="0" fontId="1" fillId="2" borderId="0" xfId="0" applyFont="1" applyFill="1" applyAlignment="1">
      <alignment horizontal="center" vertical="center"/>
    </xf>
    <xf numFmtId="165" fontId="4" fillId="0" borderId="3" xfId="1" applyNumberFormat="1" applyFont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/>
    </xf>
    <xf numFmtId="0" fontId="12" fillId="0" borderId="1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5" fillId="0" borderId="15" xfId="0" applyFont="1" applyBorder="1" applyAlignment="1">
      <alignment horizontal="justify" vertical="center" wrapText="1"/>
    </xf>
    <xf numFmtId="0" fontId="15" fillId="0" borderId="2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  <xf numFmtId="165" fontId="4" fillId="0" borderId="19" xfId="1" applyNumberFormat="1" applyFont="1" applyBorder="1" applyAlignment="1">
      <alignment horizontal="center" vertical="center"/>
    </xf>
    <xf numFmtId="164" fontId="0" fillId="0" borderId="22" xfId="0" applyNumberFormat="1" applyBorder="1"/>
    <xf numFmtId="165" fontId="4" fillId="0" borderId="23" xfId="1" applyNumberFormat="1" applyFont="1" applyBorder="1" applyAlignment="1">
      <alignment horizontal="center" vertical="center"/>
    </xf>
    <xf numFmtId="165" fontId="4" fillId="0" borderId="24" xfId="1" applyNumberFormat="1" applyFont="1" applyBorder="1" applyAlignment="1">
      <alignment horizontal="center" vertical="center"/>
    </xf>
    <xf numFmtId="164" fontId="0" fillId="0" borderId="25" xfId="0" applyNumberFormat="1" applyBorder="1"/>
    <xf numFmtId="164" fontId="6" fillId="0" borderId="17" xfId="0" applyNumberFormat="1" applyFont="1" applyBorder="1"/>
    <xf numFmtId="164" fontId="6" fillId="0" borderId="8" xfId="0" applyNumberFormat="1" applyFont="1" applyBorder="1"/>
    <xf numFmtId="0" fontId="0" fillId="0" borderId="6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/>
    </xf>
    <xf numFmtId="165" fontId="6" fillId="0" borderId="16" xfId="0" applyNumberFormat="1" applyFont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3" fillId="5" borderId="12" xfId="0" applyFont="1" applyFill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 wrapText="1"/>
    </xf>
    <xf numFmtId="0" fontId="17" fillId="3" borderId="20" xfId="0" applyFont="1" applyFill="1" applyBorder="1" applyAlignment="1">
      <alignment horizontal="center" vertical="center" wrapText="1"/>
    </xf>
    <xf numFmtId="0" fontId="17" fillId="3" borderId="2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9" fillId="0" borderId="9" xfId="0" applyFont="1" applyBorder="1" applyAlignment="1">
      <alignment horizontal="center" vertical="center" wrapText="1"/>
    </xf>
  </cellXfs>
  <cellStyles count="2">
    <cellStyle name="Excel Built-in Explanatory Text" xfId="1" xr:uid="{D9FD1F1A-ABF1-4116-B48B-6F061CF5426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414618</xdr:colOff>
      <xdr:row>0</xdr:row>
      <xdr:rowOff>117101</xdr:rowOff>
    </xdr:from>
    <xdr:to>
      <xdr:col>1</xdr:col>
      <xdr:colOff>358589</xdr:colOff>
      <xdr:row>3</xdr:row>
      <xdr:rowOff>67233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E726F17-A5F1-4CA3-8846-15D62A61B4B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618" y="117101"/>
          <a:ext cx="705971" cy="6561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93E4A-804D-4CB9-8BB8-B0F6B7481C20}">
  <dimension ref="A1:G38"/>
  <sheetViews>
    <sheetView tabSelected="1" zoomScale="85" zoomScaleNormal="85" workbookViewId="0">
      <selection activeCell="B9" sqref="B9"/>
    </sheetView>
  </sheetViews>
  <sheetFormatPr baseColWidth="10" defaultRowHeight="15" x14ac:dyDescent="0.25"/>
  <cols>
    <col min="2" max="2" width="102" customWidth="1"/>
    <col min="3" max="3" width="15" customWidth="1"/>
    <col min="4" max="4" width="17" customWidth="1"/>
    <col min="5" max="5" width="17.28515625" style="2" customWidth="1"/>
    <col min="6" max="6" width="17.7109375" customWidth="1"/>
    <col min="7" max="7" width="21" customWidth="1"/>
  </cols>
  <sheetData>
    <row r="1" spans="1:7" ht="18.75" x14ac:dyDescent="0.3">
      <c r="A1" s="45" t="s">
        <v>0</v>
      </c>
      <c r="B1" s="45"/>
      <c r="C1" s="45"/>
      <c r="D1" s="45"/>
      <c r="E1" s="45"/>
      <c r="F1" s="45"/>
      <c r="G1" s="45"/>
    </row>
    <row r="2" spans="1:7" ht="18.75" x14ac:dyDescent="0.3">
      <c r="A2" s="45" t="s">
        <v>1</v>
      </c>
      <c r="B2" s="45"/>
      <c r="C2" s="45"/>
      <c r="D2" s="45"/>
      <c r="E2" s="45"/>
      <c r="F2" s="45"/>
      <c r="G2" s="45"/>
    </row>
    <row r="3" spans="1:7" ht="18.75" x14ac:dyDescent="0.3">
      <c r="A3" s="45" t="s">
        <v>2</v>
      </c>
      <c r="B3" s="45"/>
      <c r="C3" s="45"/>
      <c r="D3" s="45"/>
      <c r="E3" s="45"/>
      <c r="F3" s="45"/>
      <c r="G3" s="45"/>
    </row>
    <row r="4" spans="1:7" ht="7.5" customHeight="1" x14ac:dyDescent="0.25"/>
    <row r="5" spans="1:7" ht="24" customHeight="1" x14ac:dyDescent="0.35">
      <c r="A5" s="46" t="s">
        <v>48</v>
      </c>
      <c r="B5" s="46"/>
      <c r="C5" s="46"/>
      <c r="D5" s="46"/>
      <c r="E5" s="46"/>
      <c r="F5" s="46"/>
      <c r="G5" s="46"/>
    </row>
    <row r="6" spans="1:7" ht="6" customHeight="1" x14ac:dyDescent="0.35">
      <c r="A6" s="1"/>
      <c r="B6" s="1"/>
      <c r="C6" s="1"/>
      <c r="D6" s="1"/>
      <c r="E6" s="1"/>
      <c r="F6" s="1"/>
      <c r="G6" s="1"/>
    </row>
    <row r="7" spans="1:7" ht="21" x14ac:dyDescent="0.35">
      <c r="A7" s="47" t="s">
        <v>49</v>
      </c>
      <c r="B7" s="47"/>
      <c r="C7" s="47"/>
      <c r="D7" s="47"/>
      <c r="E7" s="47"/>
      <c r="F7" s="47"/>
      <c r="G7" s="47"/>
    </row>
    <row r="8" spans="1:7" ht="60.75" customHeight="1" thickBot="1" x14ac:dyDescent="0.3">
      <c r="A8" s="7" t="s">
        <v>3</v>
      </c>
      <c r="B8" s="48" t="s">
        <v>55</v>
      </c>
      <c r="C8" s="48"/>
      <c r="D8" s="48"/>
      <c r="E8" s="48"/>
      <c r="F8" s="48"/>
      <c r="G8" s="48"/>
    </row>
    <row r="9" spans="1:7" ht="38.25" customHeight="1" thickBot="1" x14ac:dyDescent="0.3">
      <c r="A9" s="9" t="s">
        <v>11</v>
      </c>
      <c r="B9" s="10" t="s">
        <v>12</v>
      </c>
      <c r="C9" s="10" t="s">
        <v>29</v>
      </c>
      <c r="D9" s="10" t="s">
        <v>30</v>
      </c>
      <c r="E9" s="33" t="s">
        <v>5</v>
      </c>
      <c r="F9" s="41" t="s">
        <v>7</v>
      </c>
      <c r="G9" s="43" t="s">
        <v>50</v>
      </c>
    </row>
    <row r="10" spans="1:7" ht="38.25" customHeight="1" thickBot="1" x14ac:dyDescent="0.3">
      <c r="A10" s="11">
        <v>1</v>
      </c>
      <c r="B10" s="39" t="s">
        <v>20</v>
      </c>
      <c r="C10" s="40"/>
      <c r="D10" s="40"/>
      <c r="E10" s="34"/>
      <c r="F10" s="42"/>
      <c r="G10" s="44"/>
    </row>
    <row r="11" spans="1:7" ht="18.75" x14ac:dyDescent="0.25">
      <c r="A11" s="12" t="s">
        <v>13</v>
      </c>
      <c r="B11" s="22" t="s">
        <v>31</v>
      </c>
      <c r="C11" s="14">
        <v>30</v>
      </c>
      <c r="D11" s="14" t="s">
        <v>32</v>
      </c>
      <c r="E11" s="8"/>
      <c r="F11" s="25"/>
      <c r="G11" s="26">
        <f>(E11+F11)*C11</f>
        <v>0</v>
      </c>
    </row>
    <row r="12" spans="1:7" ht="18.75" x14ac:dyDescent="0.25">
      <c r="A12" s="13" t="s">
        <v>14</v>
      </c>
      <c r="B12" s="23" t="s">
        <v>33</v>
      </c>
      <c r="C12" s="15">
        <v>2</v>
      </c>
      <c r="D12" s="15" t="s">
        <v>34</v>
      </c>
      <c r="E12" s="8"/>
      <c r="F12" s="25"/>
      <c r="G12" s="26">
        <f t="shared" ref="G12:G26" si="0">(E12+F12)*C12</f>
        <v>0</v>
      </c>
    </row>
    <row r="13" spans="1:7" ht="18.75" x14ac:dyDescent="0.25">
      <c r="A13" s="13" t="s">
        <v>15</v>
      </c>
      <c r="B13" s="23" t="s">
        <v>35</v>
      </c>
      <c r="C13" s="16">
        <v>3</v>
      </c>
      <c r="D13" s="16" t="s">
        <v>34</v>
      </c>
      <c r="E13" s="8"/>
      <c r="F13" s="25"/>
      <c r="G13" s="26">
        <f t="shared" si="0"/>
        <v>0</v>
      </c>
    </row>
    <row r="14" spans="1:7" ht="43.5" customHeight="1" x14ac:dyDescent="0.25">
      <c r="A14" s="13" t="s">
        <v>16</v>
      </c>
      <c r="B14" s="23" t="s">
        <v>36</v>
      </c>
      <c r="C14" s="16">
        <v>3</v>
      </c>
      <c r="D14" s="16" t="s">
        <v>34</v>
      </c>
      <c r="E14" s="8"/>
      <c r="F14" s="25"/>
      <c r="G14" s="26">
        <f t="shared" si="0"/>
        <v>0</v>
      </c>
    </row>
    <row r="15" spans="1:7" ht="18.75" x14ac:dyDescent="0.25">
      <c r="A15" s="13" t="s">
        <v>17</v>
      </c>
      <c r="B15" s="23" t="s">
        <v>37</v>
      </c>
      <c r="C15" s="16">
        <v>3</v>
      </c>
      <c r="D15" s="16" t="s">
        <v>34</v>
      </c>
      <c r="E15" s="8"/>
      <c r="F15" s="25"/>
      <c r="G15" s="26">
        <f t="shared" si="0"/>
        <v>0</v>
      </c>
    </row>
    <row r="16" spans="1:7" ht="18.75" x14ac:dyDescent="0.25">
      <c r="A16" s="13" t="s">
        <v>18</v>
      </c>
      <c r="B16" s="23" t="s">
        <v>38</v>
      </c>
      <c r="C16" s="16">
        <v>3</v>
      </c>
      <c r="D16" s="16" t="s">
        <v>34</v>
      </c>
      <c r="E16" s="8"/>
      <c r="F16" s="25"/>
      <c r="G16" s="26">
        <f t="shared" si="0"/>
        <v>0</v>
      </c>
    </row>
    <row r="17" spans="1:7" ht="18.75" x14ac:dyDescent="0.25">
      <c r="A17" s="13" t="s">
        <v>19</v>
      </c>
      <c r="B17" s="23" t="s">
        <v>39</v>
      </c>
      <c r="C17" s="16">
        <v>3</v>
      </c>
      <c r="D17" s="16" t="s">
        <v>34</v>
      </c>
      <c r="E17" s="8"/>
      <c r="F17" s="25"/>
      <c r="G17" s="26">
        <f t="shared" si="0"/>
        <v>0</v>
      </c>
    </row>
    <row r="18" spans="1:7" ht="18" x14ac:dyDescent="0.25">
      <c r="A18" s="13" t="s">
        <v>21</v>
      </c>
      <c r="B18" s="24" t="s">
        <v>40</v>
      </c>
      <c r="C18" s="17">
        <v>1</v>
      </c>
      <c r="D18" s="17" t="s">
        <v>34</v>
      </c>
      <c r="E18" s="8"/>
      <c r="F18" s="25"/>
      <c r="G18" s="26">
        <f t="shared" si="0"/>
        <v>0</v>
      </c>
    </row>
    <row r="19" spans="1:7" ht="18" x14ac:dyDescent="0.25">
      <c r="A19" s="13" t="s">
        <v>22</v>
      </c>
      <c r="B19" s="24" t="s">
        <v>41</v>
      </c>
      <c r="C19" s="17">
        <v>16</v>
      </c>
      <c r="D19" s="17" t="s">
        <v>34</v>
      </c>
      <c r="E19" s="8"/>
      <c r="F19" s="25"/>
      <c r="G19" s="26">
        <f t="shared" si="0"/>
        <v>0</v>
      </c>
    </row>
    <row r="20" spans="1:7" ht="18" x14ac:dyDescent="0.25">
      <c r="A20" s="13" t="s">
        <v>23</v>
      </c>
      <c r="B20" s="24" t="s">
        <v>42</v>
      </c>
      <c r="C20" s="18">
        <v>14</v>
      </c>
      <c r="D20" s="18" t="s">
        <v>34</v>
      </c>
      <c r="E20" s="8"/>
      <c r="F20" s="25"/>
      <c r="G20" s="26">
        <f t="shared" si="0"/>
        <v>0</v>
      </c>
    </row>
    <row r="21" spans="1:7" ht="18" x14ac:dyDescent="0.25">
      <c r="A21" s="13" t="s">
        <v>24</v>
      </c>
      <c r="B21" s="24" t="s">
        <v>43</v>
      </c>
      <c r="C21" s="17">
        <v>3</v>
      </c>
      <c r="D21" s="17" t="s">
        <v>34</v>
      </c>
      <c r="E21" s="8"/>
      <c r="F21" s="25"/>
      <c r="G21" s="26">
        <f t="shared" si="0"/>
        <v>0</v>
      </c>
    </row>
    <row r="22" spans="1:7" ht="18" x14ac:dyDescent="0.25">
      <c r="A22" s="13" t="s">
        <v>25</v>
      </c>
      <c r="B22" s="24" t="s">
        <v>44</v>
      </c>
      <c r="C22" s="17">
        <v>9</v>
      </c>
      <c r="D22" s="17" t="s">
        <v>34</v>
      </c>
      <c r="E22" s="8"/>
      <c r="F22" s="25"/>
      <c r="G22" s="26">
        <f t="shared" si="0"/>
        <v>0</v>
      </c>
    </row>
    <row r="23" spans="1:7" ht="36" x14ac:dyDescent="0.25">
      <c r="A23" s="13" t="s">
        <v>26</v>
      </c>
      <c r="B23" s="24" t="s">
        <v>45</v>
      </c>
      <c r="C23" s="17">
        <v>1</v>
      </c>
      <c r="D23" s="17" t="s">
        <v>34</v>
      </c>
      <c r="E23" s="8"/>
      <c r="F23" s="25"/>
      <c r="G23" s="26">
        <f t="shared" si="0"/>
        <v>0</v>
      </c>
    </row>
    <row r="24" spans="1:7" ht="36" x14ac:dyDescent="0.25">
      <c r="A24" s="13" t="s">
        <v>27</v>
      </c>
      <c r="B24" s="24" t="s">
        <v>46</v>
      </c>
      <c r="C24" s="17">
        <v>2</v>
      </c>
      <c r="D24" s="17" t="s">
        <v>34</v>
      </c>
      <c r="E24" s="8"/>
      <c r="F24" s="25"/>
      <c r="G24" s="26">
        <f t="shared" si="0"/>
        <v>0</v>
      </c>
    </row>
    <row r="25" spans="1:7" ht="18.75" thickBot="1" x14ac:dyDescent="0.3">
      <c r="A25" s="13" t="s">
        <v>28</v>
      </c>
      <c r="B25" s="24" t="s">
        <v>47</v>
      </c>
      <c r="C25" s="17">
        <v>3</v>
      </c>
      <c r="D25" s="17" t="s">
        <v>34</v>
      </c>
      <c r="E25" s="27"/>
      <c r="F25" s="28"/>
      <c r="G25" s="29">
        <f t="shared" si="0"/>
        <v>0</v>
      </c>
    </row>
    <row r="26" spans="1:7" ht="24" customHeight="1" thickBot="1" x14ac:dyDescent="0.3">
      <c r="A26" t="s">
        <v>6</v>
      </c>
      <c r="E26" s="30">
        <f>SUM(E11:E25)</f>
        <v>0</v>
      </c>
      <c r="F26" s="31">
        <f>SUM(F11:F25)</f>
        <v>0</v>
      </c>
      <c r="G26" s="30">
        <f t="shared" si="0"/>
        <v>0</v>
      </c>
    </row>
    <row r="27" spans="1:7" ht="11.25" customHeight="1" thickBot="1" x14ac:dyDescent="0.3">
      <c r="G27" s="3"/>
    </row>
    <row r="28" spans="1:7" ht="16.5" thickBot="1" x14ac:dyDescent="0.3">
      <c r="B28" s="21" t="s">
        <v>51</v>
      </c>
      <c r="C28" s="35">
        <f>G26</f>
        <v>0</v>
      </c>
      <c r="D28" s="36"/>
      <c r="E28"/>
    </row>
    <row r="29" spans="1:7" ht="15.75" x14ac:dyDescent="0.25">
      <c r="D29" s="6"/>
      <c r="E29"/>
    </row>
    <row r="30" spans="1:7" ht="15.75" x14ac:dyDescent="0.25">
      <c r="D30" s="6"/>
      <c r="E30"/>
    </row>
    <row r="31" spans="1:7" ht="19.5" customHeight="1" x14ac:dyDescent="0.25">
      <c r="B31" s="21" t="s">
        <v>52</v>
      </c>
      <c r="C31" s="32"/>
      <c r="D31" s="32"/>
      <c r="E31" s="32"/>
    </row>
    <row r="32" spans="1:7" ht="18" customHeight="1" x14ac:dyDescent="0.25">
      <c r="A32" s="20"/>
      <c r="B32" s="20"/>
      <c r="C32" s="37"/>
      <c r="D32" s="37"/>
      <c r="E32" s="37"/>
    </row>
    <row r="33" spans="1:7" ht="16.5" customHeight="1" x14ac:dyDescent="0.25">
      <c r="E33" s="4"/>
      <c r="G33" s="5"/>
    </row>
    <row r="34" spans="1:7" ht="15.75" customHeight="1" x14ac:dyDescent="0.25">
      <c r="B34" s="19" t="s">
        <v>53</v>
      </c>
      <c r="C34" s="38" t="s">
        <v>10</v>
      </c>
      <c r="D34" s="38"/>
      <c r="E34" s="38"/>
    </row>
    <row r="35" spans="1:7" ht="15.75" customHeight="1" x14ac:dyDescent="0.25">
      <c r="B35" s="19" t="s">
        <v>54</v>
      </c>
      <c r="C35" s="32"/>
      <c r="D35" s="32"/>
      <c r="E35" s="32"/>
    </row>
    <row r="36" spans="1:7" ht="15.75" customHeight="1" x14ac:dyDescent="0.25">
      <c r="B36" s="19" t="s">
        <v>8</v>
      </c>
      <c r="C36" s="32"/>
      <c r="D36" s="32"/>
      <c r="E36" s="32"/>
    </row>
    <row r="37" spans="1:7" x14ac:dyDescent="0.25">
      <c r="E37"/>
    </row>
    <row r="38" spans="1:7" x14ac:dyDescent="0.25">
      <c r="A38" t="s">
        <v>9</v>
      </c>
      <c r="B38" t="s">
        <v>4</v>
      </c>
      <c r="E38"/>
    </row>
  </sheetData>
  <mergeCells count="16">
    <mergeCell ref="F9:F10"/>
    <mergeCell ref="G9:G10"/>
    <mergeCell ref="A1:G1"/>
    <mergeCell ref="A2:G2"/>
    <mergeCell ref="A3:G3"/>
    <mergeCell ref="A5:G5"/>
    <mergeCell ref="A7:G7"/>
    <mergeCell ref="B8:G8"/>
    <mergeCell ref="C35:E35"/>
    <mergeCell ref="C36:E36"/>
    <mergeCell ref="E9:E10"/>
    <mergeCell ref="C28:D28"/>
    <mergeCell ref="C32:E32"/>
    <mergeCell ref="C31:E31"/>
    <mergeCell ref="C34:E34"/>
    <mergeCell ref="B10:D10"/>
  </mergeCells>
  <pageMargins left="0.70866141732283472" right="0.70866141732283472" top="0.74803149606299213" bottom="0.74803149606299213" header="0.31496062992125984" footer="0.31496062992125984"/>
  <pageSetup scale="60" orientation="landscape" r:id="rId1"/>
  <rowBreaks count="2" manualBreakCount="2">
    <brk id="38" max="6" man="1"/>
    <brk id="39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OFERTA ECONOMICA</vt:lpstr>
      <vt:lpstr>'FORMATO OFERTA ECONOMICA'!Área_de_impresión</vt:lpstr>
      <vt:lpstr>'FORMATO OFERTA ECONOMICA'!Títulos_a_imprimir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Helton Asmed Guaqueta Olarte</dc:creator>
  <cp:lastModifiedBy>Helton Asmed Guaqueta Olarte</cp:lastModifiedBy>
  <cp:lastPrinted>2025-09-22T19:40:25Z</cp:lastPrinted>
  <dcterms:created xsi:type="dcterms:W3CDTF">2025-04-02T17:16:54Z</dcterms:created>
  <dcterms:modified xsi:type="dcterms:W3CDTF">2025-09-22T19:58:21Z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2025-04-02T19:39:46Z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8c0d6f81-04ea-4eb1-99c9-fbfca1bc91b4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