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EL ESPINAL\IET NUESTRA SEÑORA DE FATIMA\9. Soportes precontractuales RC - Tecnologia\Documentos para Publicar\"/>
    </mc:Choice>
  </mc:AlternateContent>
  <xr:revisionPtr revIDLastSave="0" documentId="13_ncr:1_{1936BC9A-F61D-480E-9383-93AE3E65F5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alisis Presupuestal" sheetId="6" r:id="rId1"/>
    <sheet name="Anexo 5 Oferta Economica" sheetId="11" r:id="rId2"/>
    <sheet name="Cotizaciones" sheetId="10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6" l="1"/>
  <c r="H4" i="6" s="1"/>
  <c r="G5" i="6"/>
  <c r="H5" i="6" s="1"/>
  <c r="H6" i="6" l="1"/>
</calcChain>
</file>

<file path=xl/sharedStrings.xml><?xml version="1.0" encoding="utf-8"?>
<sst xmlns="http://schemas.openxmlformats.org/spreadsheetml/2006/main" count="29" uniqueCount="19">
  <si>
    <r>
      <rPr>
        <b/>
        <sz val="11"/>
        <rFont val="Calibri"/>
        <family val="1"/>
      </rPr>
      <t>TOTAL</t>
    </r>
  </si>
  <si>
    <t>Unidad de Medida</t>
  </si>
  <si>
    <t>Cantidad</t>
  </si>
  <si>
    <t>Valor total Sin Iva</t>
  </si>
  <si>
    <t>Valor Unitario Promedio</t>
  </si>
  <si>
    <t>ESPECIFICACIONES TECNICAS</t>
  </si>
  <si>
    <t>ITEM</t>
  </si>
  <si>
    <t>SUBTOTAL</t>
  </si>
  <si>
    <t>IVA</t>
  </si>
  <si>
    <t>TOTAL</t>
  </si>
  <si>
    <t>Und</t>
  </si>
  <si>
    <t>ANALISIS PRESUPUESTAL</t>
  </si>
  <si>
    <t>MULTIFUNCIONAL EPSON A4 PERFECTA PARA AMBIENTE DE HOME OFFICE Y GRUPOS DE TRABAJO PEQUEÑOS PUEDE CONECTARSE HASTA 4 EQUIPOS. CICLO DE TRABAJO MENSUAL HASTA 1.500 PAG AL MES, MAXIMO CICLO DE TRABAJO HASTA 20.000 AL MES.</t>
  </si>
  <si>
    <t>Valor unitario MILTON HERNANDEZ</t>
  </si>
  <si>
    <t>Valor unitario CORCEDES</t>
  </si>
  <si>
    <t>COMPUTADOR PORTATIL INTEL CORE I5_12500H 1TB SSD40GB RAM 15.6” FHD X1502ZA-EJ2443</t>
  </si>
  <si>
    <t>Valor unitario Sin Iva</t>
  </si>
  <si>
    <r>
      <t xml:space="preserve">NOTA: </t>
    </r>
    <r>
      <rPr>
        <sz val="10"/>
        <color rgb="FF000000"/>
        <rFont val="Calibri"/>
        <family val="2"/>
        <scheme val="minor"/>
      </rPr>
      <t>Las cotizaciones fueron entregadas por "Milton Raul Hernandez Diaz  y Corcedes Coorporacion centro de emprendimiento y desarrollo social" Persona natural y Persona Juridica debidamente identificadas en el RUES</t>
    </r>
  </si>
  <si>
    <t>ANEXO 5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</si>
</sst>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\$\ #,##0"/>
  </numFmts>
  <fonts count="15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b/>
      <sz val="11"/>
      <name val="Calibri"/>
      <family val="1"/>
    </font>
    <font>
      <b/>
      <i/>
      <sz val="11"/>
      <name val="Aptos"/>
      <family val="2"/>
    </font>
    <font>
      <b/>
      <sz val="11"/>
      <color rgb="FF000000"/>
      <name val="Aptos"/>
      <family val="2"/>
    </font>
    <font>
      <b/>
      <sz val="11"/>
      <name val="Aptos"/>
      <family val="2"/>
    </font>
    <font>
      <sz val="10"/>
      <color rgb="FF000000"/>
      <name val="Times New Roman"/>
      <family val="1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Times New Roman"/>
      <family val="1"/>
    </font>
    <font>
      <sz val="10"/>
      <color rgb="FF000000"/>
      <name val="Aptos Black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">
    <xf numFmtId="0" fontId="0" fillId="0" borderId="0"/>
    <xf numFmtId="0" fontId="10" fillId="0" borderId="0"/>
    <xf numFmtId="0" fontId="1" fillId="0" borderId="0"/>
    <xf numFmtId="44" fontId="1" fillId="0" borderId="0" applyFont="0" applyFill="0" applyBorder="0" applyAlignment="0" applyProtection="0"/>
  </cellStyleXfs>
  <cellXfs count="26">
    <xf numFmtId="0" fontId="0" fillId="0" borderId="0" xfId="0" applyAlignment="1">
      <alignment horizontal="left" vertical="top"/>
    </xf>
    <xf numFmtId="1" fontId="2" fillId="0" borderId="1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left" vertical="top" wrapText="1"/>
    </xf>
    <xf numFmtId="1" fontId="2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center" vertical="center" shrinkToFit="1"/>
    </xf>
    <xf numFmtId="164" fontId="4" fillId="0" borderId="1" xfId="0" applyNumberFormat="1" applyFont="1" applyBorder="1" applyAlignment="1">
      <alignment horizontal="left" vertical="center" indent="1" shrinkToFit="1"/>
    </xf>
    <xf numFmtId="0" fontId="5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right" vertical="top" wrapText="1"/>
    </xf>
    <xf numFmtId="164" fontId="4" fillId="2" borderId="1" xfId="0" applyNumberFormat="1" applyFont="1" applyFill="1" applyBorder="1" applyAlignment="1">
      <alignment horizontal="left" vertical="top" indent="1" shrinkToFit="1"/>
    </xf>
    <xf numFmtId="0" fontId="0" fillId="2" borderId="1" xfId="0" applyFill="1" applyBorder="1" applyAlignment="1">
      <alignment horizontal="left" vertical="top"/>
    </xf>
    <xf numFmtId="0" fontId="0" fillId="2" borderId="0" xfId="0" applyFill="1" applyAlignment="1">
      <alignment horizontal="left" vertical="top"/>
    </xf>
    <xf numFmtId="0" fontId="5" fillId="2" borderId="2" xfId="0" applyFont="1" applyFill="1" applyBorder="1" applyAlignment="1">
      <alignment horizontal="right" vertical="top" wrapText="1"/>
    </xf>
    <xf numFmtId="0" fontId="5" fillId="2" borderId="3" xfId="0" applyFont="1" applyFill="1" applyBorder="1" applyAlignment="1">
      <alignment horizontal="right" vertical="top" wrapText="1"/>
    </xf>
    <xf numFmtId="0" fontId="5" fillId="2" borderId="4" xfId="0" applyFont="1" applyFill="1" applyBorder="1" applyAlignment="1">
      <alignment horizontal="right" vertical="top" wrapText="1"/>
    </xf>
    <xf numFmtId="0" fontId="14" fillId="2" borderId="5" xfId="0" applyFont="1" applyFill="1" applyBorder="1" applyAlignment="1">
      <alignment horizontal="center" vertical="top"/>
    </xf>
    <xf numFmtId="0" fontId="11" fillId="2" borderId="0" xfId="2" applyFont="1" applyFill="1" applyAlignment="1">
      <alignment horizontal="center" vertical="top" wrapText="1"/>
    </xf>
    <xf numFmtId="0" fontId="6" fillId="2" borderId="2" xfId="0" applyFont="1" applyFill="1" applyBorder="1" applyAlignment="1">
      <alignment horizontal="right" vertical="top" wrapText="1"/>
    </xf>
    <xf numFmtId="0" fontId="11" fillId="0" borderId="0" xfId="2" applyFont="1" applyAlignment="1">
      <alignment horizontal="center" vertical="top" wrapText="1"/>
    </xf>
    <xf numFmtId="0" fontId="13" fillId="2" borderId="2" xfId="0" applyFont="1" applyFill="1" applyBorder="1" applyAlignment="1">
      <alignment horizontal="right" vertical="top"/>
    </xf>
    <xf numFmtId="0" fontId="13" fillId="2" borderId="3" xfId="0" applyFont="1" applyFill="1" applyBorder="1" applyAlignment="1">
      <alignment horizontal="right" vertical="top"/>
    </xf>
    <xf numFmtId="0" fontId="13" fillId="2" borderId="4" xfId="0" applyFont="1" applyFill="1" applyBorder="1" applyAlignment="1">
      <alignment horizontal="right" vertical="top"/>
    </xf>
  </cellXfs>
  <cellStyles count="4">
    <cellStyle name="Moneda 2" xfId="3" xr:uid="{F4F28287-0EDF-43AE-AB87-171340D8739C}"/>
    <cellStyle name="Normal" xfId="0" builtinId="0"/>
    <cellStyle name="Normal 2" xfId="2" xr:uid="{C96E54C6-F2E1-4D19-9DD7-7DF84FBD1644}"/>
    <cellStyle name="Normal 3" xfId="1" xr:uid="{4E69F2A3-6019-4AA0-ACAF-F33D3BAA7ED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76200</xdr:rowOff>
    </xdr:from>
    <xdr:to>
      <xdr:col>4</xdr:col>
      <xdr:colOff>1038225</xdr:colOff>
      <xdr:row>46</xdr:row>
      <xdr:rowOff>18308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22D5BDC1-F98F-1563-564A-347ED4A820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371850"/>
          <a:ext cx="6172200" cy="5933333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45</xdr:row>
      <xdr:rowOff>9525</xdr:rowOff>
    </xdr:from>
    <xdr:to>
      <xdr:col>5</xdr:col>
      <xdr:colOff>19050</xdr:colOff>
      <xdr:row>72</xdr:row>
      <xdr:rowOff>66675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24CC66E9-53DF-0960-2B8B-A27EDC798D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8600" y="9134475"/>
          <a:ext cx="6000750" cy="4429125"/>
        </a:xfrm>
        <a:prstGeom prst="rect">
          <a:avLst/>
        </a:prstGeom>
      </xdr:spPr>
    </xdr:pic>
    <xdr:clientData/>
  </xdr:twoCellAnchor>
  <xdr:twoCellAnchor editAs="oneCell">
    <xdr:from>
      <xdr:col>4</xdr:col>
      <xdr:colOff>1066800</xdr:colOff>
      <xdr:row>9</xdr:row>
      <xdr:rowOff>114300</xdr:rowOff>
    </xdr:from>
    <xdr:to>
      <xdr:col>20</xdr:col>
      <xdr:colOff>132145</xdr:colOff>
      <xdr:row>46</xdr:row>
      <xdr:rowOff>84980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AEAEAE31-1D02-5ED9-0E1C-E5DB9CB9A4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00775" y="3409950"/>
          <a:ext cx="9638095" cy="5961905"/>
        </a:xfrm>
        <a:prstGeom prst="rect">
          <a:avLst/>
        </a:prstGeom>
      </xdr:spPr>
    </xdr:pic>
    <xdr:clientData/>
  </xdr:twoCellAnchor>
  <xdr:twoCellAnchor editAs="oneCell">
    <xdr:from>
      <xdr:col>5</xdr:col>
      <xdr:colOff>66675</xdr:colOff>
      <xdr:row>47</xdr:row>
      <xdr:rowOff>104775</xdr:rowOff>
    </xdr:from>
    <xdr:to>
      <xdr:col>15</xdr:col>
      <xdr:colOff>47625</xdr:colOff>
      <xdr:row>74</xdr:row>
      <xdr:rowOff>28575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2FA41DE4-3982-F72C-C865-50C2195801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276975" y="9553575"/>
          <a:ext cx="6810375" cy="42957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45</xdr:row>
      <xdr:rowOff>9525</xdr:rowOff>
    </xdr:from>
    <xdr:to>
      <xdr:col>5</xdr:col>
      <xdr:colOff>19050</xdr:colOff>
      <xdr:row>72</xdr:row>
      <xdr:rowOff>66675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F81091D-3778-4193-9143-FF78E3DB8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9267825"/>
          <a:ext cx="6000750" cy="442912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47</xdr:row>
      <xdr:rowOff>104775</xdr:rowOff>
    </xdr:from>
    <xdr:to>
      <xdr:col>17</xdr:col>
      <xdr:colOff>0</xdr:colOff>
      <xdr:row>74</xdr:row>
      <xdr:rowOff>28575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D252540-09A1-4EB5-AAF8-C95B9E93C3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76975" y="9686925"/>
          <a:ext cx="6810375" cy="42957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447675</xdr:colOff>
      <xdr:row>0</xdr:row>
      <xdr:rowOff>0</xdr:rowOff>
    </xdr:from>
    <xdr:to>
      <xdr:col>19</xdr:col>
      <xdr:colOff>570627</xdr:colOff>
      <xdr:row>53</xdr:row>
      <xdr:rowOff>19050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7F0FF90-7DE4-04CF-B067-91794D733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19875" y="0"/>
          <a:ext cx="6980952" cy="860107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0</xdr:row>
      <xdr:rowOff>0</xdr:rowOff>
    </xdr:from>
    <xdr:to>
      <xdr:col>9</xdr:col>
      <xdr:colOff>427824</xdr:colOff>
      <xdr:row>52</xdr:row>
      <xdr:rowOff>37043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4E52DA5-F65D-DEA4-966C-50EF23C580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500" y="0"/>
          <a:ext cx="6409524" cy="84571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L9"/>
  <sheetViews>
    <sheetView tabSelected="1" workbookViewId="0">
      <selection activeCell="B2" sqref="B2:H2"/>
    </sheetView>
  </sheetViews>
  <sheetFormatPr baseColWidth="10" defaultColWidth="9.33203125" defaultRowHeight="12.75" x14ac:dyDescent="0.2"/>
  <cols>
    <col min="1" max="1" width="8" customWidth="1"/>
    <col min="2" max="2" width="54.1640625" customWidth="1"/>
    <col min="3" max="3" width="15.33203125" customWidth="1"/>
    <col min="4" max="4" width="12.33203125" customWidth="1"/>
    <col min="5" max="5" width="18.83203125" bestFit="1" customWidth="1"/>
    <col min="6" max="7" width="18.83203125" customWidth="1"/>
    <col min="8" max="8" width="16.5" customWidth="1"/>
  </cols>
  <sheetData>
    <row r="2" spans="1:12" ht="13.5" x14ac:dyDescent="0.2">
      <c r="B2" s="19" t="s">
        <v>11</v>
      </c>
      <c r="C2" s="19"/>
      <c r="D2" s="19"/>
      <c r="E2" s="19"/>
      <c r="F2" s="19"/>
      <c r="G2" s="19"/>
      <c r="H2" s="19"/>
    </row>
    <row r="3" spans="1:12" ht="45" x14ac:dyDescent="0.2">
      <c r="A3" s="9" t="s">
        <v>6</v>
      </c>
      <c r="B3" s="9" t="s">
        <v>5</v>
      </c>
      <c r="C3" s="10" t="s">
        <v>1</v>
      </c>
      <c r="D3" s="11" t="s">
        <v>2</v>
      </c>
      <c r="E3" s="11" t="s">
        <v>13</v>
      </c>
      <c r="F3" s="11" t="s">
        <v>14</v>
      </c>
      <c r="G3" s="11" t="s">
        <v>4</v>
      </c>
      <c r="H3" s="10" t="s">
        <v>3</v>
      </c>
    </row>
    <row r="4" spans="1:12" ht="90" customHeight="1" x14ac:dyDescent="0.2">
      <c r="A4" s="3">
        <v>1</v>
      </c>
      <c r="B4" s="2" t="s">
        <v>12</v>
      </c>
      <c r="C4" s="7" t="s">
        <v>10</v>
      </c>
      <c r="D4" s="8">
        <v>1</v>
      </c>
      <c r="E4" s="5">
        <v>2998800</v>
      </c>
      <c r="F4" s="5">
        <v>2778000</v>
      </c>
      <c r="G4" s="5">
        <f>AVERAGE(E4,F4)</f>
        <v>2888400</v>
      </c>
      <c r="H4" s="6">
        <f>G4*D4</f>
        <v>2888400</v>
      </c>
    </row>
    <row r="5" spans="1:12" ht="43.5" customHeight="1" x14ac:dyDescent="0.2">
      <c r="A5" s="3">
        <v>2</v>
      </c>
      <c r="B5" s="4" t="s">
        <v>15</v>
      </c>
      <c r="C5" s="7" t="s">
        <v>10</v>
      </c>
      <c r="D5" s="8">
        <v>2</v>
      </c>
      <c r="E5" s="5">
        <v>2975000</v>
      </c>
      <c r="F5" s="5">
        <v>2830000</v>
      </c>
      <c r="G5" s="5">
        <f t="shared" ref="G5" si="0">AVERAGE(E5,F5)</f>
        <v>2902500</v>
      </c>
      <c r="H5" s="6">
        <f t="shared" ref="H5" si="1">G5*D5</f>
        <v>5805000</v>
      </c>
    </row>
    <row r="6" spans="1:12" ht="16.5" customHeight="1" x14ac:dyDescent="0.2">
      <c r="A6" s="16" t="s">
        <v>0</v>
      </c>
      <c r="B6" s="17"/>
      <c r="C6" s="17"/>
      <c r="D6" s="17"/>
      <c r="E6" s="18"/>
      <c r="F6" s="12"/>
      <c r="G6" s="12"/>
      <c r="H6" s="13">
        <f>SUM(H4:H5)</f>
        <v>8693400</v>
      </c>
    </row>
    <row r="9" spans="1:12" ht="23.25" customHeight="1" x14ac:dyDescent="0.2">
      <c r="A9" s="20" t="s">
        <v>17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</row>
  </sheetData>
  <mergeCells count="3">
    <mergeCell ref="A6:E6"/>
    <mergeCell ref="B2:H2"/>
    <mergeCell ref="A9:L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CCA42-CCA4-4E71-85D1-B8C9F7E25CFE}">
  <sheetPr>
    <tabColor rgb="FFFFFF00"/>
  </sheetPr>
  <dimension ref="A2:J9"/>
  <sheetViews>
    <sheetView workbookViewId="0">
      <selection activeCell="B32" sqref="B32"/>
    </sheetView>
  </sheetViews>
  <sheetFormatPr baseColWidth="10" defaultColWidth="9.33203125" defaultRowHeight="12.75" x14ac:dyDescent="0.2"/>
  <cols>
    <col min="1" max="1" width="8" customWidth="1"/>
    <col min="2" max="2" width="54.1640625" customWidth="1"/>
    <col min="3" max="3" width="15.33203125" customWidth="1"/>
    <col min="4" max="4" width="12.33203125" customWidth="1"/>
    <col min="5" max="5" width="18.83203125" bestFit="1" customWidth="1"/>
    <col min="6" max="6" width="16.5" customWidth="1"/>
  </cols>
  <sheetData>
    <row r="2" spans="1:10" ht="13.5" x14ac:dyDescent="0.2">
      <c r="A2" s="15"/>
      <c r="B2" s="19" t="s">
        <v>18</v>
      </c>
      <c r="C2" s="19"/>
      <c r="D2" s="19"/>
      <c r="E2" s="19"/>
      <c r="F2" s="19"/>
    </row>
    <row r="3" spans="1:10" ht="30" x14ac:dyDescent="0.2">
      <c r="A3" s="9" t="s">
        <v>6</v>
      </c>
      <c r="B3" s="9" t="s">
        <v>5</v>
      </c>
      <c r="C3" s="10" t="s">
        <v>1</v>
      </c>
      <c r="D3" s="11" t="s">
        <v>2</v>
      </c>
      <c r="E3" s="11" t="s">
        <v>16</v>
      </c>
      <c r="F3" s="10" t="s">
        <v>3</v>
      </c>
    </row>
    <row r="4" spans="1:10" ht="90" customHeight="1" x14ac:dyDescent="0.2">
      <c r="A4" s="1">
        <v>1</v>
      </c>
      <c r="B4" s="2" t="s">
        <v>12</v>
      </c>
      <c r="C4" s="7" t="s">
        <v>10</v>
      </c>
      <c r="D4" s="8">
        <v>1</v>
      </c>
      <c r="E4" s="5"/>
      <c r="F4" s="6"/>
    </row>
    <row r="5" spans="1:10" ht="43.5" customHeight="1" x14ac:dyDescent="0.2">
      <c r="A5" s="3">
        <v>2</v>
      </c>
      <c r="B5" s="4" t="s">
        <v>15</v>
      </c>
      <c r="C5" s="7" t="s">
        <v>10</v>
      </c>
      <c r="D5" s="8">
        <v>2</v>
      </c>
      <c r="E5" s="5"/>
      <c r="F5" s="6"/>
    </row>
    <row r="6" spans="1:10" ht="16.5" customHeight="1" x14ac:dyDescent="0.2">
      <c r="A6" s="21" t="s">
        <v>7</v>
      </c>
      <c r="B6" s="17"/>
      <c r="C6" s="17"/>
      <c r="D6" s="17"/>
      <c r="E6" s="18"/>
      <c r="F6" s="13"/>
    </row>
    <row r="7" spans="1:10" x14ac:dyDescent="0.2">
      <c r="A7" s="23" t="s">
        <v>8</v>
      </c>
      <c r="B7" s="24"/>
      <c r="C7" s="24"/>
      <c r="D7" s="24"/>
      <c r="E7" s="25"/>
      <c r="F7" s="14"/>
    </row>
    <row r="8" spans="1:10" x14ac:dyDescent="0.2">
      <c r="A8" s="23" t="s">
        <v>9</v>
      </c>
      <c r="B8" s="24"/>
      <c r="C8" s="24"/>
      <c r="D8" s="24"/>
      <c r="E8" s="25"/>
      <c r="F8" s="14"/>
    </row>
    <row r="9" spans="1:10" ht="23.25" customHeight="1" x14ac:dyDescent="0.2">
      <c r="A9" s="22"/>
      <c r="B9" s="22"/>
      <c r="C9" s="22"/>
      <c r="D9" s="22"/>
      <c r="E9" s="22"/>
      <c r="F9" s="22"/>
      <c r="G9" s="22"/>
      <c r="H9" s="22"/>
      <c r="I9" s="22"/>
      <c r="J9" s="22"/>
    </row>
  </sheetData>
  <mergeCells count="5">
    <mergeCell ref="B2:F2"/>
    <mergeCell ref="A6:E6"/>
    <mergeCell ref="A9:J9"/>
    <mergeCell ref="A7:E7"/>
    <mergeCell ref="A8:E8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13BBB-B889-4392-96DC-EA424986A159}">
  <dimension ref="A1"/>
  <sheetViews>
    <sheetView topLeftCell="A10" workbookViewId="0">
      <selection activeCell="W49" sqref="W49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Analisis Presupuestal</vt:lpstr>
      <vt:lpstr>Anexo 5 Oferta Economica</vt:lpstr>
      <vt:lpstr>Cotizaciones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Diaz</dc:creator>
  <cp:lastModifiedBy>Global</cp:lastModifiedBy>
  <dcterms:created xsi:type="dcterms:W3CDTF">2025-09-29T19:58:10Z</dcterms:created>
  <dcterms:modified xsi:type="dcterms:W3CDTF">2025-10-03T20:04:07Z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2025-09-25T00:00:00Z</vt:filetime>
  </property>
  <property fmtid="{D5CDD505-2E9C-101B-9397-08002B2CF9AE}" pid="3" name="Creator">
    <vt:lpwstr>Microsoft® Word 2019</vt:lpwstr>
  </property>
  <property fmtid="{D5CDD505-2E9C-101B-9397-08002B2CF9AE}" pid="4" name="LastSaved">
    <vt:filetime>2025-09-29T00:00:00Z</vt:filetime>
  </property>
  <property fmtid="{D5CDD505-2E9C-101B-9397-08002B2CF9AE}" pid="5" name="Producer">
    <vt:lpwstr>Microsoft® Word 2019</vt:lpwstr>
  </property>
</Properties>
</file>