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XPEDIENTES DE TRABAJOS\CONTRATO ITM\PROCESOS ASIGNADOS\2025\SUBASTA INVERSA\SA 27 DE 22025 - CONTROL DE ACCESO\"/>
    </mc:Choice>
  </mc:AlternateContent>
  <xr:revisionPtr revIDLastSave="0" documentId="13_ncr:1_{63928CAE-E7CB-484F-8ABD-827BD2F81840}" xr6:coauthVersionLast="47" xr6:coauthVersionMax="47" xr10:uidLastSave="{00000000-0000-0000-0000-000000000000}"/>
  <bookViews>
    <workbookView xWindow="-28905" yWindow="-1365" windowWidth="14610" windowHeight="15585" xr2:uid="{4681B995-D5E1-4CD4-A79D-9D9C63D9A291}"/>
  </bookViews>
  <sheets>
    <sheet name="PROPUES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G31" i="1" s="1"/>
  <c r="G32" i="1" s="1"/>
</calcChain>
</file>

<file path=xl/sharedStrings.xml><?xml version="1.0" encoding="utf-8"?>
<sst xmlns="http://schemas.openxmlformats.org/spreadsheetml/2006/main" count="58" uniqueCount="53">
  <si>
    <t>ITEM</t>
  </si>
  <si>
    <t>ESPECIFICACIONES TÉCNICAS DETALLADAS</t>
  </si>
  <si>
    <t>Und.</t>
  </si>
  <si>
    <t>CANT.</t>
  </si>
  <si>
    <t>VALOR  TOTAL ANTES DEL IVA</t>
  </si>
  <si>
    <t>VALOR UNITARIO ANTES DE IVA</t>
  </si>
  <si>
    <t>VALOR TOTAL ANTES DEL IVA</t>
  </si>
  <si>
    <t>VALOR DEL IVA</t>
  </si>
  <si>
    <t>VALOR TOTAL IVA INCLUIDO</t>
  </si>
  <si>
    <t>FORMATO No. 2. Propuesta Económica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</si>
  <si>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</si>
  <si>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</si>
  <si>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</si>
  <si>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</si>
  <si>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</si>
  <si>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</si>
  <si>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</si>
  <si>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</si>
  <si>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</si>
  <si>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</si>
  <si>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</si>
  <si>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</si>
  <si>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NOMBRE Y FIRMA DEL REPRESENTANTE LEGAL</t>
  </si>
  <si>
    <t>CC o NIT</t>
  </si>
  <si>
    <t>Tipo y número de documento de identidad</t>
  </si>
  <si>
    <t>% DEL IVA</t>
  </si>
  <si>
    <t xml:space="preserve">Las demás especificaciones técnicas, estan aceptadas con la suscripcion de la manifetacion del conocimiento de la ficha técnica que aporto al presente proceso. De acuerdo al formato 3 de los pliegos de condiciones </t>
  </si>
  <si>
    <t>VALOR UNITARIO SIN IVA</t>
  </si>
  <si>
    <t>VALOR UNITARIO IVA INCLUIDO</t>
  </si>
  <si>
    <t xml:space="preserve"> Base Lenel para controladores y usuarios</t>
  </si>
  <si>
    <t>Actualización de 64 lectores de acceso para todos los sistemas PRO;</t>
  </si>
  <si>
    <t>Tipo: Intelligent Single Door Controller
Alimentación: PoE, PoE+ o 12 VDC
Dimensiones: 5.5” (140 mm) W x 3.63” (92 mm) L x 1.33” (34 mm) H con bracket
Características principales:
Ethernet a bordo, capacidad de doble vía
2 entradas (supervisadas/no supervisadas) para contacto de puerta y REX
2 salidas (NO/NC)
Entrada de fallo de energía y tamper del gabinete
Soporta lectores OSDP Secure Channel, lectores Wiegand, o downstream SIO
Varias opciones de configuración:
2 puertos Wiegand para una puerta
1 OSDP + 1 Wiegand
2 OSDP en un puerto
Downstream soporta hasta 8 direcciones SIO (máx. 16 lectores)
Requiere OnGuard 7.5+ (Legacy) o OnGuard 8.3+ (Native)</t>
  </si>
  <si>
    <t>Controlador Inteligente de Doble Lector – Especificaciones Técnicas
Requisitos de Alimentación:
12 o 24 VDC @ 500 mA (sin alimentación para lectores)
Dimensiones Físicas:
Ancho: 6" (152 mm)
Largo: 8" (203 mm)
Alto: 1" (25 mm)
Memoria:
6 MB de memoria flash estándar para tarjetas (credenciales)
Capacidad para almacenar hasta 50,000 eventos
Capacidad de Dispositivos:
Soporta hasta 32 dispositivos conectados
Conectividad:
Ethernet incorporado
Capacidad de comunicación de Doble Ruta (Dual Path)
Compatibilidad con Lectores:
Control directo de dos puertas
Interfaces de lector compatibles: Wiegand o F2F (Field-to-Face)
Encriptación de Canal Seguro OSDP (requiere OnGuard versión 7.2 o superior)
Entradas / Salidas:
8 entradas supervisadas
4 salidas (típicamente usadas para relés de puertas, alarmas, etc.)
Monitor de sabotaje del gabinete
Monitor de falla de energía
Certificaciones y Aprobaciones:
FCC Parte 15 (Interferencia electromagnética – EE. UU.)
CE (Conformidad Europea)
RoHS (Restricción de Sustancias Peligrosas)
UL 294 (Unidades de control de acceso)
UL 1076 (Sistemas de alarma contra intrusos propietarios)
CAN/ULC 60839-11-1:2016 (Norma canadiense para sistemas de alarma)
CSA C22.2 No. 205-1983 (Norma canadiense para equipos de señalización)
cUL/ORD-C1076 (Norma canadiense para sistemas de acceso y alarma)</t>
  </si>
  <si>
    <t>Módulo de interfaz de doble lector (Serie 3 – Compatible con lectores OSDP) – 12/24 VDC
Interfaz de lector, W/M, 8 entradas, 6 relés tipo C de 5A, certificado RoHS, CE, C-Tick y UL294</t>
  </si>
  <si>
    <t>Fuente de alimentación con certificación UL de LenelS2 – salida de 12VDC 10A, entrada de 115VAC (2.6 amperios),
corriente continua con gabinete (24” x 18” x 4.5”), cerradura, interruptor antisabotaje, módulo de distribución de energía,
compatible con UPS (batería opcional), aprobada por UL y cUL (capacidad para alojar seis tarjetas de tamaño estándar, 6"x8")</t>
  </si>
  <si>
    <t>Electroimán de 600 LB con platina en Z.</t>
  </si>
  <si>
    <t>Botón de salida sin contacto en acero inoxidable.</t>
  </si>
  <si>
    <t>Contacto magnético liviano</t>
  </si>
  <si>
    <t>Contrrol ID Biometrico – base de integración para lectores biométricos Control ID</t>
  </si>
  <si>
    <t xml:space="preserve">Integración y soporte para lector/dispositivo adicional para  lectores/dispositivos adicionales 
</t>
  </si>
  <si>
    <t>Lector de Reconocimiento facial con lector de codigo QR y tarjeta Mifare, lector integrado con Lenel</t>
  </si>
  <si>
    <t>Oaap de lenels2 onguard, incluye horas de soporte</t>
  </si>
  <si>
    <t>Sincronismo para integracion de bases de datos con ITM de forma automatica con Lenel e integracion de lenel con codigo QR dinamico desarrollado por el cliente</t>
  </si>
  <si>
    <t>Configuración y puesta en marcha del sistema de control de acceso. Incluye adecuaciones e integración a la nueva plataforma de los espacios y equipos existentes ( Lectores, electroimanes, pulsadores, contactos magnéticos, fuentes, talanqueras y torniquetes)</t>
  </si>
  <si>
    <t>Tuberia EMT 3/4 con accesorios</t>
  </si>
  <si>
    <t>Tuberia IMC 3/4 con accesorios</t>
  </si>
  <si>
    <t>Caja metalica 2x4 con salidas de 3/4</t>
  </si>
  <si>
    <t>Caja Rawelt impermeable con salidas de 3/4</t>
  </si>
  <si>
    <t>Cable UTP categoria 6 100%cobre</t>
  </si>
  <si>
    <t>Cable encauchetado 3x16</t>
  </si>
  <si>
    <t xml:space="preserve">Pastch cord certificado categoria 6 </t>
  </si>
  <si>
    <t>Gabinetes metalicos docble fondo 80X60X28 CM</t>
  </si>
  <si>
    <r>
      <t xml:space="preserve">EÑORES	
INSTITUTO TECNOLÓGICO METROPOLITANO 
MEDELLÍN
ASUNTO:  PROCESO  SUBASTA INVERSA No. 27 de 2025- PROPUESTA ECONÓMICA 
OBJETO A CONTRATAR : ADQUISICIÓN, INSTALACIÓN, CONFIGURACIÓN Y MODERNIZACIÓN DEL SISTEMA DE CONTROL DE ACCESO EN EL CAMPUS ROBLEDO DEL INSTITUTO TECNOLÓGICO METROPOLITANO, DE ACUERDO CON LAS ESPECIFICACIONES TÉCNICAS </t>
    </r>
    <r>
      <rPr>
        <sz val="11"/>
        <color theme="1"/>
        <rFont val="Arial Narrow"/>
        <family val="2"/>
      </rPr>
      <t xml:space="preserve">
A continuación, se presenta la propuesta economica en el proceso de la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</si>
</sst>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44" fontId="3" fillId="3" borderId="3" xfId="1" applyFont="1" applyFill="1" applyBorder="1" applyAlignment="1">
      <alignment horizontal="center" vertical="center" wrapText="1"/>
    </xf>
    <xf numFmtId="44" fontId="3" fillId="3" borderId="6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8" fillId="0" borderId="0" xfId="0" applyFont="1" applyAlignment="1">
      <alignment horizontal="justify" vertical="center" wrapText="1"/>
    </xf>
    <xf numFmtId="0" fontId="10" fillId="0" borderId="0" xfId="0" applyFont="1"/>
    <xf numFmtId="9" fontId="2" fillId="3" borderId="2" xfId="1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4" borderId="9" xfId="0" applyFont="1" applyFill="1" applyBorder="1" applyAlignment="1">
      <alignment horizontal="right" vertical="center" wrapText="1"/>
    </xf>
    <xf numFmtId="0" fontId="3" fillId="4" borderId="10" xfId="0" applyFont="1" applyFill="1" applyBorder="1" applyAlignment="1">
      <alignment horizontal="right" vertical="center" wrapText="1"/>
    </xf>
    <xf numFmtId="0" fontId="3" fillId="4" borderId="8" xfId="0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justify" vertical="top" wrapText="1"/>
    </xf>
    <xf numFmtId="0" fontId="5" fillId="0" borderId="21" xfId="0" applyFont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164" fontId="2" fillId="3" borderId="22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430A-0B99-476A-9B4D-48F876647718}">
  <dimension ref="A1:J54"/>
  <sheetViews>
    <sheetView tabSelected="1" workbookViewId="0">
      <selection activeCell="D9" sqref="D9"/>
    </sheetView>
  </sheetViews>
  <sheetFormatPr baseColWidth="10" defaultColWidth="11.44140625" defaultRowHeight="13.8" x14ac:dyDescent="0.25"/>
  <cols>
    <col min="1" max="1" width="5.44140625" style="1" bestFit="1" customWidth="1" collapsed="1"/>
    <col min="2" max="2" width="33.44140625" style="1" customWidth="1" collapsed="1"/>
    <col min="3" max="3" width="7.5546875" style="1" customWidth="1" collapsed="1"/>
    <col min="4" max="4" width="32.6640625" style="1" customWidth="1" collapsed="1"/>
    <col min="5" max="5" width="21.33203125" style="1" customWidth="1" collapsed="1"/>
    <col min="6" max="6" width="21.88671875" style="1" customWidth="1" collapsed="1"/>
    <col min="7" max="7" width="16" style="1" customWidth="1" collapsed="1"/>
    <col min="8" max="10" width="11.44140625" style="1"/>
    <col min="11" max="16384" width="11.44140625" style="1" collapsed="1"/>
  </cols>
  <sheetData>
    <row r="1" spans="1:8" x14ac:dyDescent="0.25">
      <c r="A1" s="23" t="s">
        <v>9</v>
      </c>
      <c r="B1" s="24"/>
      <c r="C1" s="24"/>
      <c r="D1" s="24"/>
      <c r="E1" s="24"/>
      <c r="F1" s="24"/>
      <c r="G1" s="24"/>
      <c r="H1" s="25"/>
    </row>
    <row r="2" spans="1:8" ht="71.400000000000006" customHeight="1" x14ac:dyDescent="0.25">
      <c r="A2" s="26" t="s">
        <v>52</v>
      </c>
      <c r="B2" s="26"/>
      <c r="C2" s="26"/>
      <c r="D2" s="26"/>
      <c r="E2" s="26"/>
      <c r="F2" s="26"/>
      <c r="G2" s="26"/>
      <c r="H2" s="26"/>
    </row>
    <row r="3" spans="1:8" ht="67.8" customHeight="1" x14ac:dyDescent="0.25">
      <c r="A3" s="26"/>
      <c r="B3" s="26"/>
      <c r="C3" s="26"/>
      <c r="D3" s="26"/>
      <c r="E3" s="26"/>
      <c r="F3" s="26"/>
      <c r="G3" s="26"/>
      <c r="H3" s="26"/>
    </row>
    <row r="4" spans="1:8" ht="55.2" customHeight="1" x14ac:dyDescent="0.25">
      <c r="A4" s="14" t="s">
        <v>0</v>
      </c>
      <c r="B4" s="16" t="s">
        <v>1</v>
      </c>
      <c r="C4" s="16" t="s">
        <v>2</v>
      </c>
      <c r="D4" s="16" t="s">
        <v>3</v>
      </c>
      <c r="E4" s="18" t="s">
        <v>25</v>
      </c>
      <c r="F4" s="20" t="s">
        <v>5</v>
      </c>
      <c r="G4" s="21" t="s">
        <v>4</v>
      </c>
    </row>
    <row r="5" spans="1:8" x14ac:dyDescent="0.25">
      <c r="A5" s="15"/>
      <c r="B5" s="17"/>
      <c r="C5" s="17"/>
      <c r="D5" s="17"/>
      <c r="E5" s="19"/>
      <c r="F5" s="17"/>
      <c r="G5" s="22"/>
    </row>
    <row r="6" spans="1:8" ht="27.6" x14ac:dyDescent="0.25">
      <c r="A6" s="11" t="s">
        <v>0</v>
      </c>
      <c r="B6" s="11" t="s">
        <v>1</v>
      </c>
      <c r="C6" s="11" t="s">
        <v>3</v>
      </c>
      <c r="D6" s="11" t="s">
        <v>27</v>
      </c>
      <c r="E6" s="11" t="s">
        <v>25</v>
      </c>
      <c r="F6" s="11" t="s">
        <v>28</v>
      </c>
      <c r="G6" s="11" t="s">
        <v>4</v>
      </c>
    </row>
    <row r="7" spans="1:8" x14ac:dyDescent="0.25">
      <c r="A7" s="35">
        <v>1</v>
      </c>
      <c r="B7" s="36" t="s">
        <v>29</v>
      </c>
      <c r="C7" s="37">
        <v>1</v>
      </c>
      <c r="D7" s="38"/>
      <c r="E7" s="10"/>
      <c r="F7" s="38"/>
      <c r="G7" s="38"/>
    </row>
    <row r="8" spans="1:8" ht="27.6" x14ac:dyDescent="0.25">
      <c r="A8" s="35">
        <v>2</v>
      </c>
      <c r="B8" s="36" t="s">
        <v>30</v>
      </c>
      <c r="C8" s="37">
        <v>2</v>
      </c>
      <c r="D8" s="38"/>
      <c r="E8" s="10"/>
      <c r="F8" s="38"/>
      <c r="G8" s="38"/>
    </row>
    <row r="9" spans="1:8" ht="303.60000000000002" x14ac:dyDescent="0.25">
      <c r="A9" s="35">
        <v>3</v>
      </c>
      <c r="B9" s="39" t="s">
        <v>31</v>
      </c>
      <c r="C9" s="37">
        <v>5</v>
      </c>
      <c r="D9" s="38"/>
      <c r="E9" s="10"/>
      <c r="F9" s="38"/>
      <c r="G9" s="38"/>
    </row>
    <row r="10" spans="1:8" ht="409.6" x14ac:dyDescent="0.25">
      <c r="A10" s="35">
        <v>4</v>
      </c>
      <c r="B10" s="39" t="s">
        <v>32</v>
      </c>
      <c r="C10" s="37">
        <v>3</v>
      </c>
      <c r="D10" s="38"/>
      <c r="E10" s="10"/>
      <c r="F10" s="38"/>
      <c r="G10" s="38"/>
    </row>
    <row r="11" spans="1:8" ht="79.2" x14ac:dyDescent="0.25">
      <c r="A11" s="35">
        <v>5</v>
      </c>
      <c r="B11" s="40" t="s">
        <v>33</v>
      </c>
      <c r="C11" s="37">
        <v>67</v>
      </c>
      <c r="D11" s="41"/>
      <c r="E11" s="10"/>
      <c r="F11" s="38"/>
      <c r="G11" s="38"/>
    </row>
    <row r="12" spans="1:8" ht="138" x14ac:dyDescent="0.25">
      <c r="A12" s="35">
        <v>6</v>
      </c>
      <c r="B12" s="36" t="s">
        <v>34</v>
      </c>
      <c r="C12" s="37">
        <v>7</v>
      </c>
      <c r="D12" s="41"/>
      <c r="E12" s="10"/>
      <c r="F12" s="38"/>
      <c r="G12" s="38"/>
    </row>
    <row r="13" spans="1:8" x14ac:dyDescent="0.25">
      <c r="A13" s="35">
        <v>7</v>
      </c>
      <c r="B13" s="36" t="s">
        <v>35</v>
      </c>
      <c r="C13" s="37">
        <v>4</v>
      </c>
      <c r="D13" s="41"/>
      <c r="E13" s="10"/>
      <c r="F13" s="38"/>
      <c r="G13" s="38"/>
    </row>
    <row r="14" spans="1:8" ht="27.6" x14ac:dyDescent="0.25">
      <c r="A14" s="35">
        <v>8</v>
      </c>
      <c r="B14" s="36" t="s">
        <v>36</v>
      </c>
      <c r="C14" s="37">
        <v>4</v>
      </c>
      <c r="D14" s="41"/>
      <c r="E14" s="10"/>
      <c r="F14" s="38"/>
      <c r="G14" s="38"/>
    </row>
    <row r="15" spans="1:8" x14ac:dyDescent="0.25">
      <c r="A15" s="35">
        <v>9</v>
      </c>
      <c r="B15" s="36" t="s">
        <v>37</v>
      </c>
      <c r="C15" s="37">
        <v>4</v>
      </c>
      <c r="D15" s="41"/>
      <c r="E15" s="10"/>
      <c r="F15" s="38"/>
      <c r="G15" s="38"/>
    </row>
    <row r="16" spans="1:8" ht="13.8" customHeight="1" x14ac:dyDescent="0.25">
      <c r="A16" s="35">
        <v>10</v>
      </c>
      <c r="B16" s="36" t="s">
        <v>38</v>
      </c>
      <c r="C16" s="37">
        <v>2</v>
      </c>
      <c r="D16" s="41"/>
      <c r="E16" s="10"/>
      <c r="F16" s="38"/>
      <c r="G16" s="38"/>
    </row>
    <row r="17" spans="1:7" ht="13.8" customHeight="1" x14ac:dyDescent="0.25">
      <c r="A17" s="35">
        <v>11</v>
      </c>
      <c r="B17" s="36" t="s">
        <v>39</v>
      </c>
      <c r="C17" s="37">
        <v>2</v>
      </c>
      <c r="D17" s="41"/>
      <c r="E17" s="10"/>
      <c r="F17" s="38"/>
      <c r="G17" s="38"/>
    </row>
    <row r="18" spans="1:7" ht="14.4" customHeight="1" x14ac:dyDescent="0.25">
      <c r="A18" s="35">
        <v>12</v>
      </c>
      <c r="B18" s="36" t="s">
        <v>40</v>
      </c>
      <c r="C18" s="37">
        <v>20</v>
      </c>
      <c r="D18" s="41"/>
      <c r="E18" s="10"/>
      <c r="F18" s="38"/>
      <c r="G18" s="38"/>
    </row>
    <row r="19" spans="1:7" ht="27.6" x14ac:dyDescent="0.25">
      <c r="A19" s="35">
        <v>13</v>
      </c>
      <c r="B19" s="36" t="s">
        <v>41</v>
      </c>
      <c r="C19" s="37">
        <v>1</v>
      </c>
      <c r="D19" s="41"/>
      <c r="E19" s="10"/>
      <c r="F19" s="38"/>
      <c r="G19" s="38"/>
    </row>
    <row r="20" spans="1:7" ht="55.2" x14ac:dyDescent="0.25">
      <c r="A20" s="35">
        <v>14</v>
      </c>
      <c r="B20" s="36" t="s">
        <v>42</v>
      </c>
      <c r="C20" s="37">
        <v>1</v>
      </c>
      <c r="D20" s="41"/>
      <c r="E20" s="10"/>
      <c r="F20" s="38"/>
      <c r="G20" s="38"/>
    </row>
    <row r="21" spans="1:7" ht="96.6" x14ac:dyDescent="0.25">
      <c r="A21" s="35">
        <v>15</v>
      </c>
      <c r="B21" s="36" t="s">
        <v>43</v>
      </c>
      <c r="C21" s="37">
        <v>1</v>
      </c>
      <c r="D21" s="41"/>
      <c r="E21" s="10"/>
      <c r="F21" s="38"/>
      <c r="G21" s="38"/>
    </row>
    <row r="22" spans="1:7" x14ac:dyDescent="0.25">
      <c r="A22" s="35">
        <v>16</v>
      </c>
      <c r="B22" s="36" t="s">
        <v>44</v>
      </c>
      <c r="C22" s="37">
        <v>350</v>
      </c>
      <c r="D22" s="41"/>
      <c r="E22" s="10"/>
      <c r="F22" s="38"/>
      <c r="G22" s="38"/>
    </row>
    <row r="23" spans="1:7" x14ac:dyDescent="0.25">
      <c r="A23" s="35">
        <v>17</v>
      </c>
      <c r="B23" s="36" t="s">
        <v>45</v>
      </c>
      <c r="C23" s="37">
        <v>19</v>
      </c>
      <c r="D23" s="41"/>
      <c r="E23" s="10"/>
      <c r="F23" s="38"/>
      <c r="G23" s="38"/>
    </row>
    <row r="24" spans="1:7" x14ac:dyDescent="0.25">
      <c r="A24" s="35">
        <v>18</v>
      </c>
      <c r="B24" s="36" t="s">
        <v>46</v>
      </c>
      <c r="C24" s="37">
        <v>62</v>
      </c>
      <c r="D24" s="41"/>
      <c r="E24" s="10"/>
      <c r="F24" s="38"/>
      <c r="G24" s="38"/>
    </row>
    <row r="25" spans="1:7" x14ac:dyDescent="0.25">
      <c r="A25" s="35">
        <v>19</v>
      </c>
      <c r="B25" s="36" t="s">
        <v>47</v>
      </c>
      <c r="C25" s="37">
        <v>4</v>
      </c>
      <c r="D25" s="41"/>
      <c r="E25" s="10"/>
      <c r="F25" s="38"/>
      <c r="G25" s="38"/>
    </row>
    <row r="26" spans="1:7" x14ac:dyDescent="0.25">
      <c r="A26" s="35">
        <v>20</v>
      </c>
      <c r="B26" s="36" t="s">
        <v>48</v>
      </c>
      <c r="C26" s="37">
        <v>2000</v>
      </c>
      <c r="D26" s="41"/>
      <c r="E26" s="10"/>
      <c r="F26" s="38"/>
      <c r="G26" s="38"/>
    </row>
    <row r="27" spans="1:7" x14ac:dyDescent="0.25">
      <c r="A27" s="35">
        <v>21</v>
      </c>
      <c r="B27" s="36" t="s">
        <v>49</v>
      </c>
      <c r="C27" s="37">
        <v>100</v>
      </c>
      <c r="D27" s="41"/>
      <c r="E27" s="10"/>
      <c r="F27" s="38"/>
      <c r="G27" s="38"/>
    </row>
    <row r="28" spans="1:7" x14ac:dyDescent="0.25">
      <c r="A28" s="35">
        <v>22</v>
      </c>
      <c r="B28" s="36" t="s">
        <v>50</v>
      </c>
      <c r="C28" s="37">
        <v>10</v>
      </c>
      <c r="D28" s="41"/>
      <c r="E28" s="10"/>
      <c r="F28" s="38"/>
      <c r="G28" s="38"/>
    </row>
    <row r="29" spans="1:7" ht="27.6" x14ac:dyDescent="0.25">
      <c r="A29" s="35">
        <v>23</v>
      </c>
      <c r="B29" s="36" t="s">
        <v>51</v>
      </c>
      <c r="C29" s="37">
        <v>5</v>
      </c>
      <c r="D29" s="41"/>
      <c r="E29" s="10"/>
      <c r="F29" s="38"/>
      <c r="G29" s="38"/>
    </row>
    <row r="30" spans="1:7" x14ac:dyDescent="0.25">
      <c r="A30" s="29" t="s">
        <v>6</v>
      </c>
      <c r="B30" s="30"/>
      <c r="C30" s="30"/>
      <c r="D30" s="30"/>
      <c r="E30" s="30"/>
      <c r="F30" s="31"/>
      <c r="G30" s="2">
        <f>+ROUND((SUM(G5:G29)), 0)</f>
        <v>0</v>
      </c>
    </row>
    <row r="31" spans="1:7" x14ac:dyDescent="0.25">
      <c r="A31" s="29" t="s">
        <v>7</v>
      </c>
      <c r="B31" s="30"/>
      <c r="C31" s="30"/>
      <c r="D31" s="30"/>
      <c r="E31" s="30"/>
      <c r="F31" s="31"/>
      <c r="G31" s="2">
        <f>+ROUND((G30*0%), 0)</f>
        <v>0</v>
      </c>
    </row>
    <row r="32" spans="1:7" ht="14.4" thickBot="1" x14ac:dyDescent="0.3">
      <c r="A32" s="32" t="s">
        <v>8</v>
      </c>
      <c r="B32" s="33"/>
      <c r="C32" s="33"/>
      <c r="D32" s="33"/>
      <c r="E32" s="33"/>
      <c r="F32" s="34"/>
      <c r="G32" s="3">
        <f>+ROUND(SUM(G30:G31), 0)</f>
        <v>0</v>
      </c>
    </row>
    <row r="33" spans="1:6" x14ac:dyDescent="0.25">
      <c r="A33" s="27" t="s">
        <v>26</v>
      </c>
      <c r="B33" s="27"/>
      <c r="C33" s="27"/>
      <c r="D33" s="27"/>
      <c r="E33" s="27"/>
      <c r="F33" s="27"/>
    </row>
    <row r="34" spans="1:6" x14ac:dyDescent="0.25">
      <c r="A34" s="28"/>
      <c r="B34" s="28"/>
      <c r="C34" s="28"/>
      <c r="D34" s="28"/>
      <c r="E34" s="28"/>
      <c r="F34" s="28"/>
    </row>
    <row r="39" spans="1:6" ht="14.4" x14ac:dyDescent="0.3">
      <c r="B39" s="5" t="s">
        <v>10</v>
      </c>
      <c r="C39" s="6"/>
      <c r="D39" s="6"/>
      <c r="E39" s="6"/>
      <c r="F39" s="6"/>
    </row>
    <row r="40" spans="1:6" ht="14.4" x14ac:dyDescent="0.3">
      <c r="B40" s="4" t="s">
        <v>11</v>
      </c>
      <c r="C40" s="6"/>
      <c r="D40" s="6"/>
      <c r="E40" s="6"/>
      <c r="F40" s="6"/>
    </row>
    <row r="41" spans="1:6" ht="14.4" x14ac:dyDescent="0.3">
      <c r="B41" s="4" t="s">
        <v>12</v>
      </c>
      <c r="C41" s="6"/>
      <c r="D41" s="6"/>
      <c r="E41" s="6"/>
      <c r="F41" s="6"/>
    </row>
    <row r="42" spans="1:6" ht="14.4" x14ac:dyDescent="0.3">
      <c r="B42" s="4" t="s">
        <v>13</v>
      </c>
      <c r="C42" s="6"/>
      <c r="D42" s="6"/>
      <c r="E42" s="6"/>
      <c r="F42" s="6"/>
    </row>
    <row r="43" spans="1:6" ht="14.4" x14ac:dyDescent="0.3">
      <c r="B43" s="4" t="s">
        <v>14</v>
      </c>
      <c r="C43" s="6"/>
      <c r="D43" s="6"/>
      <c r="E43" s="6"/>
      <c r="F43" s="6"/>
    </row>
    <row r="44" spans="1:6" ht="14.4" x14ac:dyDescent="0.3">
      <c r="B44" s="4" t="s">
        <v>15</v>
      </c>
      <c r="C44" s="6"/>
      <c r="D44" s="6"/>
      <c r="E44" s="6"/>
      <c r="F44" s="6"/>
    </row>
    <row r="45" spans="1:6" ht="14.4" x14ac:dyDescent="0.3">
      <c r="B45" s="4" t="s">
        <v>16</v>
      </c>
      <c r="C45" s="6"/>
      <c r="D45" s="6"/>
      <c r="E45" s="6"/>
      <c r="F45" s="6"/>
    </row>
    <row r="46" spans="1:6" ht="14.4" x14ac:dyDescent="0.3">
      <c r="B46" s="4" t="s">
        <v>17</v>
      </c>
      <c r="C46" s="6"/>
      <c r="D46" s="6"/>
      <c r="E46" s="6"/>
      <c r="F46" s="6"/>
    </row>
    <row r="47" spans="1:6" ht="14.4" x14ac:dyDescent="0.3">
      <c r="B47" s="4" t="s">
        <v>18</v>
      </c>
      <c r="C47" s="6"/>
      <c r="D47" s="6"/>
      <c r="E47" s="6"/>
      <c r="F47" s="6"/>
    </row>
    <row r="48" spans="1:6" ht="14.4" x14ac:dyDescent="0.3">
      <c r="B48" s="4" t="s">
        <v>19</v>
      </c>
      <c r="C48" s="6"/>
      <c r="D48" s="6"/>
      <c r="E48" s="6"/>
      <c r="F48" s="6"/>
    </row>
    <row r="49" spans="2:8" ht="14.4" x14ac:dyDescent="0.3">
      <c r="B49" s="4" t="s">
        <v>20</v>
      </c>
      <c r="C49" s="6"/>
      <c r="D49" s="6"/>
      <c r="E49" s="6"/>
      <c r="F49" s="6"/>
    </row>
    <row r="50" spans="2:8" ht="14.4" x14ac:dyDescent="0.3">
      <c r="B50" s="7"/>
      <c r="C50" s="6"/>
      <c r="D50" s="6"/>
      <c r="E50" s="6"/>
      <c r="F50" s="6"/>
    </row>
    <row r="51" spans="2:8" ht="14.4" x14ac:dyDescent="0.3">
      <c r="B51" s="7"/>
      <c r="C51" s="6"/>
      <c r="D51" s="6"/>
      <c r="E51" s="7"/>
      <c r="F51" s="6"/>
    </row>
    <row r="52" spans="2:8" ht="14.4" x14ac:dyDescent="0.3">
      <c r="B52" s="7"/>
      <c r="C52" s="6"/>
      <c r="D52" s="6"/>
      <c r="E52" s="6"/>
      <c r="F52" s="6"/>
    </row>
    <row r="53" spans="2:8" ht="14.4" x14ac:dyDescent="0.3">
      <c r="B53" s="8" t="s">
        <v>21</v>
      </c>
      <c r="C53" s="9"/>
      <c r="D53" s="12" t="s">
        <v>22</v>
      </c>
      <c r="E53" s="12"/>
      <c r="F53" s="12"/>
      <c r="G53" s="12"/>
      <c r="H53" s="12"/>
    </row>
    <row r="54" spans="2:8" ht="14.4" x14ac:dyDescent="0.3">
      <c r="B54" s="4" t="s">
        <v>23</v>
      </c>
      <c r="C54" s="9"/>
      <c r="D54" s="13" t="s">
        <v>24</v>
      </c>
      <c r="E54" s="13"/>
      <c r="F54" s="13"/>
      <c r="G54" s="13"/>
      <c r="H54" s="13"/>
    </row>
  </sheetData>
  <mergeCells count="15">
    <mergeCell ref="A1:H1"/>
    <mergeCell ref="A2:H3"/>
    <mergeCell ref="A33:F34"/>
    <mergeCell ref="A30:F30"/>
    <mergeCell ref="A31:F31"/>
    <mergeCell ref="A32:F32"/>
    <mergeCell ref="D53:H53"/>
    <mergeCell ref="D54:H5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Salazar Marulanda</dc:creator>
  <cp:lastModifiedBy>Tatiana Salazar</cp:lastModifiedBy>
  <dcterms:created xsi:type="dcterms:W3CDTF">2024-09-05T04:05:32Z</dcterms:created>
  <dcterms:modified xsi:type="dcterms:W3CDTF">2025-10-05T23:54:46Z</dcterms:modified>
</cp:coreProperties>
</file>