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pulido\Downloads\"/>
    </mc:Choice>
  </mc:AlternateContent>
  <xr:revisionPtr revIDLastSave="0" documentId="13_ncr:1_{0714EBE7-80DD-4527-87B9-AABFE6F8B365}" xr6:coauthVersionLast="47" xr6:coauthVersionMax="47" xr10:uidLastSave="{00000000-0000-0000-0000-000000000000}"/>
  <bookViews>
    <workbookView xWindow="-120" yWindow="-120" windowWidth="20730" windowHeight="11040" xr2:uid="{EA7B1E95-7CDC-4BC0-BC2A-D9B459B962CB}"/>
  </bookViews>
  <sheets>
    <sheet name="Formato oferta económica AIU" sheetId="1" r:id="rId1"/>
  </sheets>
  <definedNames>
    <definedName name="CARGO">#REF!</definedName>
    <definedName name="CARGO..">#REF!</definedName>
    <definedName name="dos">#REF!</definedName>
    <definedName name="ESTADO">#REF!</definedName>
    <definedName name="jbhi">#REF!</definedName>
    <definedName name="QUESOLICITA">#REF!</definedName>
    <definedName name="ROLES">#REF!</definedName>
    <definedName name="ROLESSIGA.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  <c r="H15" i="1"/>
  <c r="H16" i="1"/>
  <c r="H17" i="1"/>
  <c r="H18" i="1"/>
  <c r="H19" i="1"/>
  <c r="H20" i="1"/>
  <c r="H21" i="1"/>
  <c r="H22" i="1"/>
  <c r="H23" i="1"/>
  <c r="H24" i="1"/>
  <c r="H25" i="1" l="1"/>
  <c r="H27" i="1" s="1"/>
  <c r="H28" i="1" s="1"/>
  <c r="H26" i="1" l="1"/>
  <c r="H2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tc={9A170CF4-434B-4665-860D-D25205169BE5}</author>
  </authors>
  <commentList>
    <comment ref="H29" authorId="0" shapeId="0" xr:uid="{9A170CF4-434B-4665-860D-D25205169BE5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Valor a registrar en SECOP II</t>
      </text>
    </comment>
  </commentList>
</comments>
</file>

<file path=xl/sharedStrings.xml><?xml version="1.0" encoding="utf-8"?>
<sst xmlns="http://schemas.openxmlformats.org/spreadsheetml/2006/main" count="55" uniqueCount="47">
  <si>
    <t>FORMATO</t>
  </si>
  <si>
    <t>OFERTA ECONÓMICA 2025</t>
  </si>
  <si>
    <t>LOTE X</t>
  </si>
  <si>
    <r>
      <t xml:space="preserve">Proceso de Contratación </t>
    </r>
    <r>
      <rPr>
        <b/>
        <sz val="11"/>
        <color theme="1"/>
        <rFont val="Calibri"/>
        <family val="2"/>
        <scheme val="minor"/>
      </rPr>
      <t>[Insertar información]</t>
    </r>
  </si>
  <si>
    <r>
      <rPr>
        <b/>
        <sz val="11"/>
        <color rgb="FFFF0000"/>
        <rFont val="Calibri"/>
        <family val="2"/>
        <scheme val="minor"/>
      </rPr>
      <t>Yo: [Nombre del representante legal o de la persona natural Proponente]</t>
    </r>
    <r>
      <rPr>
        <sz val="11"/>
        <color rgb="FFFF0000"/>
        <rFont val="Calibri"/>
        <family val="2"/>
        <scheme val="minor"/>
      </rPr>
      <t>,</t>
    </r>
    <r>
      <rPr>
        <sz val="11"/>
        <color theme="1"/>
        <rFont val="Calibri"/>
        <family val="2"/>
        <scheme val="minor"/>
      </rPr>
      <t xml:space="preserve"> identificado como aparece al pie de mi firma, </t>
    </r>
    <r>
      <rPr>
        <b/>
        <sz val="11"/>
        <color rgb="FFFF0000"/>
        <rFont val="Calibri"/>
        <family val="2"/>
        <scheme val="minor"/>
      </rPr>
      <t>[obrando en mi propio nombre o en mi calidad de representante legal de] [nombre del Proponente]</t>
    </r>
    <r>
      <rPr>
        <b/>
        <sz val="11"/>
        <color theme="1"/>
        <rFont val="Calibri"/>
        <family val="2"/>
        <scheme val="minor"/>
      </rPr>
      <t>,</t>
    </r>
  </si>
  <si>
    <r>
      <t xml:space="preserve">manifiesto que el valor total de la propuesta es por la suma de </t>
    </r>
    <r>
      <rPr>
        <b/>
        <sz val="11"/>
        <color rgb="FFFF0000"/>
        <rFont val="Calibri"/>
        <family val="2"/>
        <scheme val="minor"/>
      </rPr>
      <t>[valor de la propuesta en letras y números]</t>
    </r>
    <r>
      <rPr>
        <sz val="11"/>
        <color theme="1"/>
        <rFont val="Calibri"/>
        <family val="2"/>
        <scheme val="minor"/>
      </rPr>
      <t>, Valor  que incluye todos los gastos e impuestos a que haya lugar.  Dicho valor obedece a los siguientes conceptos</t>
    </r>
  </si>
  <si>
    <t>en los cuales se relacionan todos los costos, gastos y valores que conforman el contrato a ejecutar:</t>
  </si>
  <si>
    <t>ITEM</t>
  </si>
  <si>
    <t>DESCRIPCIÓN 
DEL ELEMENTO O SERVICIO</t>
  </si>
  <si>
    <t>UNIDAD DE 
MEDIDA</t>
  </si>
  <si>
    <t>CANTIDAD
SOLICITADA</t>
  </si>
  <si>
    <t>VALOR UNITARIO</t>
  </si>
  <si>
    <t>VALOR TOTAL
POR ITEM CON IVA</t>
  </si>
  <si>
    <t>Indicaciones de diligenciamiento Formato oferta económica</t>
  </si>
  <si>
    <t>SUBTOTAL</t>
  </si>
  <si>
    <t>Verifique la cantidad de ITEMS de la propuesta a presentar o agregue o elimine las filas que sean necesarias, verifique la numeración de los ITEMS y al arratrar la formula verifique que no contenga datos incorrectos.</t>
  </si>
  <si>
    <t>ADMINISTRACIÓN</t>
  </si>
  <si>
    <t>Diligencie el nombre del elemento o servicio,  la descripción del bien o servicio a ofrecer, la marca y/o fabricante de acuerdo con lo solicitado por la entidad. Ver invitación pública.</t>
  </si>
  <si>
    <t>UTILIDAD</t>
  </si>
  <si>
    <t>Diligencie la unidad de medida del bien o servicio a ofrecer, como se enuncia en la invitación pública de contratación, de acuerdo con lo solicitado por la entidad.</t>
  </si>
  <si>
    <t>IVA/UTILIDAD</t>
  </si>
  <si>
    <t>Ingrese las cantidades de los bienes o servicios a ofrecer, como se enuncia en la invitación pública de contratación, de acuerdo con lo solicitado por la entidad.</t>
  </si>
  <si>
    <t>TOTAL OFERTA</t>
  </si>
  <si>
    <t>Ingrese el valor unitario antes de IVA de los items a ofrecer, se permiten hasta 2 decimales.</t>
  </si>
  <si>
    <t>Seleccione la tarifa de IVA que se aplica a cada uno de los items. El formato tiene lista desplegable de tarifas de IVA.</t>
  </si>
  <si>
    <t>El formato calculará con base en las cantidades, valores sin IVA y tarifa de IVA seleccionado y se autocompletará. Máx. 2 decimales.</t>
  </si>
  <si>
    <t>Verifique que la información esté completa y guarde el documento en formato PDF para presentación de la oferta junto con el Excel.</t>
  </si>
  <si>
    <t>Declaración sobre la información registrada en el formato.</t>
  </si>
  <si>
    <t xml:space="preserve">La información registrada en el presente formato coincide con el valor de la oferta presentada en SECOP II de acuerdo con lo solicitado por la entidad. </t>
  </si>
  <si>
    <t>Las cantidades de elementos y/o servicios ofrecidos, asi como los valores indicados en el formato se verificaron para evitar rechazos por correcciones aritmeticas que realice la entidad en la evaluación económica de esta oferta.</t>
  </si>
  <si>
    <t>Las tarifas de IVA aplicadas a cada elemento ofertado se verificaron y corresponden con la clasificación tributaria vigente a la fecha de presentación de la presente oferta economica.</t>
  </si>
  <si>
    <t>Nota: la descripción del bien es coherente con el formato  XXXX CUMPLIMIENTO DE ESPECIFICACIONES TÉCNICAS REQUERIDAS.</t>
  </si>
  <si>
    <t>Los valores de la oferta económica permanecerán constantes durante el plazo de ejecución del contrato. Se entenderán incluidos todos y cada uno de los impuestos a que haya lugar con ocasión de la ejecución del contrato.</t>
  </si>
  <si>
    <t>Teniendo en cuenta que este punto es la esencia de la oferta, no podrá estar condicionado, ni ser adicionado, modificado o completado después de presentada la oferta. El SENA podrá efectuar las correcciones aritmeticas</t>
  </si>
  <si>
    <t>a que haya lugar.</t>
  </si>
  <si>
    <t>Firma: _____________________________________________________</t>
  </si>
  <si>
    <t>Nombre y razón social del proponente: ___________________________________________________________</t>
  </si>
  <si>
    <t>Nit:_______________________________________________________</t>
  </si>
  <si>
    <t>Nombre del representante legal: ________________________________________________________________</t>
  </si>
  <si>
    <t>C.C. N°. _____________________ De:__________________________</t>
  </si>
  <si>
    <t>Dirección y telefóno: __________________________________________________________________________</t>
  </si>
  <si>
    <t>Ciudad: __________________________________________________</t>
  </si>
  <si>
    <t xml:space="preserve">Este formato deberá entregarse firmado por el proponente persona natural, por el representante legal de la persona júridica y en el caso de consorcios o uniones temporales, </t>
  </si>
  <si>
    <t>deberá ser firmado por cada uno de sus integrantes</t>
  </si>
  <si>
    <t>M²</t>
  </si>
  <si>
    <t>ML</t>
  </si>
  <si>
    <t>VJ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</si>
</sst>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8" formatCode="_-&quot;$&quot;\ * #,##0.00_-;\-&quot;$&quot;\ * #,##0.00_-;_-&quot;$&quot;\ 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  <scheme val="minor"/>
    </font>
    <font>
      <b/>
      <sz val="9"/>
      <name val="Calibri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sz val="12"/>
      <name val="Calibri"/>
      <family val="2"/>
    </font>
    <font>
      <b/>
      <sz val="9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9"/>
      <name val="Calibri"/>
      <family val="2"/>
    </font>
    <font>
      <b/>
      <sz val="10"/>
      <color rgb="FF000000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0" fillId="0" borderId="0"/>
  </cellStyleXfs>
  <cellXfs count="76">
    <xf numFmtId="0" fontId="0" fillId="0" borderId="0" xfId="0"/>
    <xf numFmtId="0" fontId="4" fillId="0" borderId="0" xfId="0" applyFont="1"/>
    <xf numFmtId="164" fontId="4" fillId="0" borderId="0" xfId="1" applyFont="1" applyFill="1" applyBorder="1" applyAlignment="1" applyProtection="1">
      <alignment horizontal="center" vertical="center"/>
    </xf>
    <xf numFmtId="0" fontId="4" fillId="0" borderId="1" xfId="0" applyFont="1" applyBorder="1"/>
    <xf numFmtId="0" fontId="4" fillId="0" borderId="2" xfId="0" applyFont="1" applyBorder="1"/>
    <xf numFmtId="164" fontId="4" fillId="0" borderId="2" xfId="1" applyFont="1" applyFill="1" applyBorder="1" applyAlignment="1" applyProtection="1">
      <alignment horizontal="center" vertical="center"/>
    </xf>
    <xf numFmtId="164" fontId="4" fillId="0" borderId="3" xfId="1" applyFont="1" applyFill="1" applyBorder="1" applyAlignment="1" applyProtection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164" fontId="7" fillId="2" borderId="6" xfId="1" applyFont="1" applyFill="1" applyBorder="1" applyAlignment="1" applyProtection="1">
      <alignment horizontal="center" vertical="center" wrapText="1"/>
    </xf>
    <xf numFmtId="164" fontId="7" fillId="2" borderId="9" xfId="1" applyFont="1" applyFill="1" applyBorder="1" applyAlignment="1" applyProtection="1">
      <alignment horizontal="center" vertical="center" wrapText="1"/>
    </xf>
    <xf numFmtId="164" fontId="7" fillId="2" borderId="10" xfId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wrapText="1"/>
    </xf>
    <xf numFmtId="0" fontId="8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164" fontId="11" fillId="0" borderId="12" xfId="1" applyFont="1" applyFill="1" applyBorder="1" applyAlignment="1" applyProtection="1">
      <alignment horizontal="center" vertical="center"/>
    </xf>
    <xf numFmtId="164" fontId="11" fillId="0" borderId="13" xfId="1" applyFont="1" applyFill="1" applyBorder="1" applyAlignment="1" applyProtection="1">
      <alignment horizontal="center" vertical="center"/>
    </xf>
    <xf numFmtId="0" fontId="12" fillId="0" borderId="0" xfId="0" applyFont="1"/>
    <xf numFmtId="165" fontId="12" fillId="0" borderId="0" xfId="0" applyNumberFormat="1" applyFont="1"/>
    <xf numFmtId="0" fontId="14" fillId="4" borderId="12" xfId="0" applyFont="1" applyFill="1" applyBorder="1" applyAlignment="1">
      <alignment vertical="center"/>
    </xf>
    <xf numFmtId="164" fontId="7" fillId="2" borderId="13" xfId="1" applyFont="1" applyFill="1" applyBorder="1" applyAlignment="1" applyProtection="1">
      <alignment horizontal="center" vertical="center"/>
    </xf>
    <xf numFmtId="0" fontId="16" fillId="4" borderId="12" xfId="0" applyFont="1" applyFill="1" applyBorder="1" applyAlignment="1">
      <alignment horizontal="left" vertical="center"/>
    </xf>
    <xf numFmtId="9" fontId="15" fillId="0" borderId="12" xfId="2" applyFont="1" applyBorder="1" applyAlignment="1">
      <alignment vertical="center"/>
    </xf>
    <xf numFmtId="164" fontId="17" fillId="5" borderId="13" xfId="1" applyFont="1" applyFill="1" applyBorder="1" applyAlignment="1" applyProtection="1">
      <alignment horizontal="center" vertical="center"/>
    </xf>
    <xf numFmtId="9" fontId="15" fillId="0" borderId="12" xfId="0" applyNumberFormat="1" applyFont="1" applyBorder="1" applyAlignment="1">
      <alignment vertical="center"/>
    </xf>
    <xf numFmtId="0" fontId="18" fillId="4" borderId="17" xfId="0" applyFont="1" applyFill="1" applyBorder="1" applyAlignment="1">
      <alignment vertical="center"/>
    </xf>
    <xf numFmtId="164" fontId="7" fillId="2" borderId="18" xfId="1" applyFont="1" applyFill="1" applyBorder="1" applyAlignment="1" applyProtection="1">
      <alignment horizontal="center" vertical="center"/>
    </xf>
    <xf numFmtId="0" fontId="4" fillId="0" borderId="4" xfId="0" applyFont="1" applyBorder="1"/>
    <xf numFmtId="164" fontId="4" fillId="0" borderId="5" xfId="1" applyFont="1" applyFill="1" applyBorder="1" applyAlignment="1" applyProtection="1">
      <alignment horizontal="center" vertic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15" fillId="0" borderId="11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15" fillId="0" borderId="13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/>
    </xf>
    <xf numFmtId="0" fontId="15" fillId="0" borderId="15" xfId="0" applyFont="1" applyBorder="1" applyAlignment="1">
      <alignment horizontal="left" vertical="center"/>
    </xf>
    <xf numFmtId="0" fontId="15" fillId="0" borderId="16" xfId="0" applyFont="1" applyBorder="1" applyAlignment="1">
      <alignment horizontal="left" vertical="center"/>
    </xf>
    <xf numFmtId="0" fontId="15" fillId="0" borderId="19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13" fillId="4" borderId="14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164" fontId="7" fillId="2" borderId="7" xfId="1" applyFont="1" applyFill="1" applyBorder="1" applyAlignment="1" applyProtection="1">
      <alignment horizontal="center" vertical="center" wrapText="1"/>
    </xf>
    <xf numFmtId="164" fontId="7" fillId="2" borderId="8" xfId="1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9" fillId="3" borderId="23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</cellXfs>
  <cellStyles count="5">
    <cellStyle name="Moneda" xfId="1" builtinId="4"/>
    <cellStyle name="Moneda 2" xfId="3" xr:uid="{CD731F6B-8D3E-408A-9D6E-FE83E7CBDF44}"/>
    <cellStyle name="Normal" xfId="0" builtinId="0"/>
    <cellStyle name="Normal 6" xfId="4" xr:uid="{24D0D76C-3B7E-4A0D-9E2A-6EC575FB178E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</xdr:colOff>
      <xdr:row>7</xdr:row>
      <xdr:rowOff>120015</xdr:rowOff>
    </xdr:from>
    <xdr:to>
      <xdr:col>50</xdr:col>
      <xdr:colOff>291465</xdr:colOff>
      <xdr:row>24</xdr:row>
      <xdr:rowOff>0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E00D4BE7-F85B-4394-8882-25E969E1314F}"/>
            </a:ext>
          </a:extLst>
        </xdr:cNvPr>
        <xdr:cNvSpPr/>
      </xdr:nvSpPr>
      <xdr:spPr>
        <a:xfrm>
          <a:off x="14436090" y="1463040"/>
          <a:ext cx="12277725" cy="444436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CO" sz="2000">
              <a:solidFill>
                <a:srgbClr val="EE0000"/>
              </a:solidFill>
            </a:rPr>
            <a:t>El formato es de apoyo para presentar oferta</a:t>
          </a:r>
          <a:r>
            <a:rPr lang="es-CO" sz="2000" baseline="0">
              <a:solidFill>
                <a:srgbClr val="EE0000"/>
              </a:solidFill>
            </a:rPr>
            <a:t> económica</a:t>
          </a:r>
        </a:p>
        <a:p>
          <a:pPr algn="l"/>
          <a:r>
            <a:rPr lang="es-CO" sz="2000" baseline="0">
              <a:solidFill>
                <a:srgbClr val="EE0000"/>
              </a:solidFill>
            </a:rPr>
            <a:t>Realice un ejercicio de diligenciamiento previo a la presentación de oferta incluyendo cantidades y valores unitarios, con esto puede verificar que el formato liquida de forma correcta</a:t>
          </a:r>
        </a:p>
        <a:p>
          <a:pPr algn="l"/>
          <a:r>
            <a:rPr lang="es-CO" sz="2000" baseline="0">
              <a:solidFill>
                <a:srgbClr val="EE0000"/>
              </a:solidFill>
            </a:rPr>
            <a:t>Si encuentra alguna falla en el formato no lo use y presente su oferta económica en un formato de su </a:t>
          </a:r>
          <a:r>
            <a:rPr lang="es-CO" sz="2000" baseline="0">
              <a:solidFill>
                <a:srgbClr val="EE0000"/>
              </a:solidFill>
              <a:latin typeface="+mn-lt"/>
              <a:ea typeface="+mn-ea"/>
              <a:cs typeface="+mn-cs"/>
            </a:rPr>
            <a:t>elaboración</a:t>
          </a:r>
        </a:p>
        <a:p>
          <a:pPr algn="l"/>
          <a:r>
            <a:rPr lang="es-CO" sz="2000" baseline="0">
              <a:solidFill>
                <a:srgbClr val="EE0000"/>
              </a:solidFill>
              <a:latin typeface="+mn-lt"/>
              <a:ea typeface="+mn-ea"/>
              <a:cs typeface="+mn-cs"/>
            </a:rPr>
            <a:t>Elimine las filas que no use y diligencie los espacios de la cabecera y el pie del documento según se solicita</a:t>
          </a:r>
        </a:p>
        <a:p>
          <a:pPr algn="l"/>
          <a:r>
            <a:rPr lang="es-CO" sz="2000" baseline="0">
              <a:solidFill>
                <a:srgbClr val="EE0000"/>
              </a:solidFill>
              <a:latin typeface="+mn-lt"/>
              <a:ea typeface="+mn-ea"/>
              <a:cs typeface="+mn-cs"/>
            </a:rPr>
            <a:t>El documento de oferta económica es la base de la propuesta en el proceso y su dligenciamiento incorrecto puede ser causal de rechazo</a:t>
          </a:r>
        </a:p>
        <a:p>
          <a:pPr algn="l"/>
          <a:endParaRPr lang="es-CO" sz="2000" baseline="0">
            <a:solidFill>
              <a:srgbClr val="EE0000"/>
            </a:solidFill>
            <a:latin typeface="+mn-lt"/>
            <a:ea typeface="+mn-ea"/>
            <a:cs typeface="+mn-cs"/>
          </a:endParaRPr>
        </a:p>
        <a:p>
          <a:pPr algn="l"/>
          <a:r>
            <a:rPr lang="es-CO" sz="2000" baseline="0">
              <a:solidFill>
                <a:srgbClr val="EE0000"/>
              </a:solidFill>
              <a:latin typeface="+mn-lt"/>
              <a:ea typeface="+mn-ea"/>
              <a:cs typeface="+mn-cs"/>
            </a:rPr>
            <a:t>El presente proceso incluye Administración y Utilidad, verifique los porcentajes incluidos</a:t>
          </a:r>
        </a:p>
        <a:p>
          <a:pPr algn="l"/>
          <a:r>
            <a:rPr lang="es-CO" sz="2000" baseline="0">
              <a:solidFill>
                <a:srgbClr val="EE0000"/>
              </a:solidFill>
              <a:latin typeface="+mn-lt"/>
              <a:ea typeface="+mn-ea"/>
              <a:cs typeface="+mn-cs"/>
            </a:rPr>
            <a:t>Verifique la tarifa de IVA sobre Utilidad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Zamir Molano" id="{D9BA28E6-2111-4BC5-A778-A62F3FCED4FF}" userId="S::zmolano@sena.edu.co::1444284b-6495-4def-897f-8a5719ad3d7c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29" dT="2025-08-08T19:25:29.61" personId="{D9BA28E6-2111-4BC5-A778-A62F3FCED4FF}" id="{9A170CF4-434B-4665-860D-D25205169BE5}">
    <text>Valor a registrar en SECOP II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2D695-5BEA-4F2B-8656-0D78C4700DC5}">
  <sheetPr>
    <pageSetUpPr fitToPage="1"/>
  </sheetPr>
  <dimension ref="B1:K65"/>
  <sheetViews>
    <sheetView showGridLines="0" tabSelected="1" zoomScaleNormal="100" workbookViewId="0">
      <selection activeCell="C20" sqref="C20:D20"/>
    </sheetView>
  </sheetViews>
  <sheetFormatPr baseColWidth="10" defaultColWidth="4.5703125" defaultRowHeight="15" x14ac:dyDescent="0.25"/>
  <cols>
    <col min="1" max="1" width="4.5703125" style="1"/>
    <col min="2" max="2" width="5" style="1" bestFit="1" customWidth="1"/>
    <col min="3" max="3" width="26.85546875" style="1" customWidth="1"/>
    <col min="4" max="4" width="94.85546875" style="1" customWidth="1"/>
    <col min="5" max="6" width="19" style="1" customWidth="1"/>
    <col min="7" max="8" width="19" style="2" customWidth="1"/>
    <col min="9" max="14" width="4.5703125" style="1"/>
    <col min="15" max="15" width="1.5703125" style="1" bestFit="1" customWidth="1"/>
    <col min="16" max="16384" width="4.5703125" style="1"/>
  </cols>
  <sheetData>
    <row r="1" spans="2:11" ht="15.75" thickBot="1" x14ac:dyDescent="0.3"/>
    <row r="2" spans="2:11" x14ac:dyDescent="0.25">
      <c r="B2" s="3"/>
      <c r="C2" s="4"/>
      <c r="D2" s="4"/>
      <c r="E2" s="4"/>
      <c r="F2" s="4"/>
      <c r="G2" s="5"/>
      <c r="H2" s="6"/>
    </row>
    <row r="3" spans="2:11" x14ac:dyDescent="0.25">
      <c r="B3" s="43" t="s">
        <v>0</v>
      </c>
      <c r="C3" s="44"/>
      <c r="D3" s="44"/>
      <c r="E3" s="44"/>
      <c r="F3" s="44"/>
      <c r="G3" s="44"/>
      <c r="H3" s="45"/>
    </row>
    <row r="4" spans="2:11" x14ac:dyDescent="0.25">
      <c r="B4" s="43" t="s">
        <v>1</v>
      </c>
      <c r="C4" s="44"/>
      <c r="D4" s="44"/>
      <c r="E4" s="44"/>
      <c r="F4" s="44"/>
      <c r="G4" s="44"/>
      <c r="H4" s="45"/>
    </row>
    <row r="5" spans="2:11" x14ac:dyDescent="0.25">
      <c r="B5" s="43" t="s">
        <v>2</v>
      </c>
      <c r="C5" s="44"/>
      <c r="D5" s="44"/>
      <c r="E5" s="44"/>
      <c r="F5" s="44"/>
      <c r="G5" s="44"/>
      <c r="H5" s="45"/>
    </row>
    <row r="6" spans="2:11" x14ac:dyDescent="0.25">
      <c r="B6" s="7"/>
      <c r="C6" s="8"/>
      <c r="D6" s="8"/>
      <c r="E6" s="8"/>
      <c r="F6" s="8"/>
      <c r="G6" s="8"/>
      <c r="H6" s="9"/>
    </row>
    <row r="7" spans="2:11" customFormat="1" x14ac:dyDescent="0.25">
      <c r="B7" s="70" t="s">
        <v>3</v>
      </c>
      <c r="C7" s="71"/>
      <c r="D7" s="71"/>
      <c r="E7" s="71"/>
      <c r="F7" s="71"/>
      <c r="G7" s="71"/>
      <c r="H7" s="72"/>
    </row>
    <row r="8" spans="2:11" customFormat="1" x14ac:dyDescent="0.25">
      <c r="B8" s="70"/>
      <c r="C8" s="71"/>
      <c r="D8" s="71"/>
      <c r="E8" s="71"/>
      <c r="F8" s="71"/>
      <c r="G8" s="71"/>
      <c r="H8" s="10"/>
    </row>
    <row r="9" spans="2:11" customFormat="1" x14ac:dyDescent="0.25">
      <c r="B9" s="65" t="s">
        <v>4</v>
      </c>
      <c r="C9" s="66"/>
      <c r="D9" s="66"/>
      <c r="E9" s="66"/>
      <c r="F9" s="66"/>
      <c r="G9" s="66"/>
      <c r="H9" s="67"/>
    </row>
    <row r="10" spans="2:11" customFormat="1" x14ac:dyDescent="0.25">
      <c r="B10" s="65" t="s">
        <v>5</v>
      </c>
      <c r="C10" s="66"/>
      <c r="D10" s="66"/>
      <c r="E10" s="66"/>
      <c r="F10" s="66"/>
      <c r="G10" s="66"/>
      <c r="H10" s="67"/>
    </row>
    <row r="11" spans="2:11" customFormat="1" x14ac:dyDescent="0.25">
      <c r="B11" s="65" t="s">
        <v>6</v>
      </c>
      <c r="C11" s="66"/>
      <c r="D11" s="66"/>
      <c r="E11" s="66"/>
      <c r="F11" s="66"/>
      <c r="G11" s="66"/>
      <c r="H11" s="67"/>
    </row>
    <row r="12" spans="2:11" customFormat="1" ht="15.75" thickBot="1" x14ac:dyDescent="0.3">
      <c r="B12" s="11"/>
      <c r="C12" s="12"/>
      <c r="D12" s="12"/>
      <c r="E12" s="12"/>
      <c r="F12" s="12"/>
      <c r="G12" s="12"/>
      <c r="H12" s="13"/>
    </row>
    <row r="13" spans="2:11" s="17" customFormat="1" ht="24" x14ac:dyDescent="0.25">
      <c r="B13" s="14" t="s">
        <v>7</v>
      </c>
      <c r="C13" s="68" t="s">
        <v>8</v>
      </c>
      <c r="D13" s="69"/>
      <c r="E13" s="15" t="s">
        <v>9</v>
      </c>
      <c r="F13" s="15" t="s">
        <v>10</v>
      </c>
      <c r="G13" s="15" t="s">
        <v>11</v>
      </c>
      <c r="H13" s="16" t="s">
        <v>12</v>
      </c>
    </row>
    <row r="14" spans="2:11" s="22" customFormat="1" ht="15.75" x14ac:dyDescent="0.25">
      <c r="B14" s="18">
        <v>1</v>
      </c>
      <c r="C14" s="73"/>
      <c r="D14" s="74"/>
      <c r="E14" s="19" t="s">
        <v>44</v>
      </c>
      <c r="F14" s="19">
        <v>380</v>
      </c>
      <c r="G14" s="20"/>
      <c r="H14" s="21">
        <f>+F14*G14</f>
        <v>0</v>
      </c>
    </row>
    <row r="15" spans="2:11" s="22" customFormat="1" ht="15.75" x14ac:dyDescent="0.25">
      <c r="B15" s="18">
        <v>2</v>
      </c>
      <c r="C15" s="73"/>
      <c r="D15" s="74"/>
      <c r="E15" s="19" t="s">
        <v>44</v>
      </c>
      <c r="F15" s="19">
        <v>3</v>
      </c>
      <c r="G15" s="20"/>
      <c r="H15" s="21">
        <f t="shared" ref="H15:H24" si="0">+F15*G15</f>
        <v>0</v>
      </c>
      <c r="K15" s="23"/>
    </row>
    <row r="16" spans="2:11" s="22" customFormat="1" ht="15.75" x14ac:dyDescent="0.25">
      <c r="B16" s="18">
        <v>3</v>
      </c>
      <c r="C16" s="73"/>
      <c r="D16" s="74"/>
      <c r="E16" s="19" t="s">
        <v>44</v>
      </c>
      <c r="F16" s="19">
        <v>3</v>
      </c>
      <c r="G16" s="20"/>
      <c r="H16" s="21">
        <f t="shared" si="0"/>
        <v>0</v>
      </c>
    </row>
    <row r="17" spans="2:8" s="22" customFormat="1" ht="15.75" x14ac:dyDescent="0.25">
      <c r="B17" s="18">
        <v>4</v>
      </c>
      <c r="C17" s="73"/>
      <c r="D17" s="74"/>
      <c r="E17" s="19" t="s">
        <v>44</v>
      </c>
      <c r="F17" s="19">
        <v>3</v>
      </c>
      <c r="G17" s="20"/>
      <c r="H17" s="21">
        <f t="shared" si="0"/>
        <v>0</v>
      </c>
    </row>
    <row r="18" spans="2:8" s="22" customFormat="1" ht="15.75" x14ac:dyDescent="0.25">
      <c r="B18" s="18">
        <v>5</v>
      </c>
      <c r="C18" s="73"/>
      <c r="D18" s="74"/>
      <c r="E18" s="19" t="s">
        <v>44</v>
      </c>
      <c r="F18" s="19">
        <v>380</v>
      </c>
      <c r="G18" s="20"/>
      <c r="H18" s="21">
        <f t="shared" si="0"/>
        <v>0</v>
      </c>
    </row>
    <row r="19" spans="2:8" s="22" customFormat="1" ht="15.75" x14ac:dyDescent="0.25">
      <c r="B19" s="18">
        <v>6</v>
      </c>
      <c r="C19" s="73"/>
      <c r="D19" s="74"/>
      <c r="E19" s="75" t="s">
        <v>45</v>
      </c>
      <c r="F19" s="19">
        <v>230</v>
      </c>
      <c r="G19" s="20"/>
      <c r="H19" s="21">
        <f t="shared" si="0"/>
        <v>0</v>
      </c>
    </row>
    <row r="20" spans="2:8" s="22" customFormat="1" ht="15.75" x14ac:dyDescent="0.25">
      <c r="B20" s="18">
        <v>7</v>
      </c>
      <c r="C20" s="73"/>
      <c r="D20" s="74"/>
      <c r="E20" s="19" t="s">
        <v>44</v>
      </c>
      <c r="F20" s="19">
        <v>1200</v>
      </c>
      <c r="G20" s="20"/>
      <c r="H20" s="21">
        <f t="shared" si="0"/>
        <v>0</v>
      </c>
    </row>
    <row r="21" spans="2:8" s="22" customFormat="1" ht="15.75" x14ac:dyDescent="0.25">
      <c r="B21" s="18">
        <v>8</v>
      </c>
      <c r="C21" s="73"/>
      <c r="D21" s="74"/>
      <c r="E21" s="75" t="s">
        <v>45</v>
      </c>
      <c r="F21" s="19">
        <v>230</v>
      </c>
      <c r="G21" s="20"/>
      <c r="H21" s="21">
        <f t="shared" si="0"/>
        <v>0</v>
      </c>
    </row>
    <row r="22" spans="2:8" s="22" customFormat="1" ht="15.75" x14ac:dyDescent="0.25">
      <c r="B22" s="18">
        <v>9</v>
      </c>
      <c r="C22" s="73"/>
      <c r="D22" s="74"/>
      <c r="E22" s="75" t="s">
        <v>45</v>
      </c>
      <c r="F22" s="19">
        <v>25</v>
      </c>
      <c r="G22" s="20"/>
      <c r="H22" s="21">
        <f t="shared" si="0"/>
        <v>0</v>
      </c>
    </row>
    <row r="23" spans="2:8" s="22" customFormat="1" ht="15.75" x14ac:dyDescent="0.25">
      <c r="B23" s="18">
        <v>10</v>
      </c>
      <c r="C23" s="73"/>
      <c r="D23" s="74"/>
      <c r="E23" s="75" t="s">
        <v>46</v>
      </c>
      <c r="F23" s="19">
        <v>3</v>
      </c>
      <c r="G23" s="20"/>
      <c r="H23" s="21">
        <f t="shared" si="0"/>
        <v>0</v>
      </c>
    </row>
    <row r="24" spans="2:8" s="22" customFormat="1" ht="15.75" x14ac:dyDescent="0.25">
      <c r="B24" s="18">
        <v>11</v>
      </c>
      <c r="C24" s="73"/>
      <c r="D24" s="74"/>
      <c r="E24" s="75" t="s">
        <v>46</v>
      </c>
      <c r="F24" s="19">
        <v>3</v>
      </c>
      <c r="G24" s="20"/>
      <c r="H24" s="21">
        <f t="shared" si="0"/>
        <v>0</v>
      </c>
    </row>
    <row r="25" spans="2:8" s="22" customFormat="1" ht="15.75" x14ac:dyDescent="0.25">
      <c r="B25" s="62" t="s">
        <v>13</v>
      </c>
      <c r="C25" s="63"/>
      <c r="D25" s="63"/>
      <c r="E25" s="63"/>
      <c r="F25" s="64"/>
      <c r="G25" s="24" t="s">
        <v>14</v>
      </c>
      <c r="H25" s="25">
        <f>SUM(H14:H24)</f>
        <v>0</v>
      </c>
    </row>
    <row r="26" spans="2:8" s="22" customFormat="1" ht="15.75" x14ac:dyDescent="0.25">
      <c r="B26" s="55" t="s">
        <v>15</v>
      </c>
      <c r="C26" s="56"/>
      <c r="D26" s="56"/>
      <c r="E26" s="57"/>
      <c r="F26" s="26" t="s">
        <v>16</v>
      </c>
      <c r="G26" s="27">
        <v>0.15</v>
      </c>
      <c r="H26" s="28">
        <f>+H25*G26</f>
        <v>0</v>
      </c>
    </row>
    <row r="27" spans="2:8" s="22" customFormat="1" ht="15.75" x14ac:dyDescent="0.25">
      <c r="B27" s="55" t="s">
        <v>17</v>
      </c>
      <c r="C27" s="56"/>
      <c r="D27" s="56"/>
      <c r="E27" s="57"/>
      <c r="F27" s="26" t="s">
        <v>18</v>
      </c>
      <c r="G27" s="27">
        <v>0.05</v>
      </c>
      <c r="H27" s="28">
        <f>+H25*G27</f>
        <v>0</v>
      </c>
    </row>
    <row r="28" spans="2:8" s="22" customFormat="1" ht="15.75" x14ac:dyDescent="0.25">
      <c r="B28" s="55" t="s">
        <v>19</v>
      </c>
      <c r="C28" s="56"/>
      <c r="D28" s="56"/>
      <c r="E28" s="57"/>
      <c r="F28" s="26" t="s">
        <v>20</v>
      </c>
      <c r="G28" s="29">
        <v>0.19</v>
      </c>
      <c r="H28" s="28">
        <f>+H27*G28</f>
        <v>0</v>
      </c>
    </row>
    <row r="29" spans="2:8" s="22" customFormat="1" ht="15.75" x14ac:dyDescent="0.25">
      <c r="B29" s="55" t="s">
        <v>21</v>
      </c>
      <c r="C29" s="56"/>
      <c r="D29" s="56"/>
      <c r="E29" s="56"/>
      <c r="F29" s="56"/>
      <c r="G29" s="30" t="s">
        <v>22</v>
      </c>
      <c r="H29" s="31">
        <f>ROUND(SUBTOTAL(9,H25:H28),2)</f>
        <v>0</v>
      </c>
    </row>
    <row r="30" spans="2:8" s="22" customFormat="1" ht="15.75" x14ac:dyDescent="0.25">
      <c r="B30" s="55" t="s">
        <v>23</v>
      </c>
      <c r="C30" s="56"/>
      <c r="D30" s="56"/>
      <c r="E30" s="56"/>
      <c r="F30" s="56"/>
      <c r="G30" s="56"/>
      <c r="H30" s="58"/>
    </row>
    <row r="31" spans="2:8" s="22" customFormat="1" ht="15.75" x14ac:dyDescent="0.25">
      <c r="B31" s="59" t="s">
        <v>24</v>
      </c>
      <c r="C31" s="60"/>
      <c r="D31" s="60"/>
      <c r="E31" s="60"/>
      <c r="F31" s="60"/>
      <c r="G31" s="60"/>
      <c r="H31" s="61"/>
    </row>
    <row r="32" spans="2:8" s="22" customFormat="1" ht="15.75" x14ac:dyDescent="0.25">
      <c r="B32" s="52" t="s">
        <v>25</v>
      </c>
      <c r="C32" s="53"/>
      <c r="D32" s="53"/>
      <c r="E32" s="53"/>
      <c r="F32" s="53"/>
      <c r="G32" s="53"/>
      <c r="H32" s="54"/>
    </row>
    <row r="33" spans="2:8" x14ac:dyDescent="0.25">
      <c r="B33" s="52" t="s">
        <v>26</v>
      </c>
      <c r="C33" s="53"/>
      <c r="D33" s="53"/>
      <c r="E33" s="53"/>
      <c r="F33" s="53"/>
      <c r="G33" s="53"/>
      <c r="H33" s="54"/>
    </row>
    <row r="34" spans="2:8" x14ac:dyDescent="0.25">
      <c r="B34" s="46" t="s">
        <v>27</v>
      </c>
      <c r="C34" s="47"/>
      <c r="D34" s="47"/>
      <c r="E34" s="47"/>
      <c r="F34" s="47"/>
      <c r="G34" s="47"/>
      <c r="H34" s="48"/>
    </row>
    <row r="35" spans="2:8" x14ac:dyDescent="0.25">
      <c r="B35" s="49" t="s">
        <v>28</v>
      </c>
      <c r="C35" s="50"/>
      <c r="D35" s="50"/>
      <c r="E35" s="50"/>
      <c r="F35" s="50"/>
      <c r="G35" s="50"/>
      <c r="H35" s="51"/>
    </row>
    <row r="36" spans="2:8" x14ac:dyDescent="0.25">
      <c r="B36" s="52" t="s">
        <v>29</v>
      </c>
      <c r="C36" s="53"/>
      <c r="D36" s="53"/>
      <c r="E36" s="53"/>
      <c r="F36" s="53"/>
      <c r="G36" s="53"/>
      <c r="H36" s="54"/>
    </row>
    <row r="37" spans="2:8" x14ac:dyDescent="0.25">
      <c r="B37" s="49" t="s">
        <v>30</v>
      </c>
      <c r="C37" s="50"/>
      <c r="D37" s="50"/>
      <c r="E37" s="50"/>
      <c r="F37" s="50"/>
      <c r="G37" s="50"/>
      <c r="H37" s="51"/>
    </row>
    <row r="38" spans="2:8" x14ac:dyDescent="0.25">
      <c r="B38" s="32"/>
      <c r="H38" s="33"/>
    </row>
    <row r="39" spans="2:8" x14ac:dyDescent="0.25">
      <c r="B39" s="43" t="s">
        <v>31</v>
      </c>
      <c r="C39" s="44"/>
      <c r="D39" s="44"/>
      <c r="E39" s="44"/>
      <c r="F39" s="44"/>
      <c r="G39" s="44"/>
      <c r="H39" s="45"/>
    </row>
    <row r="40" spans="2:8" x14ac:dyDescent="0.25">
      <c r="B40" s="37"/>
      <c r="C40" s="38"/>
      <c r="D40" s="38"/>
      <c r="E40" s="38"/>
      <c r="F40" s="38"/>
      <c r="G40" s="38"/>
      <c r="H40" s="39"/>
    </row>
    <row r="41" spans="2:8" x14ac:dyDescent="0.25">
      <c r="B41" s="37" t="s">
        <v>32</v>
      </c>
      <c r="C41" s="38"/>
      <c r="D41" s="38"/>
      <c r="E41" s="38"/>
      <c r="F41" s="38"/>
      <c r="G41" s="38"/>
      <c r="H41" s="39"/>
    </row>
    <row r="42" spans="2:8" x14ac:dyDescent="0.25">
      <c r="B42" s="37"/>
      <c r="C42" s="38"/>
      <c r="D42" s="38"/>
      <c r="E42" s="38"/>
      <c r="F42" s="38"/>
      <c r="G42" s="38"/>
      <c r="H42" s="39"/>
    </row>
    <row r="43" spans="2:8" x14ac:dyDescent="0.25">
      <c r="B43" s="37" t="s">
        <v>33</v>
      </c>
      <c r="C43" s="38"/>
      <c r="D43" s="38"/>
      <c r="E43" s="38"/>
      <c r="F43" s="38"/>
      <c r="G43" s="38"/>
      <c r="H43" s="39"/>
    </row>
    <row r="44" spans="2:8" x14ac:dyDescent="0.25">
      <c r="B44" s="37" t="s">
        <v>34</v>
      </c>
      <c r="C44" s="38"/>
      <c r="D44" s="38"/>
      <c r="E44" s="38"/>
      <c r="F44" s="38"/>
      <c r="G44" s="38"/>
      <c r="H44" s="39"/>
    </row>
    <row r="45" spans="2:8" x14ac:dyDescent="0.25">
      <c r="B45" s="37"/>
      <c r="C45" s="38"/>
      <c r="D45" s="38"/>
      <c r="E45" s="38"/>
      <c r="F45" s="38"/>
      <c r="G45" s="38"/>
      <c r="H45" s="39"/>
    </row>
    <row r="46" spans="2:8" x14ac:dyDescent="0.25">
      <c r="B46" s="37"/>
      <c r="C46" s="38"/>
      <c r="D46" s="38"/>
      <c r="E46" s="38"/>
      <c r="F46" s="38"/>
      <c r="G46" s="38"/>
      <c r="H46" s="39"/>
    </row>
    <row r="47" spans="2:8" x14ac:dyDescent="0.25">
      <c r="B47" s="37" t="s">
        <v>35</v>
      </c>
      <c r="C47" s="38"/>
      <c r="D47" s="38"/>
      <c r="E47" s="38"/>
      <c r="F47" s="38"/>
      <c r="G47" s="38"/>
      <c r="H47" s="39"/>
    </row>
    <row r="48" spans="2:8" x14ac:dyDescent="0.25">
      <c r="B48" s="40"/>
      <c r="C48" s="41"/>
      <c r="D48" s="41"/>
      <c r="E48" s="41"/>
      <c r="F48" s="41"/>
      <c r="G48" s="41"/>
      <c r="H48" s="42"/>
    </row>
    <row r="49" spans="2:8" x14ac:dyDescent="0.25">
      <c r="B49" s="37" t="s">
        <v>36</v>
      </c>
      <c r="C49" s="38"/>
      <c r="D49" s="38"/>
      <c r="E49" s="38"/>
      <c r="F49" s="38"/>
      <c r="G49" s="38"/>
      <c r="H49" s="39"/>
    </row>
    <row r="50" spans="2:8" x14ac:dyDescent="0.25">
      <c r="B50" s="40"/>
      <c r="C50" s="41"/>
      <c r="D50" s="41"/>
      <c r="E50" s="41"/>
      <c r="F50" s="41"/>
      <c r="G50" s="41"/>
      <c r="H50" s="42"/>
    </row>
    <row r="51" spans="2:8" x14ac:dyDescent="0.25">
      <c r="B51" s="37" t="s">
        <v>37</v>
      </c>
      <c r="C51" s="38"/>
      <c r="D51" s="38"/>
      <c r="E51" s="38"/>
      <c r="F51" s="38"/>
      <c r="G51" s="38"/>
      <c r="H51" s="39"/>
    </row>
    <row r="52" spans="2:8" x14ac:dyDescent="0.25">
      <c r="B52" s="37"/>
      <c r="C52" s="38"/>
      <c r="D52" s="38"/>
      <c r="E52" s="38"/>
      <c r="F52" s="38"/>
      <c r="G52" s="38"/>
      <c r="H52" s="39"/>
    </row>
    <row r="53" spans="2:8" x14ac:dyDescent="0.25">
      <c r="B53" s="37" t="s">
        <v>38</v>
      </c>
      <c r="C53" s="38"/>
      <c r="D53" s="38"/>
      <c r="E53" s="38"/>
      <c r="F53" s="38"/>
      <c r="G53" s="38"/>
      <c r="H53" s="39"/>
    </row>
    <row r="54" spans="2:8" x14ac:dyDescent="0.25">
      <c r="B54" s="40"/>
      <c r="C54" s="41"/>
      <c r="D54" s="41"/>
      <c r="E54" s="41"/>
      <c r="F54" s="41"/>
      <c r="G54" s="41"/>
      <c r="H54" s="42"/>
    </row>
    <row r="55" spans="2:8" x14ac:dyDescent="0.25">
      <c r="B55" s="37" t="s">
        <v>39</v>
      </c>
      <c r="C55" s="38"/>
      <c r="D55" s="38"/>
      <c r="E55" s="38"/>
      <c r="F55" s="38"/>
      <c r="G55" s="38"/>
      <c r="H55" s="39"/>
    </row>
    <row r="56" spans="2:8" x14ac:dyDescent="0.25">
      <c r="B56" s="40"/>
      <c r="C56" s="41"/>
      <c r="D56" s="41"/>
      <c r="E56" s="41"/>
      <c r="F56" s="41"/>
      <c r="G56" s="41"/>
      <c r="H56" s="42"/>
    </row>
    <row r="57" spans="2:8" x14ac:dyDescent="0.25">
      <c r="B57" s="37" t="s">
        <v>40</v>
      </c>
      <c r="C57" s="38"/>
      <c r="D57" s="38"/>
      <c r="E57" s="38"/>
      <c r="F57" s="38"/>
      <c r="G57" s="38"/>
      <c r="H57" s="39"/>
    </row>
    <row r="58" spans="2:8" x14ac:dyDescent="0.25">
      <c r="B58" s="40"/>
      <c r="C58" s="41"/>
      <c r="D58" s="41"/>
      <c r="E58" s="41"/>
      <c r="F58" s="41"/>
      <c r="G58" s="41"/>
      <c r="H58" s="42"/>
    </row>
    <row r="59" spans="2:8" x14ac:dyDescent="0.25">
      <c r="B59" s="37" t="s">
        <v>41</v>
      </c>
      <c r="C59" s="38"/>
      <c r="D59" s="38"/>
      <c r="E59" s="38"/>
      <c r="F59" s="38"/>
      <c r="G59" s="38"/>
      <c r="H59" s="39"/>
    </row>
    <row r="60" spans="2:8" x14ac:dyDescent="0.25">
      <c r="B60" s="40"/>
      <c r="C60" s="41"/>
      <c r="D60" s="41"/>
      <c r="E60" s="41"/>
      <c r="F60" s="41"/>
      <c r="G60" s="41"/>
      <c r="H60" s="42"/>
    </row>
    <row r="61" spans="2:8" x14ac:dyDescent="0.25">
      <c r="B61" s="40"/>
      <c r="C61" s="41"/>
      <c r="D61" s="41"/>
      <c r="E61" s="41"/>
      <c r="F61" s="41"/>
      <c r="G61" s="41"/>
      <c r="H61" s="42"/>
    </row>
    <row r="62" spans="2:8" x14ac:dyDescent="0.25">
      <c r="B62" s="40"/>
      <c r="C62" s="41"/>
      <c r="D62" s="41"/>
      <c r="E62" s="41"/>
      <c r="F62" s="41"/>
      <c r="G62" s="41"/>
      <c r="H62" s="42"/>
    </row>
    <row r="63" spans="2:8" x14ac:dyDescent="0.25">
      <c r="B63" s="43" t="s">
        <v>42</v>
      </c>
      <c r="C63" s="44"/>
      <c r="D63" s="44"/>
      <c r="E63" s="44"/>
      <c r="F63" s="44"/>
      <c r="G63" s="44"/>
      <c r="H63" s="45"/>
    </row>
    <row r="64" spans="2:8" x14ac:dyDescent="0.25">
      <c r="B64" s="43" t="s">
        <v>43</v>
      </c>
      <c r="C64" s="44"/>
      <c r="D64" s="44"/>
      <c r="E64" s="44"/>
      <c r="F64" s="44"/>
      <c r="G64" s="44"/>
      <c r="H64" s="45"/>
    </row>
    <row r="65" spans="2:8" ht="15.75" thickBot="1" x14ac:dyDescent="0.3">
      <c r="B65" s="34"/>
      <c r="C65" s="35"/>
      <c r="D65" s="35"/>
      <c r="E65" s="35"/>
      <c r="F65" s="35"/>
      <c r="G65" s="35"/>
      <c r="H65" s="36"/>
    </row>
  </sheetData>
  <mergeCells count="60">
    <mergeCell ref="B3:H3"/>
    <mergeCell ref="B4:H4"/>
    <mergeCell ref="B5:H5"/>
    <mergeCell ref="B7:H7"/>
    <mergeCell ref="B8:G8"/>
    <mergeCell ref="B9:H9"/>
    <mergeCell ref="C17:D17"/>
    <mergeCell ref="C18:D18"/>
    <mergeCell ref="C19:D19"/>
    <mergeCell ref="C20:D20"/>
    <mergeCell ref="C21:D21"/>
    <mergeCell ref="C22:D22"/>
    <mergeCell ref="B10:H10"/>
    <mergeCell ref="B11:H11"/>
    <mergeCell ref="C13:D13"/>
    <mergeCell ref="C14:D14"/>
    <mergeCell ref="C15:D15"/>
    <mergeCell ref="C16:D16"/>
    <mergeCell ref="C23:D23"/>
    <mergeCell ref="C24:D24"/>
    <mergeCell ref="B25:F25"/>
    <mergeCell ref="B26:E26"/>
    <mergeCell ref="B27:E27"/>
    <mergeCell ref="B34:H34"/>
    <mergeCell ref="B35:H35"/>
    <mergeCell ref="B36:H36"/>
    <mergeCell ref="B37:H37"/>
    <mergeCell ref="B39:H39"/>
    <mergeCell ref="B40:H40"/>
    <mergeCell ref="B28:E28"/>
    <mergeCell ref="B29:F29"/>
    <mergeCell ref="B30:H30"/>
    <mergeCell ref="B31:H31"/>
    <mergeCell ref="B32:H32"/>
    <mergeCell ref="B33:H33"/>
    <mergeCell ref="B47:H47"/>
    <mergeCell ref="B48:H48"/>
    <mergeCell ref="B49:H49"/>
    <mergeCell ref="B50:H50"/>
    <mergeCell ref="B51:H51"/>
    <mergeCell ref="B52:H52"/>
    <mergeCell ref="B41:H41"/>
    <mergeCell ref="B42:H42"/>
    <mergeCell ref="B43:H43"/>
    <mergeCell ref="B44:H44"/>
    <mergeCell ref="B45:H45"/>
    <mergeCell ref="B46:H46"/>
    <mergeCell ref="B65:H65"/>
    <mergeCell ref="B59:H59"/>
    <mergeCell ref="B60:H60"/>
    <mergeCell ref="B61:H61"/>
    <mergeCell ref="B62:H62"/>
    <mergeCell ref="B63:H63"/>
    <mergeCell ref="B64:H64"/>
    <mergeCell ref="B53:H53"/>
    <mergeCell ref="B54:H54"/>
    <mergeCell ref="B55:H55"/>
    <mergeCell ref="B56:H56"/>
    <mergeCell ref="B57:H57"/>
    <mergeCell ref="B58:H58"/>
  </mergeCells>
  <printOptions horizontalCentered="1" verticalCentered="1"/>
  <pageMargins left="0.39370078740157483" right="0.39370078740157483" top="0.39370078740157483" bottom="0.39370078740157483" header="0" footer="0"/>
  <pageSetup scale="24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 económica AIU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Zamir Molano</dc:creator>
  <cp:lastModifiedBy>Anny Natalia Pulido Huergo</cp:lastModifiedBy>
  <dcterms:created xsi:type="dcterms:W3CDTF">2025-09-17T19:43:46Z</dcterms:created>
  <dcterms:modified xsi:type="dcterms:W3CDTF">2025-10-06T21:48:43Z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2025-09-17T19:44:28Z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5f92a8ba-3dbc-4215-be31-625c6aa208a4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