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anionline-my.sharepoint.com/personal/rbaron_ani_gov_co1/Documents/Estructuración férrea/04-09-2025 Documentos Gise/Matriz de riesgos/"/>
    </mc:Choice>
  </mc:AlternateContent>
  <xr:revisionPtr revIDLastSave="287" documentId="8_{5021409F-950E-44AD-A5F7-FF38228649A0}" xr6:coauthVersionLast="47" xr6:coauthVersionMax="47" xr10:uidLastSave="{F963CE41-0638-4929-986B-F870FB8C4B61}"/>
  <bookViews>
    <workbookView xWindow="-120" yWindow="-120" windowWidth="29040" windowHeight="15720" xr2:uid="{00000000-000D-0000-FFFF-FFFF00000000}"/>
  </bookViews>
  <sheets>
    <sheet name="Matriz Colombia Compra" sheetId="1" r:id="rId1"/>
    <sheet name="INSTRUCCIONES" sheetId="2" r:id="rId2"/>
  </sheets>
  <externalReferences>
    <externalReference r:id="rId3"/>
  </externalReferences>
  <definedNames>
    <definedName name="_xlnm._FilterDatabase" localSheetId="0" hidden="1">'Matriz Colombia Compra'!$A$11:$W$48</definedName>
    <definedName name="area">[1]VeR!$F$12</definedName>
    <definedName name="_xlnm.Print_Area" localSheetId="0">'Matriz Colombia Compra'!$B$2:$W$47</definedName>
    <definedName name="area1" localSheetId="1">OFFSET(area,1,0,num_riesgos,1)</definedName>
    <definedName name="area1">OFFSET(area,1,0,num_riesgos,1)</definedName>
    <definedName name="asig">[1]VeR!$H$12</definedName>
    <definedName name="asignacion" localSheetId="1">OFFSET(asig,1,0,num_riesgos,1)</definedName>
    <definedName name="asignacion">OFFSET(asig,1,0,num_riesgos,1)</definedName>
    <definedName name="impa">[1]VeR!$L$12</definedName>
    <definedName name="impacto" localSheetId="1">OFFSET(impa,1,0,num_riesgos,1)</definedName>
    <definedName name="impacto">OFFSET(impa,1,0,num_riesgos,1)</definedName>
    <definedName name="lista_cualitativa">#REF!</definedName>
    <definedName name="num_riesgos">[1]VeR!$G$8</definedName>
    <definedName name="obse">[1]VeR!$J$12</definedName>
    <definedName name="observaciones" localSheetId="1">OFFSET(obse,1,0,num_riesgos,1)</definedName>
    <definedName name="observaciones">OFFSET(obse,1,0,num_riesgos,1)</definedName>
    <definedName name="part">[1]VeR!$N$12</definedName>
    <definedName name="participacion" localSheetId="1">OFFSET(part,1,0,num_riesgos,1)</definedName>
    <definedName name="participacion">OFFSET(part,1,0,num_riesgos,1)</definedName>
    <definedName name="prob">[1]VeR!$K$12</definedName>
    <definedName name="probabilidad" localSheetId="1">OFFSET(prob,1,0,num_riesgos,1)</definedName>
    <definedName name="probabilidad">OFFSET(prob,1,0,num_riesgos,1)</definedName>
    <definedName name="ries">[1]VeR!$I$12</definedName>
    <definedName name="riesgo_general" localSheetId="1">OFFSET(ries,1,0,num_riesgos,1)</definedName>
    <definedName name="riesgo_general">OFFSET(ries,1,0,num_riesgos,1)</definedName>
    <definedName name="tipoderiesgo" localSheetId="1">OFFSET(tipr,1,0,num_riesgos,1)</definedName>
    <definedName name="tipoderiesgo">OFFSET(tipr,1,0,num_riesgos,1)</definedName>
    <definedName name="tipr">[1]VeR!$G$12</definedName>
    <definedName name="_xlnm.Print_Titles" localSheetId="0">'Matriz Colombia Compra'!$2:$11</definedName>
    <definedName name="valo">[1]VeR!$M$12</definedName>
    <definedName name="valoracion" localSheetId="1">OFFSET(valo,1,0,num_riesgos,1)</definedName>
    <definedName name="valoracion">OFFSET(valo,1,0,num_riesgos,1)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 i="1" l="1"/>
  <c r="K12" i="1"/>
  <c r="L12" i="1"/>
  <c r="K34" i="1"/>
  <c r="L34" i="1"/>
  <c r="K33" i="1"/>
  <c r="L33" i="1"/>
  <c r="K31" i="1"/>
  <c r="L31" i="1"/>
  <c r="K30" i="1"/>
  <c r="K29" i="1"/>
  <c r="L29" i="1"/>
  <c r="K28" i="1"/>
  <c r="L28" i="1"/>
  <c r="K27" i="1"/>
  <c r="L27" i="1"/>
  <c r="K26" i="1"/>
  <c r="L26" i="1"/>
  <c r="K25" i="1"/>
  <c r="L25" i="1"/>
  <c r="K24" i="1"/>
  <c r="L24" i="1"/>
  <c r="K23" i="1"/>
  <c r="L23" i="1"/>
  <c r="K22" i="1"/>
  <c r="L22" i="1"/>
  <c r="K21" i="1"/>
  <c r="L21" i="1"/>
  <c r="K20" i="1"/>
  <c r="L20" i="1"/>
  <c r="K19" i="1"/>
  <c r="L19" i="1"/>
  <c r="K18" i="1"/>
  <c r="L18" i="1"/>
  <c r="K17" i="1"/>
  <c r="L17" i="1"/>
  <c r="K16" i="1"/>
  <c r="L16" i="1"/>
  <c r="K15" i="1"/>
  <c r="L15" i="1"/>
  <c r="K14" i="1"/>
  <c r="L14" i="1"/>
  <c r="K13" i="1"/>
  <c r="L13" i="1"/>
  <c r="V21" i="1"/>
  <c r="W21" i="1"/>
  <c r="V12" i="1"/>
  <c r="W12" i="1"/>
  <c r="V13" i="1"/>
  <c r="W13" i="1"/>
  <c r="V14" i="1"/>
  <c r="W14" i="1"/>
  <c r="V15" i="1"/>
  <c r="W15" i="1"/>
  <c r="V16" i="1"/>
  <c r="W16" i="1"/>
  <c r="V17" i="1"/>
  <c r="W17" i="1"/>
  <c r="V18" i="1"/>
  <c r="W18" i="1"/>
  <c r="V19" i="1"/>
  <c r="W19" i="1"/>
  <c r="V20" i="1"/>
  <c r="W20" i="1"/>
  <c r="V22" i="1"/>
  <c r="W22" i="1"/>
  <c r="V23" i="1"/>
  <c r="W23" i="1"/>
  <c r="V24" i="1"/>
  <c r="W24" i="1"/>
  <c r="V25" i="1"/>
  <c r="W25" i="1"/>
  <c r="V26" i="1"/>
  <c r="W26" i="1"/>
  <c r="V27" i="1"/>
  <c r="W27" i="1"/>
  <c r="V28" i="1"/>
  <c r="W28" i="1"/>
  <c r="V29" i="1"/>
  <c r="W29" i="1"/>
  <c r="V30" i="1"/>
  <c r="W30" i="1"/>
  <c r="V31" i="1"/>
  <c r="W31" i="1"/>
  <c r="V32" i="1"/>
  <c r="W32" i="1"/>
  <c r="V33" i="1"/>
  <c r="W33" i="1"/>
  <c r="V34" i="1"/>
  <c r="W34" i="1"/>
</calcChain>
</file>

<file path=xl/sharedStrings.xml><?xml version="1.0" encoding="utf-8"?>
<sst xmlns="http://schemas.openxmlformats.org/spreadsheetml/2006/main" count="321" uniqueCount="207">
  <si>
    <t>General</t>
  </si>
  <si>
    <t>Específico</t>
  </si>
  <si>
    <t>Planeación</t>
  </si>
  <si>
    <t>Público</t>
  </si>
  <si>
    <t>Seleccionar</t>
  </si>
  <si>
    <t>MATRIZ DE RIESGOS PARA PROCESOS DE CONTRATACIÓN</t>
  </si>
  <si>
    <t>Interno</t>
  </si>
  <si>
    <t>Externo</t>
  </si>
  <si>
    <t>Selección</t>
  </si>
  <si>
    <t>Privado</t>
  </si>
  <si>
    <t>Contratación Directa</t>
  </si>
  <si>
    <t>SISTEMA ESTRATÉGICO DE PLANEACIÓN Y GESTIÓN</t>
  </si>
  <si>
    <t>Contratación</t>
  </si>
  <si>
    <t>Público-Privado</t>
  </si>
  <si>
    <t>Mínima Cuantía</t>
  </si>
  <si>
    <t>CÓDIGO</t>
  </si>
  <si>
    <t>SEPG-F-071</t>
  </si>
  <si>
    <t>VERSIÓN</t>
  </si>
  <si>
    <t>FECHA</t>
  </si>
  <si>
    <t>Ejecución</t>
  </si>
  <si>
    <t>Concurso de Meritos</t>
  </si>
  <si>
    <t>Licitación Pública</t>
  </si>
  <si>
    <t>Selección abreviada</t>
  </si>
  <si>
    <t>Valor</t>
  </si>
  <si>
    <t>Modalidad de Contratación</t>
  </si>
  <si>
    <t>IDENTIFICACIÓN, CLASIFICACIÓN Y ASIGNACIÓN</t>
  </si>
  <si>
    <t>VALORACIÓN RIESGO INHERENTE</t>
  </si>
  <si>
    <t>PLAN DE TRATAMIENTO Y REVISIÓN</t>
  </si>
  <si>
    <t>**VALORACIÓN RIESGO RESIDUAL</t>
  </si>
  <si>
    <t>N°</t>
  </si>
  <si>
    <t xml:space="preserve">Clase </t>
  </si>
  <si>
    <t xml:space="preserve">Fuente  </t>
  </si>
  <si>
    <t xml:space="preserve">Etapa </t>
  </si>
  <si>
    <t>Tipo</t>
  </si>
  <si>
    <t>RIESGO</t>
  </si>
  <si>
    <t>CONSECUENCIA 
(de la ocurrencia del evento)</t>
  </si>
  <si>
    <t>Probabilidad</t>
  </si>
  <si>
    <t xml:space="preserve">Impacto </t>
  </si>
  <si>
    <t>Total</t>
  </si>
  <si>
    <t>Categoria</t>
  </si>
  <si>
    <r>
      <t xml:space="preserve">ASIGNACIÓN
</t>
    </r>
    <r>
      <rPr>
        <sz val="12"/>
        <rFont val="Calibri"/>
        <family val="2"/>
        <scheme val="minor"/>
      </rPr>
      <t>(Entidad Estatal/
Contratista)</t>
    </r>
  </si>
  <si>
    <t>Evitar</t>
  </si>
  <si>
    <t>Transferir</t>
  </si>
  <si>
    <t>Aceptar</t>
  </si>
  <si>
    <t>Reducir Probab.</t>
  </si>
  <si>
    <t>Reducir Impacto</t>
  </si>
  <si>
    <t>TRATAMIENTO Y REVISIÓN</t>
  </si>
  <si>
    <t>Operacional</t>
  </si>
  <si>
    <t>Inadecuada modalidad de contratación</t>
  </si>
  <si>
    <t xml:space="preserve">
Invalidez del proceso de contratación, eventuales acciones del contratista afectado y reprocesos que generarían mayores costos a la Entidad.</t>
  </si>
  <si>
    <t>X</t>
  </si>
  <si>
    <t xml:space="preserve">1. Estudios de Oportunidad y Conveniencia, Pliegos de Condiciones; identificando la modalidad de contratación como concurso de méritos,  acorde con la naturaleza del objeto a contratar, la cuantía y la normatividad legal vigente aplicable, aprobaciòn en Comité de Contratación , acta de comité de contratación. 2. La revisión se lleva a cabo con el seguimiento del personal de la entidad perteneciente a la dependencia encargada de selección y el Grupo Interno de trabajo de contratación. . </t>
  </si>
  <si>
    <t>Restricción de la libre competencia, transparencia y equidad</t>
  </si>
  <si>
    <t>Inconformidades de los oferentes, y/o demanda a la legalidad del proceso, con las subsecuentes consecuencias.</t>
  </si>
  <si>
    <t>x</t>
  </si>
  <si>
    <t xml:space="preserve">1. Análisis de precios del sector y mercado, presentado en el Estudio de Oportunidad y Conveniencia, según los criterios establecidos (experiencia, responsabilidades, perfil del contratista),  indicando en el pliego de condiciones las características de los servicios a contratar, sin direccionamientos específicos, de manera que todos los posibles oferentes que consideren cumplir con los requisitos del proceso puedan acceder. Cabe señalar que los principios de transparencia, igualdad y selección objetiva, a que está sometida la selección del contratista, se desarrollan mediante la sujeción de la escogencia del contratista conforme a los parámetros establecidos por la ley aplicable y de acuerdo al pliego de condiciones y las Leyes que apliquen. De igual forma, se reduce con la aplicación de los medios de comunicación públicos y tiempos adecuados para cada etapa del proceso de selección.
2. La revisión se lleva a cabo con el seguimiento del personal de la Entidad perteneciente a la dependencia encargada de selección y contratación. </t>
  </si>
  <si>
    <t>Inadecuado diseño del Proceso de Contratación</t>
  </si>
  <si>
    <t>No obtención del bien y/o servicio que espera conseguir la Entidad.</t>
  </si>
  <si>
    <t>1. Para los procesos de contratación, la Entidad reduce la probabilidad ya que se rige por las Leyes que conforman el Estatuto General de Contratación de la Administración Pública, así como la ley 1508 de 2012 y los Decretos reglamentarios. Aunado a lo anterior, en el Estudio de Oportunidad y Conveniencia, se especifica las razones que llevaron a la presente contratación. 2. La revisión se lleva a cabo con el seguimiento del personal de la Entidad perteneciente a la dependencia encargada de selección y contratación.</t>
  </si>
  <si>
    <t>Inadecuada selección del contratista</t>
  </si>
  <si>
    <t>Adjudicar el contrato a un contratista que no cumpla los requisitos técnicos, legales y financieros que requiere la Entidad o se encuentren incursos en alguna inhabilidad o incompatibilidad.</t>
  </si>
  <si>
    <t>1. Criterios de evaluación definidos desde el Estudio de Oportunidad y Conveniencia y en los Pliegos de Condiciones, los cuales son ampliamente divulgados en el SECOP desde los prepliegos de condiciones, con todo el proceso de socialización (preguntas de interesados, veedores, etc..), hasta la liquidación del contrato. 2.  La revisión se lleva a cabo con el seguimiento del personal de la entidad perteneciente a la dependencia encargada de selección y el Grupo Interno de trabajo de contratación.</t>
  </si>
  <si>
    <t>Colusión del proceso</t>
  </si>
  <si>
    <t>Posibles perjuicios técnicos, financieros y/o legales contra la entidad e Imposibilidad de ejecución de un contrato.</t>
  </si>
  <si>
    <t xml:space="preserve">1.Criterios de selección y fórmulas de adjudicación objetivas concordantes con los compromisos de transparencia, igualdad y selección objetiva, en los Pliegos de Condiciones se establece un presupuesto mínimo, para evitar ofertas artificialmente bajas; a su vez, los oferentes y/o el contratista cuentan con la obligación de reporar cualquier situación respecto de la cual se pueda derivar la materialización del presente riesgo. </t>
  </si>
  <si>
    <t>Rehusarse a suscribir el contrato y obtener sus garantías</t>
  </si>
  <si>
    <t>Mayores costos y plazos asociados al proceso de contratación e imposibilidad de ejecutar el contrato.</t>
  </si>
  <si>
    <t>1. Presentación y aprobación de la póliza de seriedad de la oferta, requerida en los Pliegos de Condiciones, teniendo en cuenta la incorporación de garantías exigidas al futuro  adjudicatario, el cual se obliga a conocer y cumplir. 2. La revisión se lleva a cabo con el seguimiento del personal de la Entidad perteneciente a la dependencia encargada de selección y contratación.</t>
  </si>
  <si>
    <t>Retraso en el perfeccionamiento del contrato</t>
  </si>
  <si>
    <t>Cambios en el cronograma inicial del proyecto, en la medida que sería necesario ajustar la fecha final en la que la Entidad espera obtener el bien y/o servicio, generando mayores costos y plazos asociados al proceso de contratación e imposibilidad de ejecutar el contrato</t>
  </si>
  <si>
    <t xml:space="preserve">1.Procesos y procedimientos que permiten una gestión adecuada de los tiempos posteriores a la adjudicación y hasta la suscripción del Contrato, acorde a los plazos establecidos en el proceso para el perfeccionamiento del Contrato. El contrato estima plazos para el perfeccionamiento; así mismo, se incluye la obligatoriedad por parte del contratista de presentar las garantías correspondientes y en caso de incumplimiento, se realizarán las acciones legales que establece la normatividad para estos casos en contra del contratista. 2. La revisión se lleva a cabo con el seguimiento del personal de la Entidad perteneciente a la dependencia encargada de selección y contratación. </t>
  </si>
  <si>
    <t>Económico</t>
  </si>
  <si>
    <t>Estimación inadecuada de los costos por el oferente</t>
  </si>
  <si>
    <t>El oferente no estima adecuadamente los costos de los conceptos necesarios para el cumplimiento del objeto del Contrato ocasionando incumplimiento de plazo y/o alcance del Contrato.</t>
  </si>
  <si>
    <t xml:space="preserve"> 1. Alcances y obligaciones definidas en los pliegos de condiciones y sus anexos tecnicos con el alcance de la Consultoría, para que los oferentes puedan realizar su propia evaluación de costos de manera independiente e idónea según su experticia; ademas el proceso de contratación permite hacer observaciones oportunas respecto de la información propuesta por la Entidad para que sean resueltas e implementación de controles en la fase contractual que aseguren la eficiencia del contratista en la ejecución del contrato conforme a la oferta técnica y económica presentada. 2. La revisión se lleva a cabo con el seguimiento del personal de la Entidad perteneciente a la dependencia encargada de selección y contratación.</t>
  </si>
  <si>
    <t>Mayor costo por remuneración al personal</t>
  </si>
  <si>
    <t>Número de personal es mayor al propuesto por el oferente para cumplir con sus obligaciones contractuales y/o mayor permanencia del personal en el proyecto al inicialmente previsto ocasionando incumplimiento de plazo y/o alcance del Contrato.</t>
  </si>
  <si>
    <t>1. La Entidad reduce la probabilidad de este riesgo desde el establecimiento de i). El Alcance y obligaciones definidas en los términos de referencia y en el Contrato, estableciendo desde los Pliegos de Condiciones el personal mínimo requerido, y ii). Cronograma de actividades donde se especifica la duración del contrato. Finalmente, se establece la obligación del contratista de vincular y mantener por su cuenta y riesgo el personal necesario para la ejecución del Contrato. Por lo tanto, es obligación del Contratista realizar sus propias evaluaciones al respecto. 2. La revisión se lleva a cabo con el seguimiento del personal de la Entidad perteneciente a la dependencia encargada de selección y contratación.</t>
  </si>
  <si>
    <t>No obtención del objeto del contrato como consecuencia de la existencia de inadecuados procesos, procedimientos, parámetros, sistemas de información y tecnológicos por parte del oferente</t>
  </si>
  <si>
    <t xml:space="preserve">
Eventual incumplimiento del objeto, plazo y alcance del contrato y el perjuicio subsecuente para los fines de la entidad </t>
  </si>
  <si>
    <t>1. La Entidad reduce la probabilidad de este riesgo incluyendo en los estudios previos que el contratista, dada su idoneidad, es responsable de la información correspondiente a los procesos, procedimientos, parámetros, sistemas de información y tecnológicos que el oferente debe tener en cuenta.  El oferente tiene a su cargo asumir a su costo y riesgo el cumplimiento de los procesos, procedimientos, parámetros, sistemas de información y tecnológicos y cualquier efecto negativo derivado de fallas en estos. Además, dado que el riesgo es privado, el oferente podrá definir la forma en que mitigará el riesgo. 2. La revisión se lleva a cabo con el seguimiento del personal de la Entidad perteneciente a la dependencia encargada de selección y contratación.</t>
  </si>
  <si>
    <t>Inadecuada programación de visitas técnicas efectivas al proyecto.</t>
  </si>
  <si>
    <t xml:space="preserve">Durante la ejecución del proyecto se deben programar visitas técnicas, las cuales pueden requerir una reprogramación, generando mayores costos </t>
  </si>
  <si>
    <t>1. Los estudios previos contemplan el evento en el cual se requieran visitas de campo por parte del Contratista, siendo a cuenta y riesgo del mismo, implementando una programación de visitas acorde la disponibilidad y dedicación del personal de acuerdo con el Pliego de Condiciones y sus anexos. El cronograma de actividades establecerá unas fechas especificas para verificar su cumplimiento. 2. La revisión se lleva a cabo con el seguimiento del personal de la Entidad perteneciente a la dependencia encargada de selección y contratación.</t>
  </si>
  <si>
    <t xml:space="preserve">Sobrecostos en adquisición, mantenimiento o reposición de equipos.
</t>
  </si>
  <si>
    <t>La cantidad de equipos es mayor a la prevista para cumplir por parte del oferente con sus obligaciones contractuales ocasionando incumplimiento de plazo y/o alcance del Contrato.</t>
  </si>
  <si>
    <t>1. El oferente tiene la obligación de contar con todo los equipos necesarios para adelantar el contrato de acuerdo con el tipo de servicio a contratar y en caso de no cumplir habrán cláusulas que lo sancionan de acuerdo con el Contrato, dado que el riesgo es privado, este podrá definir la forma en que mitigará el riesgo. 2. La revisión se lleva a cabo con el seguimiento del personal de la Entidad perteneciente a la dependencia encargada de selección y contratación.</t>
  </si>
  <si>
    <t>Disponibilidad del personal suficiente e idóneo</t>
  </si>
  <si>
    <t>Incumplimiento del alcance en calidad u oportunidad de los entregables.</t>
  </si>
  <si>
    <t>1. La Entidad reduce la probabilidad de este riesgo incluyendo en los pliegos de condiciones, y en el anexo técnico, el personal clave y la obligatoriedad de contar con los recursos humanos y físicos en cantidad, capacidad y disponibilidad suficientes para dar cumplimiento a sus obligaciones contractuales.  2. La revisión del pliego y anexos se lleva a cabo con el seguimiento del personal de la Entidad perteneciente a la dependencia encargada de la supervisión del contrato.</t>
  </si>
  <si>
    <t>Tecnológico</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</si>
  <si>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</si>
  <si>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y consecución  de la información para el cumplimiento del objeto del proyecto.</t>
  </si>
  <si>
    <t>1. La Entidad reduce la probabilidad de este riesgo indicando en los estudios previos la obligatoriedad de mantener un archivo actualizado del desarrollo de la Consultoría de acuerdo con la Ley Aplicable.
El oferente determina la manera en que mitiga este riesgo. Este puede ser mediante informes, backups o documentos de confidencialidad. 2. La revisión del pliego y anexos se lleva a cabo con el seguimiento del personal de la Entidad perteneciente a la dependencia encargada de la supervisión del contrato.</t>
  </si>
  <si>
    <t>Fuga y/o pérdida de confidencialidad de la información</t>
  </si>
  <si>
    <t>Inadecuado uso de la información privilegiada entregada para el desarrollo de las actividades para dar cumplimientos a las obligaciones contractuales.</t>
  </si>
  <si>
    <t>1.La Entidad reduce la probabilldad de este riesgo, indicando en los estudios previos la obligación contractual que tiene el contratista para con el Estado de mantener bajo reserva la información suministrada por la Agencia Nacional de Infraestructura en el desarrollo de las actividades  adelantadas; igualmente, se establecen garantías de cumplimiento del contrato, así como poder acudir al proceso administrativo sancionatorio por incumplimiento 2. La revisión se lleva a cabo con el seguimiento del personal de la entidad perteneciente a la dependencia encargada del contrato. .</t>
  </si>
  <si>
    <t>Financiero</t>
  </si>
  <si>
    <t xml:space="preserve">
Falta de liquidez del
contratista  para garantizar la continuidad y cumplimiento del contrato. </t>
  </si>
  <si>
    <t xml:space="preserve">
Incumplimiento del objeto, plazo y alcance del contrato y el perjuicio subsecuente para los fines de la Entidad a causa de la insuficiencia de recursos del Contratista.</t>
  </si>
  <si>
    <t>1. La Entidad reduce la probabilidad de este riesgo, incluyendo en el pliego de condiciones un requisito de capital de trabajo dentro de la capacidad financiera con lo cual se contaría con unas condiciones mínimas de liquidez inicial del contratista según los alcances del contrato. Las condiciones de remuneración del contrato permiten que durante su ejecución el contratista pueda contar con la liquidez necesaria para cumplir con sus obligaciones derivadas del contrato. No obstante lo anterior, se implementan pólizas de cumplimento  para reducir el impacto en caso de materializarse este riesgo.  2. La revisión se lleva a cabo con el seguimiento del personal de la entidad perteneciente a la dependencia encargada del contrato.</t>
  </si>
  <si>
    <t xml:space="preserve">Específico </t>
  </si>
  <si>
    <t xml:space="preserve">Externo </t>
  </si>
  <si>
    <t xml:space="preserve">Ejecución </t>
  </si>
  <si>
    <t>Alteración, modificación y/o divulgación no autorizada de la información.</t>
  </si>
  <si>
    <t>Pérdida de integridad de la información y sanciones económicas y/o legales.</t>
  </si>
  <si>
    <t xml:space="preserve">1. La Entidad reduce la probabilidad de este riesgo incluyendo en los Estudios Previos la obligación del Contratista de manetener bajo reserva la información suministrada por la ANI así como la responsabilidad que este asume de revisar, analizar y validar la información entregada en la ejecución del Contrato. 2. La revisión se lleva a cabo con el seguimiento del personal de la entidad perteneciente a la dependencia encargada del contrato. </t>
  </si>
  <si>
    <t>Regulatorio</t>
  </si>
  <si>
    <t>Cambios en normatividad</t>
  </si>
  <si>
    <t>Se refiere a cambios adversos en los resultados del oferente debido a cambios regulatorios, administrativos y legales tales como nuevos impuestos y modificación a la normatividad aplicable al proyecto los cuales pueden ocasionar reprocesos, ajustes en costos, incumplimiento de plazo y/o alcance del Contrato.</t>
  </si>
  <si>
    <t>1. En los estudios previos se advierte que en el evento que durante la vigencia del contrato se modifique la Ley aplicable para estructura un proyecto en factibilidad, el contratista deberá ejecutar las modificaciones pertinentes dentro de la remuneración establecida en el Contrato. No obstante, por el plazo que tiene el contrato, no se prevén modificaciones regulatorias que pudieran afectar el contrato. 2. La revisión se lleva a cabo con el seguimiento del personal de la Entidad perteneciente a la dependencia encargada de la supervisión del contrato.</t>
  </si>
  <si>
    <t>Natural</t>
  </si>
  <si>
    <t>Eventos Asegurables</t>
  </si>
  <si>
    <t>Se refiere a eventos no imputables a las partes pero que 
son asegurables (robos, incendios, desastres naturales). Los efectos desfavorables serán asumidos por el contratista con cargo a las garantías</t>
  </si>
  <si>
    <t>1. La Entidad reduce el impacto de este riesgo indicando en los documentos contractuales las garantías que debe aportar el contratista según los alcances del contrato. 2. La revisión se lleva a cabo con el seguimiento del personal de la Entidad perteneciente a la dependencia encargada de la supervisión del contrato.</t>
  </si>
  <si>
    <t>Social o Político</t>
  </si>
  <si>
    <t>Eventos no Asegurables</t>
  </si>
  <si>
    <t xml:space="preserve">
Asunción de los mayores costos y/o plazos no contemplados. Se refiere a eventos no imputables a las partes pero no son asegurables (Actos terroristas, Guerras)</t>
  </si>
  <si>
    <t>1. Al tratarse de eventos no asegurables, no es posible transferirlos sino que el Estado acepta el riesgo. Se precisa que en todo caso se trata de situaciones muy remotas de fuerza mayor para las cuales no es posible otro tratamiento. El contrato establece el procedimiento contractual en caso de Fuerza Mayor no asegurable. 2. El seguimiento se realizará por parte del personal de la Entidad perteneciente a las dependencias relacionadas con la supervisión y seguimiento contractual.</t>
  </si>
  <si>
    <t>Proyectó:</t>
  </si>
  <si>
    <t>Gisela Pupo Arabia / Asesor Financiero / Vicepresidencia de Estructuraciòn</t>
  </si>
  <si>
    <t>Revisó:</t>
  </si>
  <si>
    <t>*Nombre del Apoyo Riesgos / Cargo / VPRE</t>
  </si>
  <si>
    <t>Jackeline Torres Angel / Gerente Financiera / Vicepresidencia de Estructuración</t>
  </si>
  <si>
    <t>Catalina Del Pilar Martinez /  G.I.T. de Riesgos / VPRE</t>
  </si>
  <si>
    <t>* Los vistos buenos del GITR, corresponden a la verificación de los lineamientos dados a  la estructura de la matriz de riesgos, con base en el "Manual para identificación y Cobertura del Riesgo en los Procesos de Contratación"</t>
  </si>
  <si>
    <t xml:space="preserve">** La valoración incluida en esta columna, corresponde al riesgo residual. Es decir,aquel riesgo que subsiste, después de haber implementado controles. </t>
  </si>
  <si>
    <t>*** El ejercicio de estimación (cualitativa y cuantitativa) de riesgos es desarrollado por el lider del proceso de contratación designado por la vicepresidencia interesado.</t>
  </si>
  <si>
    <t xml:space="preserve">Nota: Cabe aclarar que no obstante que la Entidad realiza el ejercicio de tipificación, estimación y asignación de riesgos, es obligación de los oferentes analizar y realizar su propia estimación de riesgos, la cual debe entenderse reflejada en la oferta económica que presenta para efectos de hacerse adjudicatario(s) del contrato. </t>
  </si>
  <si>
    <t>Las estimaciones que se presentan en esta matriz representan un ejercicio de referencia que no podrá ser tomado como base para reclamaciones futuras ni dará  derecho a reembolso de costos o reconocimientos adicionales.</t>
  </si>
  <si>
    <t>INSTRUCCIONES DE DILIGENCIAMIENTO</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</si>
  <si>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</si>
  <si>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</si>
  <si>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(Debilidades, Oportunidades, Fortalezas y Amenazas), encuestas y cuestionarios. </t>
  </si>
  <si>
    <t>Clase</t>
  </si>
  <si>
    <r>
      <rPr>
        <u/>
        <sz val="10"/>
        <color indexed="8"/>
        <rFont val="Arial"/>
        <family val="2"/>
      </rPr>
      <t>General</t>
    </r>
    <r>
      <rPr>
        <sz val="10"/>
        <color indexed="8"/>
        <rFont val="Arial"/>
        <family val="2"/>
      </rPr>
      <t xml:space="preserve">: es un Riesgo de todos los Procesos de Contratación adelantados por la Entidad Estatal, por lo cual está presente en toda su actividad contractual. </t>
    </r>
  </si>
  <si>
    <r>
      <rPr>
        <u/>
        <sz val="10"/>
        <color indexed="8"/>
        <rFont val="Arial"/>
        <family val="2"/>
      </rPr>
      <t>Específico</t>
    </r>
    <r>
      <rPr>
        <sz val="10"/>
        <color indexed="8"/>
        <rFont val="Arial"/>
        <family val="2"/>
      </rPr>
      <t>: es un Riesgo propio del Proceso de Contratación objeto de análisis.</t>
    </r>
  </si>
  <si>
    <t>Fuente</t>
  </si>
  <si>
    <r>
      <rPr>
        <u/>
        <sz val="10"/>
        <color indexed="8"/>
        <rFont val="Arial"/>
        <family val="2"/>
      </rPr>
      <t>Interno</t>
    </r>
    <r>
      <rPr>
        <sz val="10"/>
        <color indexed="8"/>
        <rFont val="Arial"/>
        <family val="2"/>
      </rPr>
      <t xml:space="preserve">: es un Riesgo asociado a la operación, capacidad, o situación particular de la Entidad Estatal (reputacional, tecnológico). </t>
    </r>
  </si>
  <si>
    <r>
      <rPr>
        <u/>
        <sz val="10"/>
        <color indexed="8"/>
        <rFont val="Arial"/>
        <family val="2"/>
      </rPr>
      <t>Externo</t>
    </r>
    <r>
      <rPr>
        <sz val="10"/>
        <color indexed="8"/>
        <rFont val="Arial"/>
        <family val="2"/>
      </rPr>
      <t xml:space="preserve">: es un Riesgo del sector del objeto del Proceso de Contratación, o asociado a asuntos no referidos a la Entidad Estatal (desastres económicos, existencia de monopolios, circunstancias electorales). </t>
    </r>
  </si>
  <si>
    <t>Etapa</t>
  </si>
  <si>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</si>
  <si>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</si>
  <si>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</si>
  <si>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</si>
  <si>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</si>
  <si>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</si>
  <si>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</si>
  <si>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dela Entidad Estatal, cumplir su misión y si es coherente con el cumplimiento de sus objetivos y metas.</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</si>
  <si>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t>
    </r>
  </si>
  <si>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</si>
  <si>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</si>
  <si>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</si>
  <si>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</si>
  <si>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</si>
  <si>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</si>
  <si>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</si>
  <si>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</si>
  <si>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</si>
  <si>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</si>
  <si>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</si>
  <si>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</si>
  <si>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</si>
  <si>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</si>
  <si>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</si>
  <si>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</si>
  <si>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</si>
  <si>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</si>
  <si>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</si>
  <si>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</si>
  <si>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</si>
  <si>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</si>
  <si>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</si>
  <si>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</si>
  <si>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</si>
  <si>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</si>
  <si>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</si>
  <si>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</si>
  <si>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</si>
  <si>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</si>
  <si>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</si>
  <si>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</si>
  <si>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</si>
  <si>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</si>
  <si>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</si>
  <si>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</si>
  <si>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</si>
  <si>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</si>
  <si>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</si>
  <si>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</si>
  <si>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</si>
  <si>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</si>
  <si>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</si>
  <si>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</si>
  <si>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</si>
  <si>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</si>
  <si>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</si>
  <si>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</si>
  <si>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</si>
  <si>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</si>
  <si>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</si>
  <si>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</si>
  <si>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</si>
  <si>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</si>
  <si>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</si>
  <si>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</si>
  <si>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Estructuración técnica integral a nivel de factibilidad de la infraestructura ferroviaria para realizar la conexión férrea entre los municipios de Puerto López y Puerto Gaitán.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</si>
</sst>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00&quot;#"/>
  </numFmts>
  <fonts count="12" x14ac:knownFonts="1">
    <font>
      <sz val="11"/>
      <color theme="1"/>
      <name val="Calibri"/>
      <family val="2"/>
      <scheme val="minor"/>
    </font>
    <font>
      <b/>
      <sz val="10"/>
      <color theme="1"/>
      <name val="Arial"/>
      <family val="2"/>
    </font>
    <font>
      <b/>
      <sz val="12"/>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sz val="12"/>
      <name val="Calibri"/>
      <family val="2"/>
      <scheme val="minor"/>
    </font>
    <font>
      <b/>
      <sz val="12"/>
      <name val="Calibri"/>
      <family val="2"/>
      <scheme val="minor"/>
    </font>
    <font>
      <sz val="12"/>
      <color rgb="FFFF0000"/>
      <name val="Calibri"/>
      <family val="2"/>
      <scheme val="minor"/>
    </font>
    <font>
      <sz val="10"/>
      <name val="Calibri"/>
      <family val="2"/>
      <scheme val="minor"/>
    </font>
    <font>
      <b/>
      <sz val="16"/>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thin">
        <color indexed="64"/>
      </bottom>
      <diagonal/>
    </border>
    <border>
      <left style="hair">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
    <xf numFmtId="0" fontId="0" fillId="0" borderId="0"/>
  </cellStyleXfs>
  <cellXfs count="114">
    <xf numFmtId="0" fontId="0" fillId="0" borderId="0" xfId="0"/>
    <xf numFmtId="0" fontId="1" fillId="0" borderId="0" xfId="0" applyFont="1" applyAlignment="1">
      <alignment horizontal="center" vertical="top" wrapText="1"/>
    </xf>
    <xf numFmtId="0" fontId="1" fillId="0" borderId="0" xfId="0" applyFont="1" applyAlignment="1">
      <alignment horizontal="justify" wrapText="1"/>
    </xf>
    <xf numFmtId="0" fontId="3" fillId="0" borderId="0" xfId="0" applyFont="1" applyAlignment="1">
      <alignment horizontal="justify" wrapText="1"/>
    </xf>
    <xf numFmtId="0" fontId="3" fillId="0" borderId="0" xfId="0" applyFont="1" applyAlignment="1">
      <alignment horizontal="justify"/>
    </xf>
    <xf numFmtId="0" fontId="1" fillId="0" borderId="0" xfId="0" applyFont="1" applyAlignment="1">
      <alignment horizontal="justify"/>
    </xf>
    <xf numFmtId="0" fontId="4" fillId="0" borderId="0" xfId="0" applyFont="1" applyAlignment="1">
      <alignment horizontal="justify" wrapText="1"/>
    </xf>
    <xf numFmtId="0" fontId="7" fillId="0" borderId="0" xfId="0" applyFont="1" applyAlignment="1">
      <alignment horizontal="center" vertical="center" textRotation="90"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textRotation="90" wrapText="1"/>
    </xf>
    <xf numFmtId="0" fontId="7" fillId="0" borderId="10"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2" xfId="0" applyFont="1" applyBorder="1" applyAlignment="1">
      <alignment horizontal="center" vertical="center" wrapText="1"/>
    </xf>
    <xf numFmtId="0" fontId="7" fillId="0" borderId="12" xfId="0" applyFont="1" applyBorder="1" applyAlignment="1">
      <alignment horizontal="center" vertical="center" textRotation="255" wrapText="1"/>
    </xf>
    <xf numFmtId="0" fontId="7" fillId="0" borderId="1" xfId="0" applyFont="1" applyBorder="1" applyAlignment="1">
      <alignment horizontal="center" vertical="center" textRotation="255" wrapText="1"/>
    </xf>
    <xf numFmtId="0" fontId="7" fillId="0" borderId="12"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7" fillId="0" borderId="6" xfId="0" applyFont="1" applyBorder="1" applyAlignment="1">
      <alignment horizontal="justify" vertical="center" wrapText="1"/>
    </xf>
    <xf numFmtId="0" fontId="7" fillId="0" borderId="6" xfId="0" applyFont="1" applyBorder="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textRotation="255" wrapText="1"/>
    </xf>
    <xf numFmtId="0" fontId="7" fillId="0" borderId="0" xfId="0" applyFont="1" applyAlignment="1">
      <alignment textRotation="255" wrapText="1"/>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horizontal="left" vertical="center" wrapText="1"/>
      <protection locked="0"/>
    </xf>
    <xf numFmtId="0" fontId="7" fillId="0" borderId="9" xfId="0" applyFont="1" applyBorder="1" applyAlignment="1">
      <alignment horizontal="center" vertical="center" wrapText="1"/>
    </xf>
    <xf numFmtId="0" fontId="7" fillId="0" borderId="4" xfId="0" applyFont="1" applyBorder="1" applyAlignment="1">
      <alignment horizontal="center" vertical="center" textRotation="90" wrapText="1"/>
    </xf>
    <xf numFmtId="0" fontId="7" fillId="0" borderId="4" xfId="0" applyFont="1" applyBorder="1" applyAlignment="1" applyProtection="1">
      <alignment horizontal="left" vertical="center" wrapText="1"/>
      <protection locked="0"/>
    </xf>
    <xf numFmtId="0" fontId="7" fillId="0" borderId="4" xfId="0" applyFont="1" applyBorder="1" applyAlignment="1">
      <alignment horizontal="center" vertical="center" wrapText="1"/>
    </xf>
    <xf numFmtId="0" fontId="7" fillId="0" borderId="4" xfId="0" applyFont="1" applyBorder="1" applyAlignment="1">
      <alignment horizontal="center" vertical="center" textRotation="255" wrapText="1"/>
    </xf>
    <xf numFmtId="0" fontId="7" fillId="0" borderId="7" xfId="0" applyFont="1" applyBorder="1" applyAlignment="1">
      <alignment horizontal="justify" vertical="center"/>
    </xf>
    <xf numFmtId="0" fontId="7" fillId="0" borderId="9" xfId="0" applyFont="1" applyBorder="1" applyAlignment="1">
      <alignment horizontal="center" vertical="center" textRotation="255" wrapText="1"/>
    </xf>
    <xf numFmtId="0" fontId="7" fillId="0" borderId="2" xfId="0" applyFont="1" applyBorder="1" applyAlignment="1" applyProtection="1">
      <alignment horizontal="center" vertical="center" wrapText="1"/>
      <protection locked="0"/>
    </xf>
    <xf numFmtId="0" fontId="7" fillId="0" borderId="11" xfId="0" applyFont="1" applyBorder="1" applyAlignment="1">
      <alignment horizontal="justify" vertical="center"/>
    </xf>
    <xf numFmtId="0" fontId="7" fillId="0" borderId="11" xfId="0" applyFont="1" applyBorder="1" applyAlignment="1">
      <alignment horizontal="center" vertical="center" textRotation="90"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7" fillId="0" borderId="0" xfId="0" applyFont="1" applyAlignment="1" applyProtection="1">
      <alignment horizontal="left" vertical="center" wrapText="1"/>
      <protection locked="0"/>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8" xfId="0" applyFont="1" applyBorder="1" applyAlignment="1">
      <alignment horizontal="center" vertical="center" textRotation="255" wrapText="1"/>
    </xf>
    <xf numFmtId="0" fontId="7" fillId="0" borderId="3" xfId="0" applyFont="1" applyBorder="1" applyAlignment="1">
      <alignment horizontal="center" vertical="center" textRotation="255" wrapText="1"/>
    </xf>
    <xf numFmtId="0" fontId="7" fillId="0" borderId="16" xfId="0" applyFont="1" applyBorder="1" applyAlignment="1">
      <alignment horizontal="center" vertical="center" textRotation="90" wrapText="1"/>
    </xf>
    <xf numFmtId="0" fontId="9" fillId="0" borderId="0" xfId="0" applyFont="1" applyAlignment="1">
      <alignment vertical="center" wrapText="1"/>
    </xf>
    <xf numFmtId="0" fontId="7" fillId="0" borderId="1" xfId="0" applyFont="1" applyBorder="1" applyAlignment="1">
      <alignment horizontal="justify" vertical="center"/>
    </xf>
    <xf numFmtId="0" fontId="8"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10" fillId="0" borderId="0" xfId="0" applyFont="1"/>
    <xf numFmtId="0" fontId="10" fillId="0" borderId="0" xfId="0" applyFont="1" applyProtection="1">
      <protection locked="0"/>
    </xf>
    <xf numFmtId="0" fontId="10" fillId="0" borderId="0" xfId="0" applyFont="1" applyAlignment="1" applyProtection="1">
      <alignment vertical="center" wrapText="1"/>
      <protection locked="0"/>
    </xf>
    <xf numFmtId="0" fontId="6" fillId="0" borderId="0" xfId="0" applyFont="1" applyAlignment="1">
      <alignment horizontal="justify" wrapText="1"/>
    </xf>
    <xf numFmtId="0" fontId="10" fillId="0" borderId="0" xfId="0" applyFont="1" applyAlignment="1" applyProtection="1">
      <alignment horizontal="left"/>
      <protection locked="0"/>
    </xf>
    <xf numFmtId="165" fontId="7" fillId="0" borderId="30" xfId="0" applyNumberFormat="1" applyFont="1" applyBorder="1" applyAlignment="1">
      <alignment horizontal="center" vertical="center" wrapText="1"/>
    </xf>
    <xf numFmtId="164" fontId="8" fillId="0" borderId="0" xfId="0" applyNumberFormat="1" applyFont="1" applyAlignment="1">
      <alignment horizontal="center" vertical="center" wrapText="1"/>
    </xf>
    <xf numFmtId="0" fontId="7" fillId="0" borderId="33" xfId="0" applyFont="1" applyBorder="1" applyAlignment="1">
      <alignment horizontal="justify" vertical="center"/>
    </xf>
    <xf numFmtId="0" fontId="7" fillId="0" borderId="34" xfId="0" applyFont="1" applyBorder="1" applyAlignment="1">
      <alignment horizontal="justify" vertical="center"/>
    </xf>
    <xf numFmtId="0" fontId="7" fillId="0" borderId="34" xfId="0" applyFont="1" applyBorder="1" applyAlignment="1">
      <alignment horizontal="justify" vertical="center" wrapText="1"/>
    </xf>
    <xf numFmtId="0" fontId="7" fillId="0" borderId="35" xfId="0" applyFont="1" applyBorder="1" applyAlignment="1">
      <alignment horizontal="justify"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39" xfId="0" applyFont="1" applyBorder="1" applyAlignment="1">
      <alignment horizontal="center" vertical="center" textRotation="90" wrapText="1"/>
    </xf>
    <xf numFmtId="0" fontId="8" fillId="0" borderId="40" xfId="0" applyFont="1" applyBorder="1" applyAlignment="1">
      <alignment horizontal="center" vertical="center" textRotation="90" wrapText="1"/>
    </xf>
    <xf numFmtId="0" fontId="8" fillId="0" borderId="41" xfId="0" applyFont="1" applyBorder="1" applyAlignment="1">
      <alignment horizontal="center" vertical="center" textRotation="90" wrapText="1"/>
    </xf>
    <xf numFmtId="0" fontId="7" fillId="0" borderId="5" xfId="0" applyFont="1" applyBorder="1" applyAlignment="1">
      <alignment horizontal="center" vertical="center" textRotation="90" wrapText="1"/>
    </xf>
    <xf numFmtId="0" fontId="10" fillId="3" borderId="0" xfId="0" applyFont="1" applyFill="1"/>
    <xf numFmtId="164" fontId="8" fillId="3" borderId="15" xfId="0" applyNumberFormat="1" applyFont="1" applyFill="1" applyBorder="1" applyAlignment="1">
      <alignment horizontal="center" vertical="center" wrapText="1"/>
    </xf>
    <xf numFmtId="0" fontId="7" fillId="3" borderId="6" xfId="0" applyFont="1" applyFill="1" applyBorder="1" applyAlignment="1">
      <alignment horizontal="justify" vertical="center" wrapText="1"/>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30" xfId="0" applyFont="1" applyBorder="1" applyAlignment="1">
      <alignment horizontal="center" vertical="center" wrapText="1"/>
    </xf>
    <xf numFmtId="0" fontId="8" fillId="3" borderId="20"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7" fillId="0" borderId="30"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14" fontId="7" fillId="0" borderId="42" xfId="0" applyNumberFormat="1" applyFont="1" applyBorder="1" applyAlignment="1">
      <alignment horizontal="center" vertical="center" wrapText="1"/>
    </xf>
    <xf numFmtId="0" fontId="7" fillId="0" borderId="44" xfId="0" applyFont="1" applyBorder="1" applyAlignment="1">
      <alignment horizontal="center" vertical="center" wrapText="1"/>
    </xf>
    <xf numFmtId="0" fontId="10" fillId="0" borderId="0" xfId="0" applyFont="1" applyAlignment="1" applyProtection="1">
      <alignment horizontal="left"/>
      <protection locked="0"/>
    </xf>
    <xf numFmtId="0" fontId="10" fillId="0" borderId="0" xfId="0" applyFont="1" applyAlignment="1" applyProtection="1">
      <alignment horizontal="left" vertical="center" wrapText="1"/>
      <protection locked="0"/>
    </xf>
    <xf numFmtId="0" fontId="7" fillId="0" borderId="0" xfId="0" applyFont="1" applyAlignment="1">
      <alignment horizontal="center" vertical="center" wrapText="1"/>
    </xf>
    <xf numFmtId="0" fontId="8"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3"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4" xfId="0" applyFont="1" applyBorder="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68036</xdr:colOff>
      <xdr:row>1</xdr:row>
      <xdr:rowOff>0</xdr:rowOff>
    </xdr:from>
    <xdr:to>
      <xdr:col>5</xdr:col>
      <xdr:colOff>68311</xdr:colOff>
      <xdr:row>4</xdr:row>
      <xdr:rowOff>23464</xdr:rowOff>
    </xdr:to>
    <xdr:pic>
      <xdr:nvPicPr>
        <xdr:cNvPr id="2" name="Imagen 1">
          <a:extLst>
            <a:ext uri="{FF2B5EF4-FFF2-40B4-BE49-F238E27FC236}">
              <a16:creationId xmlns:a16="http://schemas.microsoft.com/office/drawing/2014/main" id="{5B1C4D03-1043-4499-9EC9-F25DEE7021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0296" t="13445" r="17097" b="13445"/>
        <a:stretch>
          <a:fillRect/>
        </a:stretch>
      </xdr:blipFill>
      <xdr:spPr bwMode="auto">
        <a:xfrm>
          <a:off x="585107" y="176893"/>
          <a:ext cx="735061" cy="104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716075</xdr:colOff>
      <xdr:row>45</xdr:row>
      <xdr:rowOff>113961</xdr:rowOff>
    </xdr:from>
    <xdr:to>
      <xdr:col>7</xdr:col>
      <xdr:colOff>489856</xdr:colOff>
      <xdr:row>55</xdr:row>
      <xdr:rowOff>5444</xdr:rowOff>
    </xdr:to>
    <xdr:pic>
      <xdr:nvPicPr>
        <xdr:cNvPr id="7" name="7 Imagen">
          <a:extLst>
            <a:ext uri="{FF2B5EF4-FFF2-40B4-BE49-F238E27FC236}">
              <a16:creationId xmlns:a16="http://schemas.microsoft.com/office/drawing/2014/main" id="{0738DB2C-6F68-4C96-88DC-2BE42D817D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8254432" y="16714675"/>
          <a:ext cx="4345781" cy="2750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394607</xdr:colOff>
      <xdr:row>54</xdr:row>
      <xdr:rowOff>721179</xdr:rowOff>
    </xdr:from>
    <xdr:to>
      <xdr:col>16</xdr:col>
      <xdr:colOff>702468</xdr:colOff>
      <xdr:row>76</xdr:row>
      <xdr:rowOff>153152</xdr:rowOff>
    </xdr:to>
    <xdr:pic>
      <xdr:nvPicPr>
        <xdr:cNvPr id="9" name="9 Imagen">
          <a:extLst>
            <a:ext uri="{FF2B5EF4-FFF2-40B4-BE49-F238E27FC236}">
              <a16:creationId xmlns:a16="http://schemas.microsoft.com/office/drawing/2014/main" id="{F5DABC92-F370-4815-92D6-4220549306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0191" t="15106" r="8276" b="11481"/>
        <a:stretch>
          <a:fillRect/>
        </a:stretch>
      </xdr:blipFill>
      <xdr:spPr bwMode="auto">
        <a:xfrm>
          <a:off x="6926036" y="21404036"/>
          <a:ext cx="11737861" cy="7773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460603</xdr:colOff>
      <xdr:row>78</xdr:row>
      <xdr:rowOff>0</xdr:rowOff>
    </xdr:from>
    <xdr:to>
      <xdr:col>6</xdr:col>
      <xdr:colOff>439173</xdr:colOff>
      <xdr:row>83</xdr:row>
      <xdr:rowOff>62936</xdr:rowOff>
    </xdr:to>
    <xdr:pic>
      <xdr:nvPicPr>
        <xdr:cNvPr id="10" name="10 Imagen">
          <a:extLst>
            <a:ext uri="{FF2B5EF4-FFF2-40B4-BE49-F238E27FC236}">
              <a16:creationId xmlns:a16="http://schemas.microsoft.com/office/drawing/2014/main" id="{78E0AD26-D5A7-4CEF-9E92-E805FB5D4F4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7540" t="38672" r="35623" b="25377"/>
        <a:stretch>
          <a:fillRect/>
        </a:stretch>
      </xdr:blipFill>
      <xdr:spPr bwMode="auto">
        <a:xfrm>
          <a:off x="7754032" y="29405036"/>
          <a:ext cx="3026570" cy="1464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ramirez/Desktop/Andres%20Ramirez%20-%20Riesgos/Proyectos/Otras%20tareas/2018/1.%20Plataforma%20Microsoft%20-%20Contrataci&#243;n%20directa/Matriz%20de%20Riesgo2%20-Soporte%20Premier%20Microso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
      <sheetName val="Matriz probalidad vs impacto"/>
      <sheetName val="Interventoria"/>
    </sheetNames>
    <sheetDataSet>
      <sheetData sheetId="0"/>
      <sheetData sheetId="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40"/>
  <sheetViews>
    <sheetView showGridLines="0" tabSelected="1" zoomScale="70" zoomScaleNormal="70" zoomScaleSheetLayoutView="85" zoomScalePageLayoutView="55" workbookViewId="0">
      <pane xSplit="8" ySplit="11" topLeftCell="I12" activePane="bottomRight" state="frozen"/>
      <selection pane="topRight" activeCell="I1" sqref="I1"/>
      <selection pane="bottomLeft" activeCell="A12" sqref="A12"/>
      <selection pane="bottomRight" activeCell="B6" sqref="B6:W6"/>
    </sheetView>
  </sheetViews>
  <sheetFormatPr baseColWidth="10" defaultColWidth="11.42578125" defaultRowHeight="15.75" x14ac:dyDescent="0.25"/>
  <cols>
    <col min="1" max="1" width="3.85546875" style="21" customWidth="1"/>
    <col min="2" max="2" width="3.85546875" style="22" bestFit="1" customWidth="1"/>
    <col min="3" max="5" width="3.7109375" style="7" customWidth="1"/>
    <col min="6" max="6" width="5.42578125" style="7" customWidth="1"/>
    <col min="7" max="7" width="25.5703125" style="22" customWidth="1"/>
    <col min="8" max="8" width="34.28515625" style="22" customWidth="1"/>
    <col min="9" max="11" width="9.5703125" style="22" customWidth="1"/>
    <col min="12" max="12" width="14.7109375" style="22" customWidth="1"/>
    <col min="13" max="13" width="16.28515625" style="23" customWidth="1"/>
    <col min="14" max="16" width="4.140625" style="23" customWidth="1"/>
    <col min="17" max="18" width="6" style="23" customWidth="1"/>
    <col min="19" max="19" width="73.42578125" style="24" customWidth="1"/>
    <col min="20" max="20" width="7.42578125" style="20" customWidth="1"/>
    <col min="21" max="21" width="7.85546875" style="20" customWidth="1"/>
    <col min="22" max="22" width="9.7109375" style="20" customWidth="1"/>
    <col min="23" max="23" width="18.5703125" style="20" customWidth="1"/>
    <col min="24" max="24" width="11.42578125" style="20"/>
    <col min="25" max="25" width="49" style="20" customWidth="1"/>
    <col min="26" max="27" width="0" style="20" hidden="1" customWidth="1"/>
    <col min="28" max="28" width="14.140625" style="20" hidden="1" customWidth="1"/>
    <col min="29" max="29" width="0" style="20" hidden="1" customWidth="1"/>
    <col min="30" max="30" width="17" style="20" hidden="1" customWidth="1"/>
    <col min="31" max="31" width="11.5703125" style="20" hidden="1" customWidth="1"/>
    <col min="32" max="16384" width="11.42578125" style="20"/>
  </cols>
  <sheetData>
    <row r="1" spans="1:31" ht="13.5" customHeight="1" x14ac:dyDescent="0.25">
      <c r="H1" s="94"/>
      <c r="I1" s="94"/>
      <c r="J1" s="94"/>
      <c r="K1" s="94"/>
      <c r="L1" s="94"/>
      <c r="M1" s="94"/>
      <c r="N1" s="94"/>
      <c r="O1" s="94"/>
      <c r="P1" s="94"/>
      <c r="Q1" s="94"/>
      <c r="R1" s="94"/>
      <c r="S1" s="51"/>
      <c r="T1" s="52"/>
      <c r="U1" s="52"/>
      <c r="V1" s="52"/>
      <c r="W1" s="52"/>
      <c r="Z1" s="23" t="s">
        <v>0</v>
      </c>
      <c r="AA1" s="23" t="s">
        <v>1</v>
      </c>
      <c r="AB1" s="23" t="s">
        <v>2</v>
      </c>
      <c r="AC1" s="23" t="s">
        <v>3</v>
      </c>
      <c r="AD1" s="22" t="s">
        <v>4</v>
      </c>
      <c r="AE1" s="23">
        <v>1</v>
      </c>
    </row>
    <row r="2" spans="1:31" ht="27.2" customHeight="1" x14ac:dyDescent="0.25">
      <c r="B2" s="100"/>
      <c r="C2" s="101"/>
      <c r="D2" s="101"/>
      <c r="E2" s="101"/>
      <c r="F2" s="102"/>
      <c r="G2" s="84" t="s">
        <v>5</v>
      </c>
      <c r="H2" s="84"/>
      <c r="I2" s="84"/>
      <c r="J2" s="84"/>
      <c r="K2" s="84"/>
      <c r="L2" s="84"/>
      <c r="M2" s="84"/>
      <c r="N2" s="84"/>
      <c r="O2" s="84"/>
      <c r="P2" s="84"/>
      <c r="Q2" s="84"/>
      <c r="R2" s="84"/>
      <c r="S2" s="84"/>
      <c r="T2" s="84"/>
      <c r="U2" s="84"/>
      <c r="V2" s="84"/>
      <c r="W2" s="84"/>
      <c r="Z2" s="23" t="s">
        <v>6</v>
      </c>
      <c r="AA2" s="23" t="s">
        <v>7</v>
      </c>
      <c r="AB2" s="23" t="s">
        <v>8</v>
      </c>
      <c r="AC2" s="23" t="s">
        <v>9</v>
      </c>
      <c r="AD2" s="23" t="s">
        <v>10</v>
      </c>
      <c r="AE2" s="23">
        <v>2</v>
      </c>
    </row>
    <row r="3" spans="1:31" ht="27.2" customHeight="1" x14ac:dyDescent="0.25">
      <c r="B3" s="103"/>
      <c r="C3" s="104"/>
      <c r="D3" s="104"/>
      <c r="E3" s="104"/>
      <c r="F3" s="105"/>
      <c r="G3" s="85" t="s">
        <v>11</v>
      </c>
      <c r="H3" s="85"/>
      <c r="I3" s="85"/>
      <c r="J3" s="85"/>
      <c r="K3" s="85"/>
      <c r="L3" s="85"/>
      <c r="M3" s="85"/>
      <c r="N3" s="85"/>
      <c r="O3" s="85"/>
      <c r="P3" s="85"/>
      <c r="Q3" s="85"/>
      <c r="R3" s="85"/>
      <c r="S3" s="85"/>
      <c r="T3" s="85"/>
      <c r="U3" s="85"/>
      <c r="V3" s="85"/>
      <c r="W3" s="85"/>
      <c r="Z3" s="23"/>
      <c r="AA3" s="23"/>
      <c r="AB3" s="23" t="s">
        <v>12</v>
      </c>
      <c r="AC3" s="23" t="s">
        <v>13</v>
      </c>
      <c r="AD3" s="23" t="s">
        <v>14</v>
      </c>
      <c r="AE3" s="22">
        <v>3</v>
      </c>
    </row>
    <row r="4" spans="1:31" ht="27.2" customHeight="1" x14ac:dyDescent="0.25">
      <c r="B4" s="106"/>
      <c r="C4" s="107"/>
      <c r="D4" s="107"/>
      <c r="E4" s="107"/>
      <c r="F4" s="108"/>
      <c r="G4" s="111" t="s">
        <v>15</v>
      </c>
      <c r="H4" s="112"/>
      <c r="I4" s="109" t="s">
        <v>16</v>
      </c>
      <c r="J4" s="110"/>
      <c r="K4" s="110"/>
      <c r="L4" s="90"/>
      <c r="M4" s="80" t="s">
        <v>17</v>
      </c>
      <c r="N4" s="80"/>
      <c r="O4" s="80"/>
      <c r="P4" s="80"/>
      <c r="Q4" s="80"/>
      <c r="R4" s="80"/>
      <c r="S4" s="61">
        <v>2</v>
      </c>
      <c r="T4" s="80" t="s">
        <v>18</v>
      </c>
      <c r="U4" s="80"/>
      <c r="V4" s="89">
        <v>45554</v>
      </c>
      <c r="W4" s="90"/>
      <c r="Z4" s="23"/>
      <c r="AA4" s="23"/>
      <c r="AB4" s="23" t="s">
        <v>19</v>
      </c>
      <c r="AC4" s="23"/>
      <c r="AD4" s="23" t="s">
        <v>20</v>
      </c>
      <c r="AE4" s="22">
        <v>4</v>
      </c>
    </row>
    <row r="5" spans="1:31" ht="13.5" customHeight="1" thickBot="1" x14ac:dyDescent="0.3">
      <c r="H5" s="53"/>
      <c r="I5" s="53"/>
      <c r="J5" s="53"/>
      <c r="K5" s="53"/>
      <c r="L5" s="53"/>
      <c r="M5" s="53"/>
      <c r="N5" s="53"/>
      <c r="O5" s="53"/>
      <c r="P5" s="53"/>
      <c r="Q5" s="53"/>
      <c r="R5" s="53"/>
      <c r="S5" s="51"/>
      <c r="T5" s="52"/>
      <c r="U5" s="52"/>
      <c r="V5" s="52"/>
      <c r="W5" s="52"/>
      <c r="Z5" s="23"/>
      <c r="AA5" s="23"/>
      <c r="AB5" s="23"/>
      <c r="AC5" s="23"/>
      <c r="AD5" s="23" t="s">
        <v>21</v>
      </c>
      <c r="AE5" s="23">
        <v>5</v>
      </c>
    </row>
    <row r="6" spans="1:31" ht="75.75" customHeight="1" x14ac:dyDescent="0.25">
      <c r="B6" s="81" t="s">
        <v>206</v>
      </c>
      <c r="C6" s="82"/>
      <c r="D6" s="82"/>
      <c r="E6" s="82"/>
      <c r="F6" s="82"/>
      <c r="G6" s="82"/>
      <c r="H6" s="82"/>
      <c r="I6" s="82"/>
      <c r="J6" s="82"/>
      <c r="K6" s="82"/>
      <c r="L6" s="82"/>
      <c r="M6" s="82"/>
      <c r="N6" s="82"/>
      <c r="O6" s="82"/>
      <c r="P6" s="82"/>
      <c r="Q6" s="82"/>
      <c r="R6" s="82"/>
      <c r="S6" s="82"/>
      <c r="T6" s="82"/>
      <c r="U6" s="82"/>
      <c r="V6" s="82"/>
      <c r="W6" s="83"/>
      <c r="AD6" s="20" t="s">
        <v>22</v>
      </c>
      <c r="AE6" s="23"/>
    </row>
    <row r="7" spans="1:31" ht="15.95" customHeight="1" thickBot="1" x14ac:dyDescent="0.3">
      <c r="G7" s="53"/>
      <c r="H7" s="53"/>
      <c r="I7" s="53"/>
      <c r="J7" s="53"/>
      <c r="K7" s="53"/>
      <c r="L7" s="53"/>
      <c r="M7" s="53"/>
      <c r="N7" s="53"/>
      <c r="O7" s="53"/>
      <c r="P7" s="53"/>
      <c r="Q7" s="53"/>
      <c r="R7" s="53"/>
      <c r="S7" s="53"/>
      <c r="T7" s="52"/>
      <c r="U7" s="52"/>
      <c r="V7" s="52"/>
      <c r="W7" s="52"/>
    </row>
    <row r="8" spans="1:31" ht="36.75" customHeight="1" thickBot="1" x14ac:dyDescent="0.3">
      <c r="G8" s="54" t="s">
        <v>23</v>
      </c>
      <c r="H8" s="75">
        <v>36558956052</v>
      </c>
      <c r="I8" s="62"/>
      <c r="J8" s="62"/>
      <c r="K8" s="62"/>
      <c r="L8" s="62"/>
      <c r="M8" s="53"/>
      <c r="N8" s="98" t="s">
        <v>24</v>
      </c>
      <c r="O8" s="99"/>
      <c r="P8" s="99"/>
      <c r="Q8" s="99"/>
      <c r="R8" s="99"/>
      <c r="S8" s="55" t="s">
        <v>20</v>
      </c>
      <c r="T8" s="53"/>
      <c r="U8" s="53"/>
      <c r="V8" s="53"/>
    </row>
    <row r="9" spans="1:31" ht="13.7" customHeight="1" thickBot="1" x14ac:dyDescent="0.3">
      <c r="N9" s="53"/>
      <c r="O9" s="53"/>
      <c r="P9" s="53"/>
      <c r="Q9" s="53"/>
      <c r="R9" s="53"/>
      <c r="S9" s="51"/>
      <c r="T9" s="52"/>
      <c r="U9" s="52"/>
      <c r="V9" s="52"/>
      <c r="W9" s="52"/>
      <c r="Z9" s="23"/>
      <c r="AA9" s="23"/>
      <c r="AB9" s="23"/>
      <c r="AC9" s="23"/>
      <c r="AD9" s="23"/>
    </row>
    <row r="10" spans="1:31" ht="43.5" customHeight="1" x14ac:dyDescent="0.25">
      <c r="B10" s="95" t="s">
        <v>25</v>
      </c>
      <c r="C10" s="96"/>
      <c r="D10" s="96"/>
      <c r="E10" s="96"/>
      <c r="F10" s="96"/>
      <c r="G10" s="96"/>
      <c r="H10" s="97"/>
      <c r="I10" s="86" t="s">
        <v>26</v>
      </c>
      <c r="J10" s="87"/>
      <c r="K10" s="87"/>
      <c r="L10" s="88"/>
      <c r="M10" s="95" t="s">
        <v>27</v>
      </c>
      <c r="N10" s="96"/>
      <c r="O10" s="96"/>
      <c r="P10" s="96"/>
      <c r="Q10" s="96"/>
      <c r="R10" s="96"/>
      <c r="S10" s="97"/>
      <c r="T10" s="77" t="s">
        <v>28</v>
      </c>
      <c r="U10" s="78"/>
      <c r="V10" s="78"/>
      <c r="W10" s="79"/>
    </row>
    <row r="11" spans="1:31" ht="81.2" customHeight="1" thickBot="1" x14ac:dyDescent="0.3">
      <c r="A11" s="23"/>
      <c r="B11" s="8" t="s">
        <v>29</v>
      </c>
      <c r="C11" s="9" t="s">
        <v>30</v>
      </c>
      <c r="D11" s="9" t="s">
        <v>31</v>
      </c>
      <c r="E11" s="9" t="s">
        <v>32</v>
      </c>
      <c r="F11" s="9" t="s">
        <v>33</v>
      </c>
      <c r="G11" s="39" t="s">
        <v>34</v>
      </c>
      <c r="H11" s="40" t="s">
        <v>35</v>
      </c>
      <c r="I11" s="70" t="s">
        <v>36</v>
      </c>
      <c r="J11" s="71" t="s">
        <v>37</v>
      </c>
      <c r="K11" s="71" t="s">
        <v>38</v>
      </c>
      <c r="L11" s="72" t="s">
        <v>39</v>
      </c>
      <c r="M11" s="8" t="s">
        <v>40</v>
      </c>
      <c r="N11" s="9" t="s">
        <v>41</v>
      </c>
      <c r="O11" s="9" t="s">
        <v>42</v>
      </c>
      <c r="P11" s="9" t="s">
        <v>43</v>
      </c>
      <c r="Q11" s="9" t="s">
        <v>44</v>
      </c>
      <c r="R11" s="9" t="s">
        <v>45</v>
      </c>
      <c r="S11" s="40" t="s">
        <v>46</v>
      </c>
      <c r="T11" s="41" t="s">
        <v>36</v>
      </c>
      <c r="U11" s="9" t="s">
        <v>37</v>
      </c>
      <c r="V11" s="9" t="s">
        <v>38</v>
      </c>
      <c r="W11" s="42" t="s">
        <v>39</v>
      </c>
    </row>
    <row r="12" spans="1:31" ht="128.25" customHeight="1" x14ac:dyDescent="0.25">
      <c r="A12" s="93"/>
      <c r="B12" s="10">
        <v>1</v>
      </c>
      <c r="C12" s="11" t="s">
        <v>0</v>
      </c>
      <c r="D12" s="11" t="s">
        <v>6</v>
      </c>
      <c r="E12" s="11" t="s">
        <v>2</v>
      </c>
      <c r="F12" s="11" t="s">
        <v>47</v>
      </c>
      <c r="G12" s="36" t="s">
        <v>48</v>
      </c>
      <c r="H12" s="63" t="s">
        <v>49</v>
      </c>
      <c r="I12" s="46">
        <v>2</v>
      </c>
      <c r="J12" s="47">
        <v>2</v>
      </c>
      <c r="K12" s="47">
        <f t="shared" ref="K12:K34" si="0">+SUM(I12:J12)</f>
        <v>4</v>
      </c>
      <c r="L12" s="73" t="str">
        <f t="shared" ref="L12:L34" si="1">+IF(K12=0,"",IF(K12&lt;=4,"Riesgo Bajo",IF(K12=5,"Riesgo Medio",IF(K12&lt;=7,"Riesgo Alto",IF(K12&gt;7,"Riesgo Extremo","Error")))))</f>
        <v>Riesgo Bajo</v>
      </c>
      <c r="M12" s="67" t="s">
        <v>3</v>
      </c>
      <c r="N12" s="12"/>
      <c r="O12" s="12"/>
      <c r="P12" s="12"/>
      <c r="Q12" s="12" t="s">
        <v>50</v>
      </c>
      <c r="R12" s="12"/>
      <c r="S12" s="37" t="s">
        <v>51</v>
      </c>
      <c r="T12" s="46">
        <v>1</v>
      </c>
      <c r="U12" s="47">
        <v>2</v>
      </c>
      <c r="V12" s="47">
        <f t="shared" ref="V12:V34" si="2">+SUM(T12:U12)</f>
        <v>3</v>
      </c>
      <c r="W12" s="38" t="str">
        <f t="shared" ref="W12:W34" si="3">+IF(V12=0,"",IF(V12&lt;=4,"Riesgo Bajo",IF(V12=5,"Riesgo Medio",IF(V12&lt;=7,"Riesgo Alto",IF(V12&gt;7,"Riesgo Extremo","Error")))))</f>
        <v>Riesgo Bajo</v>
      </c>
    </row>
    <row r="13" spans="1:31" ht="255" customHeight="1" x14ac:dyDescent="0.25">
      <c r="A13" s="93"/>
      <c r="B13" s="15">
        <v>2</v>
      </c>
      <c r="C13" s="16" t="s">
        <v>1</v>
      </c>
      <c r="D13" s="16" t="s">
        <v>6</v>
      </c>
      <c r="E13" s="16" t="s">
        <v>2</v>
      </c>
      <c r="F13" s="16" t="s">
        <v>47</v>
      </c>
      <c r="G13" s="27" t="s">
        <v>52</v>
      </c>
      <c r="H13" s="64" t="s">
        <v>53</v>
      </c>
      <c r="I13" s="13">
        <v>2</v>
      </c>
      <c r="J13" s="14">
        <v>2</v>
      </c>
      <c r="K13" s="14">
        <f t="shared" si="0"/>
        <v>4</v>
      </c>
      <c r="L13" s="38" t="str">
        <f t="shared" si="1"/>
        <v>Riesgo Bajo</v>
      </c>
      <c r="M13" s="68" t="s">
        <v>3</v>
      </c>
      <c r="N13" s="17"/>
      <c r="O13" s="17"/>
      <c r="P13" s="17"/>
      <c r="Q13" s="17" t="s">
        <v>54</v>
      </c>
      <c r="R13" s="17"/>
      <c r="S13" s="18" t="s">
        <v>55</v>
      </c>
      <c r="T13" s="13">
        <v>1</v>
      </c>
      <c r="U13" s="14">
        <v>2</v>
      </c>
      <c r="V13" s="14">
        <f t="shared" si="2"/>
        <v>3</v>
      </c>
      <c r="W13" s="38" t="str">
        <f t="shared" si="3"/>
        <v>Riesgo Bajo</v>
      </c>
    </row>
    <row r="14" spans="1:31" ht="126" x14ac:dyDescent="0.25">
      <c r="A14" s="93"/>
      <c r="B14" s="15">
        <v>3</v>
      </c>
      <c r="C14" s="16" t="s">
        <v>1</v>
      </c>
      <c r="D14" s="16" t="s">
        <v>6</v>
      </c>
      <c r="E14" s="16" t="s">
        <v>2</v>
      </c>
      <c r="F14" s="16" t="s">
        <v>47</v>
      </c>
      <c r="G14" s="27" t="s">
        <v>56</v>
      </c>
      <c r="H14" s="64" t="s">
        <v>57</v>
      </c>
      <c r="I14" s="13">
        <v>2</v>
      </c>
      <c r="J14" s="14">
        <v>2</v>
      </c>
      <c r="K14" s="14">
        <f t="shared" si="0"/>
        <v>4</v>
      </c>
      <c r="L14" s="38" t="str">
        <f t="shared" si="1"/>
        <v>Riesgo Bajo</v>
      </c>
      <c r="M14" s="68" t="s">
        <v>3</v>
      </c>
      <c r="N14" s="17"/>
      <c r="O14" s="17"/>
      <c r="P14" s="17"/>
      <c r="Q14" s="17" t="s">
        <v>54</v>
      </c>
      <c r="R14" s="17"/>
      <c r="S14" s="18" t="s">
        <v>58</v>
      </c>
      <c r="T14" s="13">
        <v>1</v>
      </c>
      <c r="U14" s="14">
        <v>2</v>
      </c>
      <c r="V14" s="14">
        <f t="shared" si="2"/>
        <v>3</v>
      </c>
      <c r="W14" s="38" t="str">
        <f t="shared" si="3"/>
        <v>Riesgo Bajo</v>
      </c>
    </row>
    <row r="15" spans="1:31" ht="110.25" x14ac:dyDescent="0.25">
      <c r="A15" s="93"/>
      <c r="B15" s="15">
        <v>4</v>
      </c>
      <c r="C15" s="16" t="s">
        <v>1</v>
      </c>
      <c r="D15" s="16" t="s">
        <v>6</v>
      </c>
      <c r="E15" s="16" t="s">
        <v>8</v>
      </c>
      <c r="F15" s="16" t="s">
        <v>47</v>
      </c>
      <c r="G15" s="27" t="s">
        <v>59</v>
      </c>
      <c r="H15" s="65" t="s">
        <v>60</v>
      </c>
      <c r="I15" s="13">
        <v>2</v>
      </c>
      <c r="J15" s="14">
        <v>2</v>
      </c>
      <c r="K15" s="14">
        <f t="shared" si="0"/>
        <v>4</v>
      </c>
      <c r="L15" s="38" t="str">
        <f t="shared" si="1"/>
        <v>Riesgo Bajo</v>
      </c>
      <c r="M15" s="68" t="s">
        <v>3</v>
      </c>
      <c r="N15" s="17"/>
      <c r="O15" s="17"/>
      <c r="P15" s="17"/>
      <c r="Q15" s="17" t="s">
        <v>54</v>
      </c>
      <c r="R15" s="17"/>
      <c r="S15" s="18" t="s">
        <v>61</v>
      </c>
      <c r="T15" s="13">
        <v>1</v>
      </c>
      <c r="U15" s="14">
        <v>2</v>
      </c>
      <c r="V15" s="14">
        <f t="shared" si="2"/>
        <v>3</v>
      </c>
      <c r="W15" s="38" t="str">
        <f t="shared" si="3"/>
        <v>Riesgo Bajo</v>
      </c>
    </row>
    <row r="16" spans="1:31" ht="111.75" customHeight="1" x14ac:dyDescent="0.25">
      <c r="A16" s="93"/>
      <c r="B16" s="15">
        <v>5</v>
      </c>
      <c r="C16" s="16" t="s">
        <v>0</v>
      </c>
      <c r="D16" s="16" t="s">
        <v>7</v>
      </c>
      <c r="E16" s="16" t="s">
        <v>8</v>
      </c>
      <c r="F16" s="16" t="s">
        <v>47</v>
      </c>
      <c r="G16" s="27" t="s">
        <v>62</v>
      </c>
      <c r="H16" s="64" t="s">
        <v>63</v>
      </c>
      <c r="I16" s="13">
        <v>2</v>
      </c>
      <c r="J16" s="14">
        <v>2</v>
      </c>
      <c r="K16" s="14">
        <f t="shared" si="0"/>
        <v>4</v>
      </c>
      <c r="L16" s="38" t="str">
        <f t="shared" si="1"/>
        <v>Riesgo Bajo</v>
      </c>
      <c r="M16" s="68" t="s">
        <v>13</v>
      </c>
      <c r="N16" s="17"/>
      <c r="O16" s="17"/>
      <c r="P16" s="17"/>
      <c r="Q16" s="17" t="s">
        <v>54</v>
      </c>
      <c r="R16" s="17"/>
      <c r="S16" s="18" t="s">
        <v>64</v>
      </c>
      <c r="T16" s="13">
        <v>1</v>
      </c>
      <c r="U16" s="14">
        <v>2</v>
      </c>
      <c r="V16" s="14">
        <f t="shared" si="2"/>
        <v>3</v>
      </c>
      <c r="W16" s="38" t="str">
        <f t="shared" si="3"/>
        <v>Riesgo Bajo</v>
      </c>
    </row>
    <row r="17" spans="1:25" ht="109.7" customHeight="1" x14ac:dyDescent="0.25">
      <c r="A17" s="23"/>
      <c r="B17" s="15">
        <v>6</v>
      </c>
      <c r="C17" s="16" t="s">
        <v>0</v>
      </c>
      <c r="D17" s="16" t="s">
        <v>7</v>
      </c>
      <c r="E17" s="16" t="s">
        <v>12</v>
      </c>
      <c r="F17" s="16" t="s">
        <v>47</v>
      </c>
      <c r="G17" s="17" t="s">
        <v>65</v>
      </c>
      <c r="H17" s="65" t="s">
        <v>66</v>
      </c>
      <c r="I17" s="13">
        <v>2</v>
      </c>
      <c r="J17" s="14">
        <v>2</v>
      </c>
      <c r="K17" s="14">
        <f t="shared" si="0"/>
        <v>4</v>
      </c>
      <c r="L17" s="38" t="str">
        <f t="shared" si="1"/>
        <v>Riesgo Bajo</v>
      </c>
      <c r="M17" s="68" t="s">
        <v>9</v>
      </c>
      <c r="N17" s="17"/>
      <c r="O17" s="17" t="s">
        <v>54</v>
      </c>
      <c r="P17" s="17"/>
      <c r="Q17" s="17"/>
      <c r="R17" s="17"/>
      <c r="S17" s="18" t="s">
        <v>67</v>
      </c>
      <c r="T17" s="13">
        <v>1</v>
      </c>
      <c r="U17" s="14">
        <v>2</v>
      </c>
      <c r="V17" s="14">
        <f t="shared" si="2"/>
        <v>3</v>
      </c>
      <c r="W17" s="38" t="str">
        <f t="shared" si="3"/>
        <v>Riesgo Bajo</v>
      </c>
    </row>
    <row r="18" spans="1:25" ht="157.5" x14ac:dyDescent="0.25">
      <c r="A18" s="23"/>
      <c r="B18" s="15">
        <v>7</v>
      </c>
      <c r="C18" s="16" t="s">
        <v>0</v>
      </c>
      <c r="D18" s="16" t="s">
        <v>6</v>
      </c>
      <c r="E18" s="16" t="s">
        <v>12</v>
      </c>
      <c r="F18" s="16" t="s">
        <v>47</v>
      </c>
      <c r="G18" s="27" t="s">
        <v>68</v>
      </c>
      <c r="H18" s="64" t="s">
        <v>69</v>
      </c>
      <c r="I18" s="13">
        <v>2</v>
      </c>
      <c r="J18" s="14">
        <v>2</v>
      </c>
      <c r="K18" s="14">
        <f t="shared" si="0"/>
        <v>4</v>
      </c>
      <c r="L18" s="38" t="str">
        <f t="shared" si="1"/>
        <v>Riesgo Bajo</v>
      </c>
      <c r="M18" s="68" t="s">
        <v>13</v>
      </c>
      <c r="N18" s="17"/>
      <c r="O18" s="17"/>
      <c r="P18" s="17"/>
      <c r="Q18" s="17" t="s">
        <v>54</v>
      </c>
      <c r="R18" s="17"/>
      <c r="S18" s="18" t="s">
        <v>70</v>
      </c>
      <c r="T18" s="13">
        <v>1</v>
      </c>
      <c r="U18" s="14">
        <v>2</v>
      </c>
      <c r="V18" s="14">
        <f t="shared" si="2"/>
        <v>3</v>
      </c>
      <c r="W18" s="38" t="str">
        <f t="shared" si="3"/>
        <v>Riesgo Bajo</v>
      </c>
    </row>
    <row r="19" spans="1:25" ht="157.5" x14ac:dyDescent="0.25">
      <c r="A19" s="23"/>
      <c r="B19" s="15">
        <v>8</v>
      </c>
      <c r="C19" s="16" t="s">
        <v>0</v>
      </c>
      <c r="D19" s="16" t="s">
        <v>7</v>
      </c>
      <c r="E19" s="16" t="s">
        <v>19</v>
      </c>
      <c r="F19" s="16" t="s">
        <v>71</v>
      </c>
      <c r="G19" s="27" t="s">
        <v>72</v>
      </c>
      <c r="H19" s="64" t="s">
        <v>73</v>
      </c>
      <c r="I19" s="13">
        <v>2</v>
      </c>
      <c r="J19" s="14">
        <v>4</v>
      </c>
      <c r="K19" s="14">
        <f t="shared" si="0"/>
        <v>6</v>
      </c>
      <c r="L19" s="38" t="str">
        <f t="shared" si="1"/>
        <v>Riesgo Alto</v>
      </c>
      <c r="M19" s="68" t="s">
        <v>9</v>
      </c>
      <c r="N19" s="17"/>
      <c r="O19" s="17"/>
      <c r="P19" s="17"/>
      <c r="Q19" s="17" t="s">
        <v>54</v>
      </c>
      <c r="R19" s="17"/>
      <c r="S19" s="18" t="s">
        <v>74</v>
      </c>
      <c r="T19" s="13">
        <v>1</v>
      </c>
      <c r="U19" s="14">
        <v>4</v>
      </c>
      <c r="V19" s="14">
        <f t="shared" si="2"/>
        <v>5</v>
      </c>
      <c r="W19" s="38" t="str">
        <f t="shared" si="3"/>
        <v>Riesgo Medio</v>
      </c>
    </row>
    <row r="20" spans="1:25" ht="165" customHeight="1" x14ac:dyDescent="0.25">
      <c r="A20" s="23"/>
      <c r="B20" s="15">
        <v>9</v>
      </c>
      <c r="C20" s="16" t="s">
        <v>1</v>
      </c>
      <c r="D20" s="16" t="s">
        <v>7</v>
      </c>
      <c r="E20" s="16" t="s">
        <v>19</v>
      </c>
      <c r="F20" s="16" t="s">
        <v>71</v>
      </c>
      <c r="G20" s="27" t="s">
        <v>75</v>
      </c>
      <c r="H20" s="64" t="s">
        <v>76</v>
      </c>
      <c r="I20" s="13">
        <v>2</v>
      </c>
      <c r="J20" s="14">
        <v>2</v>
      </c>
      <c r="K20" s="14">
        <f t="shared" si="0"/>
        <v>4</v>
      </c>
      <c r="L20" s="38" t="str">
        <f t="shared" si="1"/>
        <v>Riesgo Bajo</v>
      </c>
      <c r="M20" s="68" t="s">
        <v>9</v>
      </c>
      <c r="N20" s="17"/>
      <c r="O20" s="17"/>
      <c r="P20" s="17"/>
      <c r="Q20" s="17" t="s">
        <v>54</v>
      </c>
      <c r="R20" s="17"/>
      <c r="S20" s="18" t="s">
        <v>77</v>
      </c>
      <c r="T20" s="13">
        <v>1</v>
      </c>
      <c r="U20" s="14">
        <v>2</v>
      </c>
      <c r="V20" s="14">
        <f t="shared" si="2"/>
        <v>3</v>
      </c>
      <c r="W20" s="38" t="str">
        <f t="shared" si="3"/>
        <v>Riesgo Bajo</v>
      </c>
    </row>
    <row r="21" spans="1:25" ht="173.25" x14ac:dyDescent="0.25">
      <c r="A21" s="23"/>
      <c r="B21" s="15">
        <v>10</v>
      </c>
      <c r="C21" s="16" t="s">
        <v>0</v>
      </c>
      <c r="D21" s="16" t="s">
        <v>7</v>
      </c>
      <c r="E21" s="16" t="s">
        <v>19</v>
      </c>
      <c r="F21" s="16" t="s">
        <v>47</v>
      </c>
      <c r="G21" s="27" t="s">
        <v>78</v>
      </c>
      <c r="H21" s="64" t="s">
        <v>79</v>
      </c>
      <c r="I21" s="13">
        <v>2</v>
      </c>
      <c r="J21" s="14">
        <v>4</v>
      </c>
      <c r="K21" s="14">
        <f t="shared" si="0"/>
        <v>6</v>
      </c>
      <c r="L21" s="38" t="str">
        <f t="shared" si="1"/>
        <v>Riesgo Alto</v>
      </c>
      <c r="M21" s="68" t="s">
        <v>9</v>
      </c>
      <c r="N21" s="17"/>
      <c r="O21" s="17"/>
      <c r="P21" s="17"/>
      <c r="Q21" s="17" t="s">
        <v>54</v>
      </c>
      <c r="R21" s="17"/>
      <c r="S21" s="18" t="s">
        <v>80</v>
      </c>
      <c r="T21" s="13">
        <v>1</v>
      </c>
      <c r="U21" s="14">
        <v>4</v>
      </c>
      <c r="V21" s="14">
        <f t="shared" si="2"/>
        <v>5</v>
      </c>
      <c r="W21" s="38" t="str">
        <f t="shared" si="3"/>
        <v>Riesgo Medio</v>
      </c>
    </row>
    <row r="22" spans="1:25" ht="126" x14ac:dyDescent="0.25">
      <c r="A22" s="23"/>
      <c r="B22" s="15">
        <v>11</v>
      </c>
      <c r="C22" s="16" t="s">
        <v>1</v>
      </c>
      <c r="D22" s="16" t="s">
        <v>7</v>
      </c>
      <c r="E22" s="16" t="s">
        <v>19</v>
      </c>
      <c r="F22" s="16" t="s">
        <v>47</v>
      </c>
      <c r="G22" s="17" t="s">
        <v>81</v>
      </c>
      <c r="H22" s="64" t="s">
        <v>82</v>
      </c>
      <c r="I22" s="13">
        <v>2</v>
      </c>
      <c r="J22" s="14">
        <v>2</v>
      </c>
      <c r="K22" s="14">
        <f t="shared" si="0"/>
        <v>4</v>
      </c>
      <c r="L22" s="38" t="str">
        <f t="shared" si="1"/>
        <v>Riesgo Bajo</v>
      </c>
      <c r="M22" s="68" t="s">
        <v>9</v>
      </c>
      <c r="N22" s="17"/>
      <c r="O22" s="17"/>
      <c r="P22" s="17"/>
      <c r="Q22" s="17" t="s">
        <v>54</v>
      </c>
      <c r="R22" s="17"/>
      <c r="S22" s="19" t="s">
        <v>83</v>
      </c>
      <c r="T22" s="13">
        <v>1</v>
      </c>
      <c r="U22" s="14">
        <v>2</v>
      </c>
      <c r="V22" s="14">
        <f t="shared" si="2"/>
        <v>3</v>
      </c>
      <c r="W22" s="38" t="str">
        <f t="shared" si="3"/>
        <v>Riesgo Bajo</v>
      </c>
    </row>
    <row r="23" spans="1:25" ht="110.25" x14ac:dyDescent="0.25">
      <c r="A23" s="23"/>
      <c r="B23" s="15">
        <v>12</v>
      </c>
      <c r="C23" s="16" t="s">
        <v>1</v>
      </c>
      <c r="D23" s="16" t="s">
        <v>7</v>
      </c>
      <c r="E23" s="16" t="s">
        <v>19</v>
      </c>
      <c r="F23" s="16" t="s">
        <v>71</v>
      </c>
      <c r="G23" s="17" t="s">
        <v>84</v>
      </c>
      <c r="H23" s="65" t="s">
        <v>85</v>
      </c>
      <c r="I23" s="13">
        <v>2</v>
      </c>
      <c r="J23" s="14">
        <v>3</v>
      </c>
      <c r="K23" s="14">
        <f t="shared" si="0"/>
        <v>5</v>
      </c>
      <c r="L23" s="38" t="str">
        <f t="shared" si="1"/>
        <v>Riesgo Medio</v>
      </c>
      <c r="M23" s="68" t="s">
        <v>9</v>
      </c>
      <c r="N23" s="17"/>
      <c r="O23" s="17"/>
      <c r="P23" s="17"/>
      <c r="Q23" s="17" t="s">
        <v>54</v>
      </c>
      <c r="R23" s="17"/>
      <c r="S23" s="18" t="s">
        <v>86</v>
      </c>
      <c r="T23" s="13">
        <v>2</v>
      </c>
      <c r="U23" s="14">
        <v>2</v>
      </c>
      <c r="V23" s="14">
        <f t="shared" si="2"/>
        <v>4</v>
      </c>
      <c r="W23" s="38" t="str">
        <f t="shared" si="3"/>
        <v>Riesgo Bajo</v>
      </c>
    </row>
    <row r="24" spans="1:25" ht="110.25" x14ac:dyDescent="0.25">
      <c r="A24" s="23"/>
      <c r="B24" s="15">
        <v>13</v>
      </c>
      <c r="C24" s="16" t="s">
        <v>1</v>
      </c>
      <c r="D24" s="16" t="s">
        <v>7</v>
      </c>
      <c r="E24" s="16" t="s">
        <v>19</v>
      </c>
      <c r="F24" s="16" t="s">
        <v>47</v>
      </c>
      <c r="G24" s="27" t="s">
        <v>87</v>
      </c>
      <c r="H24" s="65" t="s">
        <v>88</v>
      </c>
      <c r="I24" s="13">
        <v>2</v>
      </c>
      <c r="J24" s="14">
        <v>3</v>
      </c>
      <c r="K24" s="14">
        <f t="shared" si="0"/>
        <v>5</v>
      </c>
      <c r="L24" s="38" t="str">
        <f t="shared" si="1"/>
        <v>Riesgo Medio</v>
      </c>
      <c r="M24" s="68" t="s">
        <v>9</v>
      </c>
      <c r="N24" s="17"/>
      <c r="O24" s="17"/>
      <c r="P24" s="17"/>
      <c r="Q24" s="17" t="s">
        <v>50</v>
      </c>
      <c r="R24" s="17"/>
      <c r="S24" s="19" t="s">
        <v>89</v>
      </c>
      <c r="T24" s="13">
        <v>2</v>
      </c>
      <c r="U24" s="14">
        <v>2</v>
      </c>
      <c r="V24" s="14">
        <f t="shared" si="2"/>
        <v>4</v>
      </c>
      <c r="W24" s="38" t="str">
        <f t="shared" si="3"/>
        <v>Riesgo Bajo</v>
      </c>
    </row>
    <row r="25" spans="1:25" ht="141.75" x14ac:dyDescent="0.25">
      <c r="A25" s="23"/>
      <c r="B25" s="15">
        <v>14</v>
      </c>
      <c r="C25" s="16" t="s">
        <v>0</v>
      </c>
      <c r="D25" s="16" t="s">
        <v>7</v>
      </c>
      <c r="E25" s="16" t="s">
        <v>19</v>
      </c>
      <c r="F25" s="16" t="s">
        <v>90</v>
      </c>
      <c r="G25" s="17" t="s">
        <v>91</v>
      </c>
      <c r="H25" s="65" t="s">
        <v>92</v>
      </c>
      <c r="I25" s="13">
        <v>2</v>
      </c>
      <c r="J25" s="14">
        <v>4</v>
      </c>
      <c r="K25" s="14">
        <f t="shared" si="0"/>
        <v>6</v>
      </c>
      <c r="L25" s="38" t="str">
        <f t="shared" si="1"/>
        <v>Riesgo Alto</v>
      </c>
      <c r="M25" s="68" t="s">
        <v>9</v>
      </c>
      <c r="N25" s="17"/>
      <c r="O25" s="17"/>
      <c r="P25" s="17"/>
      <c r="Q25" s="17" t="s">
        <v>54</v>
      </c>
      <c r="R25" s="17"/>
      <c r="S25" s="18" t="s">
        <v>93</v>
      </c>
      <c r="T25" s="13">
        <v>1</v>
      </c>
      <c r="U25" s="14">
        <v>4</v>
      </c>
      <c r="V25" s="14">
        <f t="shared" si="2"/>
        <v>5</v>
      </c>
      <c r="W25" s="38" t="str">
        <f t="shared" si="3"/>
        <v>Riesgo Medio</v>
      </c>
    </row>
    <row r="26" spans="1:25" ht="141.75" x14ac:dyDescent="0.25">
      <c r="A26" s="23"/>
      <c r="B26" s="15">
        <v>15</v>
      </c>
      <c r="C26" s="16" t="s">
        <v>0</v>
      </c>
      <c r="D26" s="16" t="s">
        <v>7</v>
      </c>
      <c r="E26" s="16" t="s">
        <v>19</v>
      </c>
      <c r="F26" s="16" t="s">
        <v>47</v>
      </c>
      <c r="G26" s="17" t="s">
        <v>94</v>
      </c>
      <c r="H26" s="65" t="s">
        <v>95</v>
      </c>
      <c r="I26" s="13">
        <v>3</v>
      </c>
      <c r="J26" s="14">
        <v>3</v>
      </c>
      <c r="K26" s="14">
        <f t="shared" si="0"/>
        <v>6</v>
      </c>
      <c r="L26" s="38" t="str">
        <f t="shared" si="1"/>
        <v>Riesgo Alto</v>
      </c>
      <c r="M26" s="68" t="s">
        <v>9</v>
      </c>
      <c r="N26" s="17"/>
      <c r="O26" s="17"/>
      <c r="P26" s="17"/>
      <c r="Q26" s="17" t="s">
        <v>50</v>
      </c>
      <c r="R26" s="17"/>
      <c r="S26" s="18" t="s">
        <v>96</v>
      </c>
      <c r="T26" s="13">
        <v>2</v>
      </c>
      <c r="U26" s="14">
        <v>3</v>
      </c>
      <c r="V26" s="14">
        <f t="shared" si="2"/>
        <v>5</v>
      </c>
      <c r="W26" s="38" t="str">
        <f t="shared" si="3"/>
        <v>Riesgo Medio</v>
      </c>
      <c r="Y26" s="49"/>
    </row>
    <row r="27" spans="1:25" ht="182.25" customHeight="1" x14ac:dyDescent="0.25">
      <c r="A27" s="23"/>
      <c r="B27" s="15">
        <v>16</v>
      </c>
      <c r="C27" s="16" t="s">
        <v>0</v>
      </c>
      <c r="D27" s="16" t="s">
        <v>7</v>
      </c>
      <c r="E27" s="16" t="s">
        <v>12</v>
      </c>
      <c r="F27" s="16" t="s">
        <v>97</v>
      </c>
      <c r="G27" s="17" t="s">
        <v>98</v>
      </c>
      <c r="H27" s="64" t="s">
        <v>99</v>
      </c>
      <c r="I27" s="13">
        <v>2</v>
      </c>
      <c r="J27" s="14">
        <v>4</v>
      </c>
      <c r="K27" s="14">
        <f t="shared" si="0"/>
        <v>6</v>
      </c>
      <c r="L27" s="38" t="str">
        <f t="shared" si="1"/>
        <v>Riesgo Alto</v>
      </c>
      <c r="M27" s="68" t="s">
        <v>9</v>
      </c>
      <c r="N27" s="17"/>
      <c r="O27" s="17"/>
      <c r="P27" s="17"/>
      <c r="Q27" s="17" t="s">
        <v>50</v>
      </c>
      <c r="R27" s="17" t="s">
        <v>50</v>
      </c>
      <c r="S27" s="76" t="s">
        <v>100</v>
      </c>
      <c r="T27" s="13">
        <v>1</v>
      </c>
      <c r="U27" s="14">
        <v>4</v>
      </c>
      <c r="V27" s="14">
        <f t="shared" si="2"/>
        <v>5</v>
      </c>
      <c r="W27" s="38" t="str">
        <f t="shared" si="3"/>
        <v>Riesgo Medio</v>
      </c>
    </row>
    <row r="28" spans="1:25" ht="110.25" x14ac:dyDescent="0.25">
      <c r="A28" s="23"/>
      <c r="B28" s="15">
        <v>17</v>
      </c>
      <c r="C28" s="16" t="s">
        <v>101</v>
      </c>
      <c r="D28" s="16" t="s">
        <v>102</v>
      </c>
      <c r="E28" s="16" t="s">
        <v>103</v>
      </c>
      <c r="F28" s="16" t="s">
        <v>47</v>
      </c>
      <c r="G28" s="17" t="s">
        <v>104</v>
      </c>
      <c r="H28" s="64" t="s">
        <v>105</v>
      </c>
      <c r="I28" s="13">
        <v>2</v>
      </c>
      <c r="J28" s="14">
        <v>4</v>
      </c>
      <c r="K28" s="14">
        <f t="shared" si="0"/>
        <v>6</v>
      </c>
      <c r="L28" s="38" t="str">
        <f t="shared" si="1"/>
        <v>Riesgo Alto</v>
      </c>
      <c r="M28" s="68" t="s">
        <v>9</v>
      </c>
      <c r="N28" s="17"/>
      <c r="O28" s="17"/>
      <c r="P28" s="17"/>
      <c r="Q28" s="17" t="s">
        <v>50</v>
      </c>
      <c r="R28" s="17"/>
      <c r="S28" s="76" t="s">
        <v>106</v>
      </c>
      <c r="T28" s="13">
        <v>1</v>
      </c>
      <c r="U28" s="14">
        <v>4</v>
      </c>
      <c r="V28" s="14">
        <f t="shared" si="2"/>
        <v>5</v>
      </c>
      <c r="W28" s="38" t="str">
        <f t="shared" si="3"/>
        <v>Riesgo Medio</v>
      </c>
    </row>
    <row r="29" spans="1:25" ht="157.5" x14ac:dyDescent="0.25">
      <c r="A29" s="23"/>
      <c r="B29" s="15">
        <v>18</v>
      </c>
      <c r="C29" s="16" t="s">
        <v>0</v>
      </c>
      <c r="D29" s="16" t="s">
        <v>7</v>
      </c>
      <c r="E29" s="16" t="s">
        <v>19</v>
      </c>
      <c r="F29" s="16" t="s">
        <v>107</v>
      </c>
      <c r="G29" s="50" t="s">
        <v>108</v>
      </c>
      <c r="H29" s="64" t="s">
        <v>109</v>
      </c>
      <c r="I29" s="13">
        <v>2</v>
      </c>
      <c r="J29" s="14">
        <v>2</v>
      </c>
      <c r="K29" s="14">
        <f t="shared" si="0"/>
        <v>4</v>
      </c>
      <c r="L29" s="38" t="str">
        <f t="shared" si="1"/>
        <v>Riesgo Bajo</v>
      </c>
      <c r="M29" s="68" t="s">
        <v>9</v>
      </c>
      <c r="N29" s="17"/>
      <c r="O29" s="17" t="s">
        <v>54</v>
      </c>
      <c r="P29" s="17"/>
      <c r="Q29" s="17"/>
      <c r="R29" s="17"/>
      <c r="S29" s="19" t="s">
        <v>110</v>
      </c>
      <c r="T29" s="13">
        <v>1</v>
      </c>
      <c r="U29" s="14">
        <v>2</v>
      </c>
      <c r="V29" s="14">
        <f t="shared" si="2"/>
        <v>3</v>
      </c>
      <c r="W29" s="38" t="str">
        <f t="shared" si="3"/>
        <v>Riesgo Bajo</v>
      </c>
    </row>
    <row r="30" spans="1:25" ht="110.25" x14ac:dyDescent="0.25">
      <c r="A30" s="23"/>
      <c r="B30" s="15">
        <v>19</v>
      </c>
      <c r="C30" s="16" t="s">
        <v>0</v>
      </c>
      <c r="D30" s="16" t="s">
        <v>7</v>
      </c>
      <c r="E30" s="16" t="s">
        <v>19</v>
      </c>
      <c r="F30" s="16" t="s">
        <v>111</v>
      </c>
      <c r="G30" s="27" t="s">
        <v>112</v>
      </c>
      <c r="H30" s="65" t="s">
        <v>113</v>
      </c>
      <c r="I30" s="13">
        <v>2</v>
      </c>
      <c r="J30" s="14">
        <v>4</v>
      </c>
      <c r="K30" s="14">
        <f t="shared" si="0"/>
        <v>6</v>
      </c>
      <c r="L30" s="38" t="str">
        <f t="shared" si="1"/>
        <v>Riesgo Alto</v>
      </c>
      <c r="M30" s="68" t="s">
        <v>9</v>
      </c>
      <c r="N30" s="17"/>
      <c r="O30" s="17"/>
      <c r="P30" s="17"/>
      <c r="Q30" s="17"/>
      <c r="R30" s="17" t="s">
        <v>54</v>
      </c>
      <c r="S30" s="19" t="s">
        <v>114</v>
      </c>
      <c r="T30" s="13">
        <v>1</v>
      </c>
      <c r="U30" s="14">
        <v>4</v>
      </c>
      <c r="V30" s="14">
        <f t="shared" si="2"/>
        <v>5</v>
      </c>
      <c r="W30" s="38" t="str">
        <f t="shared" si="3"/>
        <v>Riesgo Medio</v>
      </c>
    </row>
    <row r="31" spans="1:25" ht="110.25" x14ac:dyDescent="0.25">
      <c r="A31" s="23"/>
      <c r="B31" s="15">
        <v>20</v>
      </c>
      <c r="C31" s="16" t="s">
        <v>0</v>
      </c>
      <c r="D31" s="16" t="s">
        <v>7</v>
      </c>
      <c r="E31" s="16" t="s">
        <v>19</v>
      </c>
      <c r="F31" s="16" t="s">
        <v>115</v>
      </c>
      <c r="G31" s="17" t="s">
        <v>116</v>
      </c>
      <c r="H31" s="65" t="s">
        <v>117</v>
      </c>
      <c r="I31" s="13">
        <v>2</v>
      </c>
      <c r="J31" s="14">
        <v>3</v>
      </c>
      <c r="K31" s="14">
        <f t="shared" si="0"/>
        <v>5</v>
      </c>
      <c r="L31" s="38" t="str">
        <f t="shared" si="1"/>
        <v>Riesgo Medio</v>
      </c>
      <c r="M31" s="68" t="s">
        <v>3</v>
      </c>
      <c r="N31" s="17"/>
      <c r="O31" s="17"/>
      <c r="P31" s="17" t="s">
        <v>54</v>
      </c>
      <c r="Q31" s="17"/>
      <c r="R31" s="17"/>
      <c r="S31" s="19" t="s">
        <v>118</v>
      </c>
      <c r="T31" s="13">
        <v>1</v>
      </c>
      <c r="U31" s="14">
        <v>3</v>
      </c>
      <c r="V31" s="14">
        <f t="shared" si="2"/>
        <v>4</v>
      </c>
      <c r="W31" s="38" t="str">
        <f t="shared" si="3"/>
        <v>Riesgo Bajo</v>
      </c>
    </row>
    <row r="32" spans="1:25" ht="17.25" x14ac:dyDescent="0.25">
      <c r="A32" s="23"/>
      <c r="B32" s="15">
        <v>21</v>
      </c>
      <c r="C32" s="16"/>
      <c r="D32" s="16"/>
      <c r="E32" s="16"/>
      <c r="F32" s="16"/>
      <c r="G32" s="28"/>
      <c r="H32" s="65"/>
      <c r="I32" s="13"/>
      <c r="J32" s="14"/>
      <c r="K32" s="14"/>
      <c r="L32" s="38"/>
      <c r="M32" s="68"/>
      <c r="N32" s="17"/>
      <c r="O32" s="17"/>
      <c r="P32" s="17"/>
      <c r="Q32" s="17"/>
      <c r="R32" s="17"/>
      <c r="S32" s="19"/>
      <c r="T32" s="13"/>
      <c r="U32" s="14"/>
      <c r="V32" s="14">
        <f t="shared" si="2"/>
        <v>0</v>
      </c>
      <c r="W32" s="38" t="str">
        <f t="shared" si="3"/>
        <v/>
      </c>
    </row>
    <row r="33" spans="1:23" ht="17.25" x14ac:dyDescent="0.25">
      <c r="A33" s="23"/>
      <c r="B33" s="15">
        <v>22</v>
      </c>
      <c r="C33" s="16"/>
      <c r="D33" s="16"/>
      <c r="E33" s="16"/>
      <c r="F33" s="16"/>
      <c r="G33" s="28"/>
      <c r="H33" s="65"/>
      <c r="I33" s="13"/>
      <c r="J33" s="14"/>
      <c r="K33" s="14">
        <f t="shared" si="0"/>
        <v>0</v>
      </c>
      <c r="L33" s="38" t="str">
        <f t="shared" si="1"/>
        <v/>
      </c>
      <c r="M33" s="68"/>
      <c r="N33" s="17"/>
      <c r="O33" s="17"/>
      <c r="P33" s="17"/>
      <c r="Q33" s="17"/>
      <c r="R33" s="17"/>
      <c r="S33" s="18"/>
      <c r="T33" s="13"/>
      <c r="U33" s="14"/>
      <c r="V33" s="14">
        <f t="shared" si="2"/>
        <v>0</v>
      </c>
      <c r="W33" s="38" t="str">
        <f t="shared" si="3"/>
        <v/>
      </c>
    </row>
    <row r="34" spans="1:23" ht="18" thickBot="1" x14ac:dyDescent="0.3">
      <c r="A34" s="23"/>
      <c r="B34" s="29">
        <v>23</v>
      </c>
      <c r="C34" s="30"/>
      <c r="D34" s="30"/>
      <c r="E34" s="30"/>
      <c r="F34" s="30"/>
      <c r="G34" s="31"/>
      <c r="H34" s="66"/>
      <c r="I34" s="35"/>
      <c r="J34" s="33"/>
      <c r="K34" s="33">
        <f t="shared" si="0"/>
        <v>0</v>
      </c>
      <c r="L34" s="48" t="str">
        <f t="shared" si="1"/>
        <v/>
      </c>
      <c r="M34" s="69"/>
      <c r="N34" s="32"/>
      <c r="O34" s="32"/>
      <c r="P34" s="32"/>
      <c r="Q34" s="32"/>
      <c r="R34" s="32"/>
      <c r="S34" s="34"/>
      <c r="T34" s="35"/>
      <c r="U34" s="33"/>
      <c r="V34" s="33">
        <f t="shared" si="2"/>
        <v>0</v>
      </c>
      <c r="W34" s="48" t="str">
        <f t="shared" si="3"/>
        <v/>
      </c>
    </row>
    <row r="35" spans="1:23" x14ac:dyDescent="0.25">
      <c r="A35" s="23"/>
      <c r="B35" s="23"/>
      <c r="G35" s="43"/>
      <c r="H35" s="44"/>
      <c r="I35" s="44"/>
      <c r="J35" s="44"/>
      <c r="K35" s="44"/>
      <c r="L35" s="44"/>
      <c r="S35" s="45"/>
      <c r="T35" s="25"/>
      <c r="U35" s="25"/>
      <c r="V35" s="25"/>
      <c r="W35" s="7"/>
    </row>
    <row r="36" spans="1:23" x14ac:dyDescent="0.25">
      <c r="A36" s="23"/>
      <c r="B36" s="91" t="s">
        <v>119</v>
      </c>
      <c r="C36" s="91"/>
      <c r="D36" s="91"/>
      <c r="E36" s="91"/>
      <c r="F36" s="91"/>
      <c r="G36" s="56" t="s">
        <v>120</v>
      </c>
      <c r="H36" s="23"/>
      <c r="I36" s="23"/>
      <c r="J36" s="23"/>
      <c r="K36" s="23"/>
      <c r="L36" s="23"/>
      <c r="N36" s="45"/>
      <c r="O36" s="20"/>
      <c r="P36" s="20"/>
      <c r="Q36" s="20"/>
      <c r="R36" s="20"/>
      <c r="S36" s="20"/>
      <c r="T36" s="25"/>
      <c r="U36" s="25"/>
      <c r="V36" s="25"/>
      <c r="W36" s="7"/>
    </row>
    <row r="37" spans="1:23" x14ac:dyDescent="0.25">
      <c r="A37" s="23"/>
      <c r="B37" s="91" t="s">
        <v>121</v>
      </c>
      <c r="C37" s="91"/>
      <c r="D37" s="91"/>
      <c r="E37" s="91"/>
      <c r="F37" s="91"/>
      <c r="G37" s="74" t="s">
        <v>122</v>
      </c>
      <c r="H37" s="23"/>
      <c r="I37" s="23"/>
      <c r="J37" s="23"/>
      <c r="K37" s="23"/>
      <c r="L37" s="23"/>
      <c r="N37" s="45"/>
      <c r="O37" s="20"/>
      <c r="P37" s="20"/>
      <c r="Q37" s="20"/>
      <c r="R37" s="20"/>
      <c r="S37" s="20"/>
      <c r="T37" s="25"/>
      <c r="U37" s="25"/>
      <c r="V37" s="25"/>
      <c r="W37" s="7"/>
    </row>
    <row r="38" spans="1:23" x14ac:dyDescent="0.25">
      <c r="A38" s="23"/>
      <c r="B38" s="57"/>
      <c r="C38" s="20"/>
      <c r="D38" s="20"/>
      <c r="E38" s="56"/>
      <c r="F38" s="56"/>
      <c r="G38" s="56" t="s">
        <v>123</v>
      </c>
      <c r="H38" s="23"/>
      <c r="I38" s="23"/>
      <c r="J38" s="23"/>
      <c r="K38" s="23"/>
      <c r="L38" s="23"/>
      <c r="N38" s="45"/>
      <c r="O38" s="20"/>
      <c r="P38" s="20"/>
      <c r="Q38" s="20"/>
      <c r="R38" s="20"/>
      <c r="S38" s="20"/>
      <c r="T38" s="25"/>
      <c r="U38" s="25"/>
      <c r="V38" s="25"/>
      <c r="W38" s="7"/>
    </row>
    <row r="39" spans="1:23" x14ac:dyDescent="0.25">
      <c r="A39" s="23"/>
      <c r="G39" s="56" t="s">
        <v>124</v>
      </c>
      <c r="H39" s="23"/>
      <c r="I39" s="23"/>
      <c r="J39" s="23"/>
      <c r="K39" s="23"/>
      <c r="L39" s="23"/>
      <c r="N39" s="45"/>
      <c r="O39" s="20"/>
      <c r="P39" s="20"/>
      <c r="Q39" s="20"/>
      <c r="R39" s="20"/>
      <c r="S39" s="20"/>
      <c r="T39" s="25"/>
      <c r="U39" s="25"/>
      <c r="V39" s="25"/>
      <c r="W39" s="7"/>
    </row>
    <row r="40" spans="1:23" x14ac:dyDescent="0.25">
      <c r="A40" s="23"/>
      <c r="B40" s="60"/>
      <c r="C40" s="60"/>
      <c r="D40" s="60"/>
      <c r="E40" s="60"/>
      <c r="F40" s="60"/>
      <c r="G40" s="56"/>
      <c r="H40" s="23"/>
      <c r="I40" s="23"/>
      <c r="J40" s="23"/>
      <c r="K40" s="23"/>
      <c r="L40" s="23"/>
      <c r="N40" s="45"/>
      <c r="O40" s="20"/>
      <c r="P40" s="20"/>
      <c r="Q40" s="20"/>
      <c r="R40" s="20"/>
      <c r="S40" s="20"/>
      <c r="T40" s="25"/>
      <c r="U40" s="25"/>
      <c r="V40" s="25"/>
      <c r="W40" s="7"/>
    </row>
    <row r="41" spans="1:23" x14ac:dyDescent="0.25">
      <c r="A41" s="23"/>
      <c r="B41" s="57"/>
      <c r="C41" s="20"/>
      <c r="D41" s="20"/>
      <c r="E41" s="56"/>
      <c r="F41" s="56"/>
      <c r="G41" s="56"/>
      <c r="H41" s="23"/>
      <c r="I41" s="23"/>
      <c r="J41" s="23"/>
      <c r="K41" s="23"/>
      <c r="L41" s="23"/>
      <c r="N41" s="45"/>
      <c r="O41" s="20"/>
      <c r="P41" s="20"/>
      <c r="Q41" s="20"/>
      <c r="R41" s="20"/>
      <c r="S41" s="20"/>
      <c r="T41" s="25"/>
      <c r="U41" s="25"/>
      <c r="V41" s="25"/>
      <c r="W41" s="7"/>
    </row>
    <row r="42" spans="1:23" x14ac:dyDescent="0.25">
      <c r="A42" s="23"/>
      <c r="B42" s="57"/>
      <c r="C42" s="20"/>
      <c r="D42" s="20"/>
      <c r="E42" s="56"/>
      <c r="F42" s="56"/>
      <c r="G42" s="56"/>
      <c r="H42" s="23"/>
      <c r="I42" s="23"/>
      <c r="J42" s="23"/>
      <c r="K42" s="23"/>
      <c r="L42" s="23"/>
      <c r="N42" s="45"/>
      <c r="O42" s="20"/>
      <c r="P42" s="20"/>
      <c r="Q42" s="20"/>
      <c r="R42" s="20"/>
      <c r="S42" s="20"/>
      <c r="T42" s="25"/>
      <c r="U42" s="25"/>
      <c r="V42" s="25"/>
      <c r="W42" s="7"/>
    </row>
    <row r="43" spans="1:23" ht="26.25" customHeight="1" x14ac:dyDescent="0.25">
      <c r="A43" s="23"/>
      <c r="B43" s="92" t="s">
        <v>125</v>
      </c>
      <c r="C43" s="92"/>
      <c r="D43" s="92"/>
      <c r="E43" s="92"/>
      <c r="F43" s="92"/>
      <c r="G43" s="92"/>
      <c r="H43" s="92"/>
      <c r="I43" s="92"/>
      <c r="J43" s="92"/>
      <c r="K43" s="92"/>
      <c r="L43" s="92"/>
      <c r="M43" s="92"/>
      <c r="N43" s="92"/>
      <c r="O43" s="92"/>
      <c r="P43" s="92"/>
      <c r="Q43" s="92"/>
      <c r="R43" s="92"/>
      <c r="S43" s="92"/>
      <c r="T43" s="25"/>
      <c r="U43" s="25"/>
      <c r="V43" s="25"/>
      <c r="W43" s="7"/>
    </row>
    <row r="44" spans="1:23" ht="26.25" customHeight="1" x14ac:dyDescent="0.25">
      <c r="A44" s="23"/>
      <c r="B44" s="92" t="s">
        <v>126</v>
      </c>
      <c r="C44" s="92"/>
      <c r="D44" s="92"/>
      <c r="E44" s="92"/>
      <c r="F44" s="92"/>
      <c r="G44" s="92"/>
      <c r="H44" s="92"/>
      <c r="I44" s="92"/>
      <c r="J44" s="92"/>
      <c r="K44" s="92"/>
      <c r="L44" s="92"/>
      <c r="M44" s="92"/>
      <c r="N44" s="92"/>
      <c r="O44" s="92"/>
      <c r="P44" s="92"/>
      <c r="Q44" s="92"/>
      <c r="R44" s="92"/>
      <c r="S44" s="92"/>
      <c r="T44" s="25"/>
      <c r="U44" s="25"/>
      <c r="V44" s="25"/>
      <c r="W44" s="7"/>
    </row>
    <row r="45" spans="1:23" ht="26.25" customHeight="1" x14ac:dyDescent="0.25">
      <c r="A45" s="23"/>
      <c r="B45" s="92" t="s">
        <v>127</v>
      </c>
      <c r="C45" s="92"/>
      <c r="D45" s="92"/>
      <c r="E45" s="92"/>
      <c r="F45" s="92"/>
      <c r="G45" s="92"/>
      <c r="H45" s="92"/>
      <c r="I45" s="92"/>
      <c r="J45" s="92"/>
      <c r="K45" s="92"/>
      <c r="L45" s="92"/>
      <c r="M45" s="92"/>
      <c r="N45" s="92"/>
      <c r="O45" s="92"/>
      <c r="P45" s="92"/>
      <c r="Q45" s="92"/>
      <c r="R45" s="92"/>
      <c r="S45" s="92"/>
      <c r="T45" s="25"/>
      <c r="U45" s="25"/>
      <c r="V45" s="25"/>
      <c r="W45" s="7"/>
    </row>
    <row r="46" spans="1:23" ht="28.5" customHeight="1" x14ac:dyDescent="0.25">
      <c r="B46" s="92" t="s">
        <v>128</v>
      </c>
      <c r="C46" s="92"/>
      <c r="D46" s="92"/>
      <c r="E46" s="92"/>
      <c r="F46" s="92"/>
      <c r="G46" s="92"/>
      <c r="H46" s="92"/>
      <c r="I46" s="92"/>
      <c r="J46" s="92"/>
      <c r="K46" s="92"/>
      <c r="L46" s="92"/>
      <c r="M46" s="92"/>
      <c r="N46" s="92"/>
      <c r="O46" s="92"/>
      <c r="P46" s="92"/>
      <c r="Q46" s="92"/>
      <c r="R46" s="92"/>
      <c r="S46" s="92"/>
      <c r="T46" s="58"/>
      <c r="U46" s="58"/>
      <c r="V46" s="58"/>
      <c r="W46" s="7"/>
    </row>
    <row r="47" spans="1:23" ht="30" customHeight="1" x14ac:dyDescent="0.25">
      <c r="B47" s="92" t="s">
        <v>129</v>
      </c>
      <c r="C47" s="92"/>
      <c r="D47" s="92"/>
      <c r="E47" s="92"/>
      <c r="F47" s="92"/>
      <c r="G47" s="92"/>
      <c r="H47" s="92"/>
      <c r="I47" s="92"/>
      <c r="J47" s="92"/>
      <c r="K47" s="92"/>
      <c r="L47" s="92"/>
      <c r="M47" s="92"/>
      <c r="N47" s="92"/>
      <c r="O47" s="92"/>
      <c r="P47" s="92"/>
      <c r="Q47" s="92"/>
      <c r="R47" s="92"/>
      <c r="S47" s="92"/>
      <c r="T47" s="58"/>
      <c r="U47" s="58"/>
      <c r="V47" s="58"/>
      <c r="W47" s="7"/>
    </row>
    <row r="48" spans="1:23" x14ac:dyDescent="0.25">
      <c r="T48" s="25"/>
      <c r="U48" s="25"/>
      <c r="V48" s="25"/>
      <c r="W48" s="7"/>
    </row>
    <row r="49" spans="20:22" x14ac:dyDescent="0.25">
      <c r="T49" s="25"/>
      <c r="U49" s="25"/>
      <c r="V49" s="25"/>
    </row>
    <row r="50" spans="20:22" x14ac:dyDescent="0.25">
      <c r="T50" s="25"/>
      <c r="U50" s="25"/>
      <c r="V50" s="25"/>
    </row>
    <row r="51" spans="20:22" x14ac:dyDescent="0.25">
      <c r="T51" s="25"/>
      <c r="U51" s="25"/>
      <c r="V51" s="25"/>
    </row>
    <row r="52" spans="20:22" x14ac:dyDescent="0.25">
      <c r="T52" s="25"/>
      <c r="U52" s="25"/>
      <c r="V52" s="25"/>
    </row>
    <row r="53" spans="20:22" x14ac:dyDescent="0.25">
      <c r="T53" s="25"/>
      <c r="U53" s="25"/>
      <c r="V53" s="25"/>
    </row>
    <row r="54" spans="20:22" x14ac:dyDescent="0.25">
      <c r="T54" s="25"/>
      <c r="U54" s="25"/>
      <c r="V54" s="25"/>
    </row>
    <row r="55" spans="20:22" x14ac:dyDescent="0.25">
      <c r="T55" s="25"/>
      <c r="U55" s="25"/>
      <c r="V55" s="25"/>
    </row>
    <row r="56" spans="20:22" x14ac:dyDescent="0.25">
      <c r="T56" s="25"/>
      <c r="U56" s="25"/>
      <c r="V56" s="25"/>
    </row>
    <row r="57" spans="20:22" x14ac:dyDescent="0.25">
      <c r="T57" s="25"/>
      <c r="U57" s="25"/>
      <c r="V57" s="25"/>
    </row>
    <row r="58" spans="20:22" x14ac:dyDescent="0.25">
      <c r="T58" s="25"/>
      <c r="U58" s="25"/>
      <c r="V58" s="25"/>
    </row>
    <row r="59" spans="20:22" x14ac:dyDescent="0.25">
      <c r="T59" s="25"/>
      <c r="U59" s="25"/>
      <c r="V59" s="25"/>
    </row>
    <row r="60" spans="20:22" x14ac:dyDescent="0.25">
      <c r="T60" s="25"/>
      <c r="U60" s="25"/>
      <c r="V60" s="25"/>
    </row>
    <row r="61" spans="20:22" x14ac:dyDescent="0.25">
      <c r="T61" s="25"/>
      <c r="U61" s="25"/>
      <c r="V61" s="25"/>
    </row>
    <row r="62" spans="20:22" x14ac:dyDescent="0.25">
      <c r="T62" s="25"/>
      <c r="U62" s="25"/>
      <c r="V62" s="25"/>
    </row>
    <row r="63" spans="20:22" x14ac:dyDescent="0.25">
      <c r="T63" s="25"/>
      <c r="U63" s="25"/>
      <c r="V63" s="25"/>
    </row>
    <row r="64" spans="20:22" x14ac:dyDescent="0.25">
      <c r="T64" s="25"/>
      <c r="U64" s="25"/>
      <c r="V64" s="25"/>
    </row>
    <row r="65" spans="20:22" x14ac:dyDescent="0.25">
      <c r="T65" s="25"/>
      <c r="U65" s="25"/>
      <c r="V65" s="25"/>
    </row>
    <row r="66" spans="20:22" x14ac:dyDescent="0.25">
      <c r="T66" s="25"/>
      <c r="U66" s="25"/>
      <c r="V66" s="25"/>
    </row>
    <row r="67" spans="20:22" x14ac:dyDescent="0.25">
      <c r="T67" s="25"/>
      <c r="U67" s="25"/>
      <c r="V67" s="25"/>
    </row>
    <row r="68" spans="20:22" x14ac:dyDescent="0.25">
      <c r="T68" s="25"/>
      <c r="U68" s="25"/>
      <c r="V68" s="25"/>
    </row>
    <row r="69" spans="20:22" x14ac:dyDescent="0.25">
      <c r="T69" s="25"/>
      <c r="U69" s="25"/>
      <c r="V69" s="25"/>
    </row>
    <row r="70" spans="20:22" x14ac:dyDescent="0.25">
      <c r="T70" s="25"/>
      <c r="U70" s="25"/>
      <c r="V70" s="25"/>
    </row>
    <row r="71" spans="20:22" x14ac:dyDescent="0.25">
      <c r="T71" s="25"/>
      <c r="U71" s="25"/>
      <c r="V71" s="25"/>
    </row>
    <row r="72" spans="20:22" x14ac:dyDescent="0.25">
      <c r="T72" s="25"/>
      <c r="U72" s="25"/>
      <c r="V72" s="25"/>
    </row>
    <row r="73" spans="20:22" x14ac:dyDescent="0.25">
      <c r="T73" s="25"/>
      <c r="U73" s="25"/>
      <c r="V73" s="25"/>
    </row>
    <row r="74" spans="20:22" x14ac:dyDescent="0.25">
      <c r="T74" s="25"/>
      <c r="U74" s="25"/>
      <c r="V74" s="25"/>
    </row>
    <row r="75" spans="20:22" x14ac:dyDescent="0.25">
      <c r="T75" s="25"/>
      <c r="U75" s="25"/>
      <c r="V75" s="25"/>
    </row>
    <row r="76" spans="20:22" x14ac:dyDescent="0.25">
      <c r="T76" s="25"/>
      <c r="U76" s="25"/>
      <c r="V76" s="25"/>
    </row>
    <row r="77" spans="20:22" x14ac:dyDescent="0.25">
      <c r="T77" s="25"/>
      <c r="U77" s="25"/>
      <c r="V77" s="25"/>
    </row>
    <row r="78" spans="20:22" x14ac:dyDescent="0.25">
      <c r="T78" s="25"/>
      <c r="U78" s="25"/>
      <c r="V78" s="25"/>
    </row>
    <row r="79" spans="20:22" x14ac:dyDescent="0.25">
      <c r="T79" s="25"/>
      <c r="U79" s="25"/>
      <c r="V79" s="25"/>
    </row>
    <row r="80" spans="20:22" x14ac:dyDescent="0.25">
      <c r="T80" s="25"/>
      <c r="U80" s="25"/>
      <c r="V80" s="25"/>
    </row>
    <row r="81" spans="20:22" x14ac:dyDescent="0.25">
      <c r="T81" s="25"/>
      <c r="U81" s="25"/>
      <c r="V81" s="25"/>
    </row>
    <row r="82" spans="20:22" x14ac:dyDescent="0.25">
      <c r="T82" s="25"/>
      <c r="U82" s="25"/>
      <c r="V82" s="25"/>
    </row>
    <row r="83" spans="20:22" x14ac:dyDescent="0.25">
      <c r="T83" s="25"/>
      <c r="U83" s="25"/>
      <c r="V83" s="25"/>
    </row>
    <row r="84" spans="20:22" x14ac:dyDescent="0.25">
      <c r="T84" s="25"/>
      <c r="U84" s="25"/>
      <c r="V84" s="25"/>
    </row>
    <row r="85" spans="20:22" x14ac:dyDescent="0.25">
      <c r="T85" s="25"/>
      <c r="U85" s="25"/>
      <c r="V85" s="25"/>
    </row>
    <row r="86" spans="20:22" x14ac:dyDescent="0.25">
      <c r="T86" s="25"/>
      <c r="U86" s="25"/>
      <c r="V86" s="25"/>
    </row>
    <row r="87" spans="20:22" x14ac:dyDescent="0.25">
      <c r="T87" s="25"/>
      <c r="U87" s="25"/>
      <c r="V87" s="25"/>
    </row>
    <row r="88" spans="20:22" x14ac:dyDescent="0.25">
      <c r="T88" s="25"/>
      <c r="U88" s="25"/>
      <c r="V88" s="25"/>
    </row>
    <row r="89" spans="20:22" x14ac:dyDescent="0.25">
      <c r="T89" s="25"/>
      <c r="U89" s="25"/>
      <c r="V89" s="25"/>
    </row>
    <row r="90" spans="20:22" x14ac:dyDescent="0.25">
      <c r="T90" s="25"/>
      <c r="U90" s="25"/>
      <c r="V90" s="25"/>
    </row>
    <row r="91" spans="20:22" x14ac:dyDescent="0.25">
      <c r="T91" s="25"/>
      <c r="U91" s="25"/>
      <c r="V91" s="25"/>
    </row>
    <row r="92" spans="20:22" x14ac:dyDescent="0.25">
      <c r="T92" s="25"/>
      <c r="U92" s="25"/>
      <c r="V92" s="25"/>
    </row>
    <row r="93" spans="20:22" x14ac:dyDescent="0.25">
      <c r="T93" s="25"/>
      <c r="U93" s="25"/>
      <c r="V93" s="25"/>
    </row>
    <row r="94" spans="20:22" x14ac:dyDescent="0.25">
      <c r="T94" s="25"/>
      <c r="U94" s="25"/>
      <c r="V94" s="25"/>
    </row>
    <row r="95" spans="20:22" x14ac:dyDescent="0.25">
      <c r="T95" s="25"/>
      <c r="U95" s="25"/>
      <c r="V95" s="25"/>
    </row>
    <row r="96" spans="20:22" x14ac:dyDescent="0.25">
      <c r="T96" s="25"/>
      <c r="U96" s="25"/>
      <c r="V96" s="25"/>
    </row>
    <row r="97" spans="20:22" x14ac:dyDescent="0.25">
      <c r="T97" s="25"/>
      <c r="U97" s="25"/>
      <c r="V97" s="25"/>
    </row>
    <row r="98" spans="20:22" x14ac:dyDescent="0.25">
      <c r="T98" s="25"/>
      <c r="U98" s="25"/>
      <c r="V98" s="25"/>
    </row>
    <row r="99" spans="20:22" x14ac:dyDescent="0.25">
      <c r="T99" s="25"/>
      <c r="U99" s="25"/>
      <c r="V99" s="25"/>
    </row>
    <row r="100" spans="20:22" x14ac:dyDescent="0.25">
      <c r="T100" s="25"/>
      <c r="U100" s="25"/>
      <c r="V100" s="25"/>
    </row>
    <row r="101" spans="20:22" x14ac:dyDescent="0.25">
      <c r="T101" s="25"/>
      <c r="U101" s="25"/>
      <c r="V101" s="25"/>
    </row>
    <row r="102" spans="20:22" x14ac:dyDescent="0.25">
      <c r="T102" s="25"/>
      <c r="U102" s="25"/>
      <c r="V102" s="25"/>
    </row>
    <row r="103" spans="20:22" x14ac:dyDescent="0.25">
      <c r="T103" s="25"/>
      <c r="U103" s="25"/>
      <c r="V103" s="25"/>
    </row>
    <row r="104" spans="20:22" x14ac:dyDescent="0.25">
      <c r="T104" s="25"/>
      <c r="U104" s="25"/>
      <c r="V104" s="25"/>
    </row>
    <row r="105" spans="20:22" x14ac:dyDescent="0.25">
      <c r="T105" s="25"/>
      <c r="U105" s="25"/>
      <c r="V105" s="25"/>
    </row>
    <row r="106" spans="20:22" x14ac:dyDescent="0.25">
      <c r="T106" s="25"/>
      <c r="U106" s="25"/>
      <c r="V106" s="25"/>
    </row>
    <row r="107" spans="20:22" x14ac:dyDescent="0.25">
      <c r="T107" s="26"/>
      <c r="U107" s="26"/>
      <c r="V107" s="26"/>
    </row>
    <row r="108" spans="20:22" x14ac:dyDescent="0.25">
      <c r="T108" s="26"/>
      <c r="U108" s="26"/>
      <c r="V108" s="26"/>
    </row>
    <row r="109" spans="20:22" x14ac:dyDescent="0.25">
      <c r="T109" s="26"/>
      <c r="U109" s="26"/>
      <c r="V109" s="26"/>
    </row>
    <row r="110" spans="20:22" x14ac:dyDescent="0.25">
      <c r="T110" s="26"/>
      <c r="U110" s="26"/>
      <c r="V110" s="26"/>
    </row>
    <row r="111" spans="20:22" x14ac:dyDescent="0.25">
      <c r="T111" s="26"/>
      <c r="U111" s="26"/>
      <c r="V111" s="26"/>
    </row>
    <row r="112" spans="20:22" x14ac:dyDescent="0.25">
      <c r="T112" s="26"/>
      <c r="U112" s="26"/>
      <c r="V112" s="26"/>
    </row>
    <row r="113" spans="20:22" x14ac:dyDescent="0.25">
      <c r="T113" s="26"/>
      <c r="U113" s="26"/>
      <c r="V113" s="26"/>
    </row>
    <row r="114" spans="20:22" x14ac:dyDescent="0.25">
      <c r="T114" s="26"/>
      <c r="U114" s="26"/>
      <c r="V114" s="26"/>
    </row>
    <row r="115" spans="20:22" x14ac:dyDescent="0.25">
      <c r="T115" s="26"/>
      <c r="U115" s="26"/>
      <c r="V115" s="26"/>
    </row>
    <row r="116" spans="20:22" x14ac:dyDescent="0.25">
      <c r="T116" s="26"/>
      <c r="U116" s="26"/>
      <c r="V116" s="26"/>
    </row>
    <row r="117" spans="20:22" x14ac:dyDescent="0.25">
      <c r="T117" s="26"/>
      <c r="U117" s="26"/>
      <c r="V117" s="26"/>
    </row>
    <row r="118" spans="20:22" x14ac:dyDescent="0.25">
      <c r="T118" s="26"/>
      <c r="U118" s="26"/>
      <c r="V118" s="26"/>
    </row>
    <row r="119" spans="20:22" x14ac:dyDescent="0.25">
      <c r="T119" s="26"/>
      <c r="U119" s="26"/>
      <c r="V119" s="26"/>
    </row>
    <row r="120" spans="20:22" x14ac:dyDescent="0.25">
      <c r="T120" s="26"/>
      <c r="U120" s="26"/>
      <c r="V120" s="26"/>
    </row>
    <row r="121" spans="20:22" x14ac:dyDescent="0.25">
      <c r="T121" s="26"/>
      <c r="U121" s="26"/>
      <c r="V121" s="26"/>
    </row>
    <row r="122" spans="20:22" x14ac:dyDescent="0.25">
      <c r="T122" s="26"/>
      <c r="U122" s="26"/>
      <c r="V122" s="26"/>
    </row>
    <row r="123" spans="20:22" x14ac:dyDescent="0.25">
      <c r="T123" s="26"/>
      <c r="U123" s="26"/>
      <c r="V123" s="26"/>
    </row>
    <row r="124" spans="20:22" x14ac:dyDescent="0.25">
      <c r="T124" s="26"/>
      <c r="U124" s="26"/>
      <c r="V124" s="26"/>
    </row>
    <row r="125" spans="20:22" x14ac:dyDescent="0.25">
      <c r="T125" s="26"/>
      <c r="U125" s="26"/>
      <c r="V125" s="26"/>
    </row>
    <row r="126" spans="20:22" x14ac:dyDescent="0.25">
      <c r="T126" s="26"/>
      <c r="U126" s="26"/>
      <c r="V126" s="26"/>
    </row>
    <row r="127" spans="20:22" x14ac:dyDescent="0.25">
      <c r="T127" s="26"/>
      <c r="U127" s="26"/>
      <c r="V127" s="26"/>
    </row>
    <row r="128" spans="20:22" x14ac:dyDescent="0.25">
      <c r="T128" s="26"/>
      <c r="U128" s="26"/>
      <c r="V128" s="26"/>
    </row>
    <row r="129" spans="20:22" x14ac:dyDescent="0.25">
      <c r="T129" s="26"/>
      <c r="U129" s="26"/>
      <c r="V129" s="26"/>
    </row>
    <row r="130" spans="20:22" x14ac:dyDescent="0.25">
      <c r="T130" s="26"/>
      <c r="U130" s="26"/>
      <c r="V130" s="26"/>
    </row>
    <row r="131" spans="20:22" x14ac:dyDescent="0.25">
      <c r="T131" s="26"/>
      <c r="U131" s="26"/>
      <c r="V131" s="26"/>
    </row>
    <row r="132" spans="20:22" x14ac:dyDescent="0.25">
      <c r="T132" s="26"/>
      <c r="U132" s="26"/>
      <c r="V132" s="26"/>
    </row>
    <row r="133" spans="20:22" x14ac:dyDescent="0.25">
      <c r="T133" s="26"/>
      <c r="U133" s="26"/>
      <c r="V133" s="26"/>
    </row>
    <row r="134" spans="20:22" x14ac:dyDescent="0.25">
      <c r="T134" s="26"/>
      <c r="U134" s="26"/>
      <c r="V134" s="26"/>
    </row>
    <row r="135" spans="20:22" x14ac:dyDescent="0.25">
      <c r="T135" s="26"/>
      <c r="U135" s="26"/>
      <c r="V135" s="26"/>
    </row>
    <row r="136" spans="20:22" x14ac:dyDescent="0.25">
      <c r="T136" s="26"/>
      <c r="U136" s="26"/>
      <c r="V136" s="26"/>
    </row>
    <row r="137" spans="20:22" x14ac:dyDescent="0.25">
      <c r="T137" s="26"/>
      <c r="U137" s="26"/>
      <c r="V137" s="26"/>
    </row>
    <row r="138" spans="20:22" x14ac:dyDescent="0.25">
      <c r="T138" s="26"/>
      <c r="U138" s="26"/>
      <c r="V138" s="26"/>
    </row>
    <row r="139" spans="20:22" x14ac:dyDescent="0.25">
      <c r="T139" s="26"/>
      <c r="U139" s="26"/>
      <c r="V139" s="26"/>
    </row>
    <row r="140" spans="20:22" x14ac:dyDescent="0.25">
      <c r="T140" s="26"/>
      <c r="U140" s="26"/>
      <c r="V140" s="26"/>
    </row>
  </sheetData>
  <sheetProtection insertColumns="0" insertRows="0" deleteColumns="0" deleteRows="0"/>
  <protectedRanges>
    <protectedRange sqref="A1:A42 G5 G7:G42 B40:F42 B1:F38 H5:L10 V1:V42 H1:U2 M5:U42 M3:R4 T4:U4 S3 G1:G3 H35:L42 H11:K34" name="Rango1"/>
  </protectedRanges>
  <mergeCells count="23">
    <mergeCell ref="H1:R1"/>
    <mergeCell ref="M10:S10"/>
    <mergeCell ref="B10:H10"/>
    <mergeCell ref="N8:R8"/>
    <mergeCell ref="B2:F4"/>
    <mergeCell ref="I4:L4"/>
    <mergeCell ref="G4:H4"/>
    <mergeCell ref="B37:F37"/>
    <mergeCell ref="B47:S47"/>
    <mergeCell ref="B46:S46"/>
    <mergeCell ref="B43:S43"/>
    <mergeCell ref="A12:A16"/>
    <mergeCell ref="B36:F36"/>
    <mergeCell ref="B45:S45"/>
    <mergeCell ref="B44:S44"/>
    <mergeCell ref="T10:W10"/>
    <mergeCell ref="T4:U4"/>
    <mergeCell ref="B6:W6"/>
    <mergeCell ref="M4:R4"/>
    <mergeCell ref="G2:W2"/>
    <mergeCell ref="G3:W3"/>
    <mergeCell ref="I10:L10"/>
    <mergeCell ref="V4:W4"/>
  </mergeCells>
  <dataValidations count="12">
    <dataValidation type="list" allowBlank="1" showInputMessage="1" showErrorMessage="1" sqref="C12:C24 C27:C32 C48" xr:uid="{00000000-0002-0000-0000-000000000000}">
      <formula1>$Z$1:$AA$1</formula1>
    </dataValidation>
    <dataValidation type="list" allowBlank="1" showInputMessage="1" showErrorMessage="1" sqref="D25:D29 D34:D35" xr:uid="{00000000-0002-0000-0000-000001000000}">
      <formula1>$T$6:$T$6</formula1>
    </dataValidation>
    <dataValidation type="list" allowBlank="1" showInputMessage="1" showErrorMessage="1" sqref="D33" xr:uid="{00000000-0002-0000-0000-000002000000}">
      <formula1>$N$12:$N$12</formula1>
    </dataValidation>
    <dataValidation type="list" allowBlank="1" showInputMessage="1" showErrorMessage="1" sqref="C33" xr:uid="{00000000-0002-0000-0000-000003000000}">
      <formula1>$M$12:$M$12</formula1>
    </dataValidation>
    <dataValidation type="list" allowBlank="1" showInputMessage="1" showErrorMessage="1" sqref="C25:C29 C34:C35 U48 U35:U45 M48 M35 E48" xr:uid="{00000000-0002-0000-0000-000004000000}">
      <formula1>#REF!</formula1>
    </dataValidation>
    <dataValidation type="list" allowBlank="1" showInputMessage="1" showErrorMessage="1" sqref="T48 T35:T45" xr:uid="{00000000-0002-0000-0000-000005000000}">
      <formula1>$T$12:$T$31</formula1>
    </dataValidation>
    <dataValidation type="list" allowBlank="1" showInputMessage="1" showErrorMessage="1" sqref="D12:D24 D48 D27:D32" xr:uid="{00000000-0002-0000-0000-000006000000}">
      <formula1>$Z$2:$AA$2</formula1>
    </dataValidation>
    <dataValidation type="list" allowBlank="1" showInputMessage="1" showErrorMessage="1" sqref="M12:M34" xr:uid="{00000000-0002-0000-0000-000007000000}">
      <formula1>$AC$1:$AC$3</formula1>
    </dataValidation>
    <dataValidation type="list" allowBlank="1" showInputMessage="1" showErrorMessage="1" sqref="T12:U34 I12:J34" xr:uid="{00000000-0002-0000-0000-000008000000}">
      <formula1>$AE$1:$AE$5</formula1>
    </dataValidation>
    <dataValidation type="list" allowBlank="1" showInputMessage="1" showErrorMessage="1" sqref="T8:V8" xr:uid="{00000000-0002-0000-0000-000009000000}">
      <formula1>$AD$2:$AD$5</formula1>
    </dataValidation>
    <dataValidation type="list" allowBlank="1" showInputMessage="1" showErrorMessage="1" sqref="S8" xr:uid="{00000000-0002-0000-0000-00000A000000}">
      <formula1>$AD$1:$AD$6</formula1>
    </dataValidation>
    <dataValidation type="list" allowBlank="1" showInputMessage="1" showErrorMessage="1" sqref="E12:E35" xr:uid="{00000000-0002-0000-0000-00000B000000}">
      <formula1>$AB$1:$AB$4</formula1>
    </dataValidation>
  </dataValidations>
  <pageMargins left="0.70866141732283472" right="0.70866141732283472" top="0.74803149606299213" bottom="0.74803149606299213" header="0.31496062992125984" footer="0.31496062992125984"/>
  <pageSetup scale="59" fitToWidth="5" fitToHeight="5" orientation="landscape" horizontalDpi="4294967293" r:id="rId1"/>
  <headerFooter>
    <oddFooter>&amp;C&amp;12Página &amp;P de &amp;N&amp;RFecha de elaboración: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89"/>
  <sheetViews>
    <sheetView showGridLines="0" topLeftCell="A66" zoomScale="70" zoomScaleNormal="70" workbookViewId="0">
      <selection activeCell="A66" sqref="A66"/>
    </sheetView>
  </sheetViews>
  <sheetFormatPr baseColWidth="10" defaultColWidth="11.42578125" defaultRowHeight="15" x14ac:dyDescent="0.25"/>
  <cols>
    <col min="1" max="1" width="113" customWidth="1"/>
  </cols>
  <sheetData>
    <row r="1" spans="1:1" x14ac:dyDescent="0.25">
      <c r="A1" s="113" t="s">
        <v>130</v>
      </c>
    </row>
    <row r="2" spans="1:1" x14ac:dyDescent="0.25">
      <c r="A2" s="113"/>
    </row>
    <row r="3" spans="1:1" x14ac:dyDescent="0.25">
      <c r="A3" s="1"/>
    </row>
    <row r="4" spans="1:1" ht="21.75" customHeight="1" x14ac:dyDescent="0.25">
      <c r="A4" s="5" t="s">
        <v>131</v>
      </c>
    </row>
    <row r="5" spans="1:1" ht="22.7" customHeight="1" x14ac:dyDescent="0.25">
      <c r="A5" s="4" t="s">
        <v>132</v>
      </c>
    </row>
    <row r="6" spans="1:1" ht="56.25" customHeight="1" x14ac:dyDescent="0.25">
      <c r="A6" s="6" t="s">
        <v>133</v>
      </c>
    </row>
    <row r="7" spans="1:1" ht="37.700000000000003" customHeight="1" x14ac:dyDescent="0.25">
      <c r="A7" s="5" t="s">
        <v>134</v>
      </c>
    </row>
    <row r="8" spans="1:1" ht="26.25" x14ac:dyDescent="0.25">
      <c r="A8" s="59" t="s">
        <v>135</v>
      </c>
    </row>
    <row r="9" spans="1:1" x14ac:dyDescent="0.25">
      <c r="A9" s="4" t="s">
        <v>136</v>
      </c>
    </row>
    <row r="10" spans="1:1" x14ac:dyDescent="0.25">
      <c r="A10" s="5" t="s">
        <v>137</v>
      </c>
    </row>
    <row r="11" spans="1:1" x14ac:dyDescent="0.25">
      <c r="A11" s="59" t="s">
        <v>138</v>
      </c>
    </row>
    <row r="12" spans="1:1" ht="26.25" x14ac:dyDescent="0.25">
      <c r="A12" s="59" t="s">
        <v>139</v>
      </c>
    </row>
    <row r="13" spans="1:1" x14ac:dyDescent="0.25">
      <c r="A13" s="2" t="s">
        <v>140</v>
      </c>
    </row>
    <row r="14" spans="1:1" ht="51.75" x14ac:dyDescent="0.25">
      <c r="A14" s="59" t="s">
        <v>141</v>
      </c>
    </row>
    <row r="15" spans="1:1" x14ac:dyDescent="0.25">
      <c r="A15" s="4" t="s">
        <v>142</v>
      </c>
    </row>
    <row r="16" spans="1:1" ht="39" x14ac:dyDescent="0.25">
      <c r="A16" s="3" t="s">
        <v>143</v>
      </c>
    </row>
    <row r="17" spans="1:1" x14ac:dyDescent="0.25">
      <c r="A17" s="4" t="s">
        <v>144</v>
      </c>
    </row>
    <row r="18" spans="1:1" x14ac:dyDescent="0.25">
      <c r="A18" s="4" t="s">
        <v>145</v>
      </c>
    </row>
    <row r="19" spans="1:1" ht="26.25" x14ac:dyDescent="0.25">
      <c r="A19" s="3" t="s">
        <v>146</v>
      </c>
    </row>
    <row r="20" spans="1:1" x14ac:dyDescent="0.25">
      <c r="A20" s="4" t="s">
        <v>147</v>
      </c>
    </row>
    <row r="21" spans="1:1" ht="26.25" x14ac:dyDescent="0.25">
      <c r="A21" s="3" t="s">
        <v>148</v>
      </c>
    </row>
    <row r="22" spans="1:1" ht="39" x14ac:dyDescent="0.25">
      <c r="A22" s="59" t="s">
        <v>149</v>
      </c>
    </row>
    <row r="23" spans="1:1" ht="39" x14ac:dyDescent="0.25">
      <c r="A23" s="3" t="s">
        <v>150</v>
      </c>
    </row>
    <row r="24" spans="1:1" x14ac:dyDescent="0.25">
      <c r="A24" s="4" t="s">
        <v>151</v>
      </c>
    </row>
    <row r="25" spans="1:1" x14ac:dyDescent="0.25">
      <c r="A25" s="4" t="s">
        <v>152</v>
      </c>
    </row>
    <row r="26" spans="1:1" ht="51.75" x14ac:dyDescent="0.25">
      <c r="A26" s="3" t="s">
        <v>153</v>
      </c>
    </row>
    <row r="27" spans="1:1" x14ac:dyDescent="0.25">
      <c r="A27" s="3" t="s">
        <v>154</v>
      </c>
    </row>
    <row r="28" spans="1:1" ht="26.25" x14ac:dyDescent="0.25">
      <c r="A28" s="3" t="s">
        <v>155</v>
      </c>
    </row>
    <row r="29" spans="1:1" x14ac:dyDescent="0.25">
      <c r="A29" s="3" t="s">
        <v>156</v>
      </c>
    </row>
    <row r="30" spans="1:1" x14ac:dyDescent="0.25">
      <c r="A30" s="3" t="s">
        <v>157</v>
      </c>
    </row>
    <row r="31" spans="1:1" ht="90" x14ac:dyDescent="0.25">
      <c r="A31" s="3" t="s">
        <v>158</v>
      </c>
    </row>
    <row r="32" spans="1:1" x14ac:dyDescent="0.25">
      <c r="A32" s="2" t="s">
        <v>159</v>
      </c>
    </row>
    <row r="33" spans="1:1" ht="26.25" x14ac:dyDescent="0.25">
      <c r="A33" s="3" t="s">
        <v>160</v>
      </c>
    </row>
    <row r="34" spans="1:1" ht="26.25" x14ac:dyDescent="0.25">
      <c r="A34" s="3" t="s">
        <v>161</v>
      </c>
    </row>
    <row r="35" spans="1:1" ht="39" x14ac:dyDescent="0.25">
      <c r="A35" s="3" t="s">
        <v>162</v>
      </c>
    </row>
    <row r="36" spans="1:1" ht="39" x14ac:dyDescent="0.25">
      <c r="A36" s="3" t="s">
        <v>163</v>
      </c>
    </row>
    <row r="37" spans="1:1" x14ac:dyDescent="0.25">
      <c r="A37" s="3" t="s">
        <v>164</v>
      </c>
    </row>
    <row r="38" spans="1:1" ht="26.25" x14ac:dyDescent="0.25">
      <c r="A38" s="3" t="s">
        <v>165</v>
      </c>
    </row>
    <row r="39" spans="1:1" ht="39" x14ac:dyDescent="0.25">
      <c r="A39" s="3" t="s">
        <v>166</v>
      </c>
    </row>
    <row r="40" spans="1:1" ht="39" x14ac:dyDescent="0.25">
      <c r="A40" s="3" t="s">
        <v>167</v>
      </c>
    </row>
    <row r="41" spans="1:1" x14ac:dyDescent="0.25">
      <c r="A41" s="3"/>
    </row>
    <row r="42" spans="1:1" x14ac:dyDescent="0.25">
      <c r="A42" s="2" t="s">
        <v>168</v>
      </c>
    </row>
    <row r="43" spans="1:1" ht="64.5" x14ac:dyDescent="0.25">
      <c r="A43" s="3" t="s">
        <v>169</v>
      </c>
    </row>
    <row r="44" spans="1:1" x14ac:dyDescent="0.25">
      <c r="A44" s="3" t="s">
        <v>170</v>
      </c>
    </row>
    <row r="45" spans="1:1" x14ac:dyDescent="0.25">
      <c r="A45" s="3" t="s">
        <v>171</v>
      </c>
    </row>
    <row r="46" spans="1:1" x14ac:dyDescent="0.25">
      <c r="A46" s="3" t="s">
        <v>172</v>
      </c>
    </row>
    <row r="47" spans="1:1" x14ac:dyDescent="0.25">
      <c r="A47" s="3" t="s">
        <v>173</v>
      </c>
    </row>
    <row r="48" spans="1:1" x14ac:dyDescent="0.25">
      <c r="A48" s="3" t="s">
        <v>174</v>
      </c>
    </row>
    <row r="49" spans="1:1" x14ac:dyDescent="0.25">
      <c r="A49" s="3" t="s">
        <v>175</v>
      </c>
    </row>
    <row r="50" spans="1:1" x14ac:dyDescent="0.25">
      <c r="A50" s="3"/>
    </row>
    <row r="51" spans="1:1" x14ac:dyDescent="0.25">
      <c r="A51" s="3" t="s">
        <v>176</v>
      </c>
    </row>
    <row r="52" spans="1:1" ht="51.75" x14ac:dyDescent="0.25">
      <c r="A52" s="3" t="s">
        <v>177</v>
      </c>
    </row>
    <row r="53" spans="1:1" x14ac:dyDescent="0.25">
      <c r="A53" s="3"/>
    </row>
    <row r="54" spans="1:1" x14ac:dyDescent="0.25">
      <c r="A54" s="2" t="s">
        <v>178</v>
      </c>
    </row>
    <row r="55" spans="1:1" ht="51.75" x14ac:dyDescent="0.25">
      <c r="A55" s="3" t="s">
        <v>179</v>
      </c>
    </row>
    <row r="56" spans="1:1" x14ac:dyDescent="0.25">
      <c r="A56" s="3"/>
    </row>
    <row r="57" spans="1:1" x14ac:dyDescent="0.25">
      <c r="A57" s="2" t="s">
        <v>180</v>
      </c>
    </row>
    <row r="58" spans="1:1" x14ac:dyDescent="0.25">
      <c r="A58" s="3"/>
    </row>
    <row r="59" spans="1:1" x14ac:dyDescent="0.25">
      <c r="A59" s="3" t="s">
        <v>181</v>
      </c>
    </row>
    <row r="60" spans="1:1" x14ac:dyDescent="0.25">
      <c r="A60" s="3"/>
    </row>
    <row r="61" spans="1:1" x14ac:dyDescent="0.25">
      <c r="A61" s="2" t="s">
        <v>182</v>
      </c>
    </row>
    <row r="62" spans="1:1" x14ac:dyDescent="0.25">
      <c r="A62" s="2"/>
    </row>
    <row r="63" spans="1:1" x14ac:dyDescent="0.25">
      <c r="A63" s="3" t="s">
        <v>183</v>
      </c>
    </row>
    <row r="64" spans="1:1" x14ac:dyDescent="0.25">
      <c r="A64" s="3"/>
    </row>
    <row r="65" spans="1:1" x14ac:dyDescent="0.25">
      <c r="A65" s="2" t="s">
        <v>184</v>
      </c>
    </row>
    <row r="66" spans="1:1" x14ac:dyDescent="0.25">
      <c r="A66" s="3"/>
    </row>
    <row r="67" spans="1:1" x14ac:dyDescent="0.25">
      <c r="A67" s="2" t="s">
        <v>185</v>
      </c>
    </row>
    <row r="68" spans="1:1" ht="26.25" x14ac:dyDescent="0.25">
      <c r="A68" s="3" t="s">
        <v>186</v>
      </c>
    </row>
    <row r="69" spans="1:1" ht="26.25" x14ac:dyDescent="0.25">
      <c r="A69" s="3" t="s">
        <v>187</v>
      </c>
    </row>
    <row r="70" spans="1:1" ht="51.75" x14ac:dyDescent="0.25">
      <c r="A70" s="3" t="s">
        <v>188</v>
      </c>
    </row>
    <row r="71" spans="1:1" ht="26.25" x14ac:dyDescent="0.25">
      <c r="A71" s="3" t="s">
        <v>189</v>
      </c>
    </row>
    <row r="72" spans="1:1" ht="64.5" x14ac:dyDescent="0.25">
      <c r="A72" s="3" t="s">
        <v>190</v>
      </c>
    </row>
    <row r="73" spans="1:1" ht="39" x14ac:dyDescent="0.25">
      <c r="A73" s="3" t="s">
        <v>191</v>
      </c>
    </row>
    <row r="74" spans="1:1" ht="39" x14ac:dyDescent="0.25">
      <c r="A74" s="3" t="s">
        <v>192</v>
      </c>
    </row>
    <row r="75" spans="1:1" ht="51.75" x14ac:dyDescent="0.25">
      <c r="A75" s="3" t="s">
        <v>193</v>
      </c>
    </row>
    <row r="76" spans="1:1" ht="39" x14ac:dyDescent="0.25">
      <c r="A76" s="3" t="s">
        <v>194</v>
      </c>
    </row>
    <row r="77" spans="1:1" x14ac:dyDescent="0.25">
      <c r="A77" s="3"/>
    </row>
    <row r="78" spans="1:1" x14ac:dyDescent="0.25">
      <c r="A78" s="2" t="s">
        <v>195</v>
      </c>
    </row>
    <row r="79" spans="1:1" ht="50.25" customHeight="1" x14ac:dyDescent="0.25">
      <c r="A79" s="3" t="s">
        <v>196</v>
      </c>
    </row>
    <row r="80" spans="1:1" x14ac:dyDescent="0.25">
      <c r="A80" s="3" t="s">
        <v>197</v>
      </c>
    </row>
    <row r="81" spans="1:1" x14ac:dyDescent="0.25">
      <c r="A81" s="3" t="s">
        <v>198</v>
      </c>
    </row>
    <row r="82" spans="1:1" x14ac:dyDescent="0.25">
      <c r="A82" s="3" t="s">
        <v>199</v>
      </c>
    </row>
    <row r="83" spans="1:1" x14ac:dyDescent="0.25">
      <c r="A83" s="3" t="s">
        <v>200</v>
      </c>
    </row>
    <row r="84" spans="1:1" ht="26.25" x14ac:dyDescent="0.25">
      <c r="A84" s="3" t="s">
        <v>201</v>
      </c>
    </row>
    <row r="85" spans="1:1" x14ac:dyDescent="0.25">
      <c r="A85" s="3" t="s">
        <v>202</v>
      </c>
    </row>
    <row r="86" spans="1:1" ht="62.45" customHeight="1" x14ac:dyDescent="0.25">
      <c r="A86" s="3" t="s">
        <v>203</v>
      </c>
    </row>
    <row r="87" spans="1:1" ht="4.7" customHeight="1" x14ac:dyDescent="0.25">
      <c r="A87" s="3"/>
    </row>
    <row r="88" spans="1:1" x14ac:dyDescent="0.25">
      <c r="A88" s="2" t="s">
        <v>204</v>
      </c>
    </row>
    <row r="89" spans="1:1" ht="107.45" customHeight="1" x14ac:dyDescent="0.25">
      <c r="A89" s="3" t="s">
        <v>205</v>
      </c>
    </row>
  </sheetData>
  <mergeCells count="1">
    <mergeCell ref="A1:A2"/>
  </mergeCells>
  <pageMargins left="0.7" right="0.7" top="0.75" bottom="0.75" header="0.3" footer="0.3"/>
  <pageSetup scale="125"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C44E6392176A7408B14C36B7775D5EA" ma:contentTypeVersion="18" ma:contentTypeDescription="Crear nuevo documento." ma:contentTypeScope="" ma:versionID="da6f4fc6aabb9983ed93ab2bdaec2328">
  <xsd:schema xmlns:xsd="http://www.w3.org/2001/XMLSchema" xmlns:xs="http://www.w3.org/2001/XMLSchema" xmlns:p="http://schemas.microsoft.com/office/2006/metadata/properties" xmlns:ns1="http://schemas.microsoft.com/sharepoint/v3" xmlns:ns2="f5a94e90-6ecb-4cd8-80b0-5dd4ce6e4dc3" xmlns:ns3="97e71935-807c-470c-8ce6-515e1eb16fcb" targetNamespace="http://schemas.microsoft.com/office/2006/metadata/properties" ma:root="true" ma:fieldsID="c8646156dfcf1bf1aa28ae6d66bc5f7d" ns1:_="" ns2:_="" ns3:_="">
    <xsd:import namespace="http://schemas.microsoft.com/sharepoint/v3"/>
    <xsd:import namespace="f5a94e90-6ecb-4cd8-80b0-5dd4ce6e4dc3"/>
    <xsd:import namespace="97e71935-807c-470c-8ce6-515e1eb16fcb"/>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Location"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5a94e90-6ecb-4cd8-80b0-5dd4ce6e4d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2e5d509d-97ca-41e2-ae05-ef8d2d270568"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e71935-807c-470c-8ce6-515e1eb16fcb"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3d0bcf1-0a33-42fe-a0f5-18315480c943}" ma:internalName="TaxCatchAll" ma:showField="CatchAllData" ma:web="97e71935-807c-470c-8ce6-515e1eb16fcb">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7e71935-807c-470c-8ce6-515e1eb16fcb" xsi:nil="true"/>
    <lcf76f155ced4ddcb4097134ff3c332f xmlns="f5a94e90-6ecb-4cd8-80b0-5dd4ce6e4dc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8891C60D-0307-4FA4-A318-F582F718C2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5a94e90-6ecb-4cd8-80b0-5dd4ce6e4dc3"/>
    <ds:schemaRef ds:uri="97e71935-807c-470c-8ce6-515e1eb16f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F57A5BF-A670-47F8-88A6-E4815362B095}">
  <ds:schemaRefs>
    <ds:schemaRef ds:uri="http://schemas.microsoft.com/sharepoint/v3/contenttype/forms"/>
  </ds:schemaRefs>
</ds:datastoreItem>
</file>

<file path=customXml/itemProps3.xml><?xml version="1.0" encoding="utf-8"?>
<ds:datastoreItem xmlns:ds="http://schemas.openxmlformats.org/officeDocument/2006/customXml" ds:itemID="{5A2FE93F-BFDF-498A-B314-E63448F1D1C5}">
  <ds:schemaRefs>
    <ds:schemaRef ds:uri="http://schemas.microsoft.com/office/2006/metadata/properties"/>
    <ds:schemaRef ds:uri="http://www.w3.org/2000/xmlns/"/>
    <ds:schemaRef ds:uri="97e71935-807c-470c-8ce6-515e1eb16fcb"/>
    <ds:schemaRef ds:uri="http://www.w3.org/2001/XMLSchema-instance"/>
    <ds:schemaRef ds:uri="f5a94e90-6ecb-4cd8-80b0-5dd4ce6e4dc3"/>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Colombia Compra</vt:lpstr>
      <vt:lpstr>INSTRUCCIONES</vt:lpstr>
      <vt:lpstr>'Matriz Colombia Compra'!Área_de_impresión</vt:lpstr>
      <vt:lpstr>'Matriz Colombia Compra'!Títulos_a_imprimir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Camilo Ramirez Garzon</dc:creator>
  <cp:keywords/>
  <dc:description/>
  <cp:lastModifiedBy>Reina Carolina Baron Rocha</cp:lastModifiedBy>
  <cp:revision/>
  <dcterms:created xsi:type="dcterms:W3CDTF">2018-03-05T16:52:27Z</dcterms:created>
  <dcterms:modified xsi:type="dcterms:W3CDTF">2025-09-26T21:31:56Z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0x010100BC44E6392176A7408B14C36B7775D5EA</vt:lpwstr>
  </property>
  <property fmtid="{D5CDD505-2E9C-101B-9397-08002B2CF9AE}" pid="3" name="MediaServiceImageTags">
    <vt:lpwstr/>
  </property>
</Properties>
</file>