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Sena\Downloads\"/>
    </mc:Choice>
  </mc:AlternateContent>
  <xr:revisionPtr revIDLastSave="0" documentId="13_ncr:1_{8ABBD6A9-6D81-450D-B10D-606CBD1BFD86}" xr6:coauthVersionLast="47" xr6:coauthVersionMax="47" xr10:uidLastSave="{00000000-0000-0000-0000-000000000000}"/>
  <bookViews>
    <workbookView xWindow="-120" yWindow="-120" windowWidth="29040" windowHeight="15720" xr2:uid="{D4F67279-AF8B-D54C-99A9-3509CFC35A65}"/>
  </bookViews>
  <sheets>
    <sheet name="Cantidades-ups" sheetId="2" r:id="rId1"/>
    <sheet name="Hoja1" sheetId="1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'Cantidades-ups'!$A$1:$J$18</definedName>
    <definedName name="TablaP">[1]!Tabla3[#Data]</definedName>
    <definedName name="TablaTipo">[1]!Tabla2[#Data]</definedName>
    <definedName name="Tipos_de_conexiones">[2]Ref!$A$2:$A$13</definedName>
    <definedName name="Tipos_de_conexiones_2">[3]Ref!$A$2:$A$13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2" l="1"/>
  <c r="J18" i="2"/>
  <c r="F18" i="2"/>
  <c r="J17" i="2"/>
  <c r="F17" i="2"/>
  <c r="J16" i="2"/>
  <c r="F16" i="2"/>
  <c r="J15" i="2"/>
  <c r="F15" i="2"/>
  <c r="J14" i="2"/>
  <c r="F14" i="2"/>
  <c r="J13" i="2"/>
  <c r="F13" i="2"/>
  <c r="J12" i="2"/>
  <c r="F12" i="2"/>
  <c r="J11" i="2"/>
  <c r="F11" i="2"/>
  <c r="J10" i="2"/>
  <c r="F10" i="2"/>
  <c r="J9" i="2"/>
  <c r="F9" i="2"/>
  <c r="J8" i="2"/>
  <c r="J7" i="2"/>
  <c r="J6" i="2"/>
  <c r="J5" i="2"/>
  <c r="J4" i="2"/>
  <c r="J3" i="2"/>
  <c r="J2" i="2"/>
</calcChain>
</file>

<file path=xl/sharedStrings.xml><?xml version="1.0" encoding="utf-8"?>
<sst xmlns="http://schemas.openxmlformats.org/spreadsheetml/2006/main" count="102" uniqueCount="40">
  <si>
    <t>ITEM</t>
  </si>
  <si>
    <t>ID SENA</t>
  </si>
  <si>
    <t>NOMBRE DE LA UBICACIÓN</t>
  </si>
  <si>
    <t>DIRECCION DE LOS SERVICIOS</t>
  </si>
  <si>
    <t>REGIONAL</t>
  </si>
  <si>
    <t>MUNICIPIO</t>
  </si>
  <si>
    <t>COORDENADAS</t>
  </si>
  <si>
    <t xml:space="preserve">DESCRIPCIÓN </t>
  </si>
  <si>
    <t>CANTIDAD</t>
  </si>
  <si>
    <t>CUARTOS T</t>
  </si>
  <si>
    <t>3 KVA MONOFASICA</t>
  </si>
  <si>
    <t>6KVA BIFASICA</t>
  </si>
  <si>
    <t>15 KVA TRIFASICA</t>
  </si>
  <si>
    <t>20 KVA TRIFASICA</t>
  </si>
  <si>
    <t>30 KVA TRIFASICA</t>
  </si>
  <si>
    <t>10 KVA TRIFASICA</t>
  </si>
  <si>
    <t>Regional Arauca</t>
  </si>
  <si>
    <t>Carrera 20 No. 28 – 163 Barrio Libertadores</t>
  </si>
  <si>
    <t>Arauca</t>
  </si>
  <si>
    <t>7.094424, -70.757250</t>
  </si>
  <si>
    <t>Sede Tame</t>
  </si>
  <si>
    <t>Kilómetro 2 Vía a Bogotá</t>
  </si>
  <si>
    <t>Tame</t>
  </si>
  <si>
    <t>6.447816, -71.756255</t>
  </si>
  <si>
    <t>Sede Saravena</t>
  </si>
  <si>
    <t>Carrera 16A No. 28 - 11</t>
  </si>
  <si>
    <t>6.956574, -71.878114</t>
  </si>
  <si>
    <t>Unidad de emprendimiento y agencia publica de empleo</t>
  </si>
  <si>
    <t>Calle 24 No. 19 - 17 Barrio Córdoba</t>
  </si>
  <si>
    <t>7.087499, -70.756911</t>
  </si>
  <si>
    <t>Granja el Alcaraván</t>
  </si>
  <si>
    <t>Vereda Campo Alegre, predios Mundo Nuevo 1 y Mundo Nuevo 2</t>
  </si>
  <si>
    <t>7.034570, -71.414828</t>
  </si>
  <si>
    <t>Escuela de Gastronomía</t>
  </si>
  <si>
    <t>Calle 1 No. 1 – 130 Matevenado</t>
  </si>
  <si>
    <t>7.070566,-70.739170</t>
  </si>
  <si>
    <t>Tecnoacademia Arauca</t>
  </si>
  <si>
    <t>Calle 18 No. 43 – 65 Fundación el Alcaraván</t>
  </si>
  <si>
    <t>7.071881, -70.774251</t>
  </si>
  <si>
    <t>10 KVA BIFASICA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</si>
</sst>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0" xfId="1" applyFont="1" applyFill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 wrapText="1"/>
    </xf>
    <xf numFmtId="0" fontId="1" fillId="0" borderId="0" xfId="1" applyFont="1" applyAlignment="1">
      <alignment horizontal="left" vertical="center"/>
    </xf>
  </cellXfs>
  <cellStyles count="2">
    <cellStyle name="Normal" xfId="0" builtinId="0"/>
    <cellStyle name="Normal 2" xfId="1" xr:uid="{DCE70C85-436C-C549-BADC-0DC07E39CB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lefonicacorp-my.sharepoint.com/Users/Administrador/Desktop/SENA_IV_Listado%20Control%20Documento_v1_Feb-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3663B876/Check%20list%20necesidades%20de%20informaci&#243;n%20Infraestructuras_Aplicaci&#243;nXX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5DC10C51/Check%20list%20necesidades%20de%20informaci&#243;n%20Infraestructuras_Aplicaci&#243;nXX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ena4-my.sharepoint.com/personal/jccortes_sena_edu_co/Documents/1OS/E-R/Definitivo/08%20Directores%20Regionales/UPS_distribuci&#243;n_v1.2.xlsx" TargetMode="External"/><Relationship Id="rId1" Type="http://schemas.openxmlformats.org/officeDocument/2006/relationships/externalLinkPath" Target="https://sena4-my.sharepoint.com/personal/jccortes_sena_edu_co/Documents/1OS/E-R/Definitivo/08%20Directores%20Regionales/UPS_distribuci&#243;n_v1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rol de documentos"/>
      <sheetName val="Hoja2"/>
      <sheetName val="SENA_IV_Listado Control Documen"/>
      <sheetName val="SENA_IV_Listado%20Control%20Doc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raestructura"/>
      <sheetName val="Ref"/>
    </sheet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raestructura"/>
      <sheetName val="Ref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istribucion_regionales"/>
      <sheetName val="Cotizaciones-promedio-sede"/>
      <sheetName val="Cotizaciones-promedio-ups"/>
      <sheetName val="FLBSL-V012"/>
      <sheetName val="coordenadas"/>
      <sheetName val="lb_sedes_conectividad"/>
      <sheetName val="calculo_zonas_v1"/>
      <sheetName val="calculo_zonas_x4"/>
      <sheetName val="CT"/>
      <sheetName val="PORCENTAJES EQUIPOS POR ZONAS"/>
      <sheetName val="promedio-ups (2)"/>
      <sheetName val="Oferta1"/>
      <sheetName val="Oferta2"/>
      <sheetName val="Oferta3"/>
      <sheetName val="Oferta4"/>
      <sheetName val="Oferta5"/>
      <sheetName val="Oferta6"/>
      <sheetName val="Cantidades-ups"/>
    </sheetNames>
    <sheetDataSet>
      <sheetData sheetId="0"/>
      <sheetData sheetId="1"/>
      <sheetData sheetId="2">
        <row r="1">
          <cell r="A1" t="str">
            <v>ITEM</v>
          </cell>
        </row>
      </sheetData>
      <sheetData sheetId="3"/>
      <sheetData sheetId="4"/>
      <sheetData sheetId="5">
        <row r="2">
          <cell r="B2" t="str">
            <v xml:space="preserve">ID </v>
          </cell>
          <cell r="C2" t="str">
            <v>Nombre de la sede</v>
          </cell>
          <cell r="D2" t="str">
            <v>Departamento</v>
          </cell>
          <cell r="E2" t="str">
            <v>Municipio</v>
          </cell>
        </row>
        <row r="3">
          <cell r="B3">
            <v>1</v>
          </cell>
          <cell r="C3" t="str">
            <v>Dirección General</v>
          </cell>
          <cell r="D3" t="str">
            <v>Distrito Capital</v>
          </cell>
          <cell r="E3" t="str">
            <v>Bogotá</v>
          </cell>
        </row>
        <row r="4">
          <cell r="B4">
            <v>2</v>
          </cell>
          <cell r="C4" t="str">
            <v>Regional Antioquia</v>
          </cell>
          <cell r="D4" t="str">
            <v>Antioquia</v>
          </cell>
          <cell r="E4" t="str">
            <v>Medellín</v>
          </cell>
        </row>
        <row r="5">
          <cell r="B5">
            <v>4</v>
          </cell>
          <cell r="C5" t="str">
            <v>Tecnoparque Colombia Nodo Medellín</v>
          </cell>
          <cell r="D5" t="str">
            <v>Antioquia</v>
          </cell>
          <cell r="E5" t="str">
            <v>Medellín</v>
          </cell>
        </row>
        <row r="6">
          <cell r="B6">
            <v>5</v>
          </cell>
          <cell r="C6" t="str">
            <v>Centro de los Recursos Naturales Renovables - La Salada</v>
          </cell>
          <cell r="D6" t="str">
            <v>Antioquia</v>
          </cell>
          <cell r="E6" t="str">
            <v>Caldas</v>
          </cell>
        </row>
        <row r="7">
          <cell r="B7">
            <v>7</v>
          </cell>
          <cell r="C7" t="str">
            <v>Complejo Tecnológico, Turístico y Agroindustrial del Occidente Antioqueño</v>
          </cell>
          <cell r="D7" t="str">
            <v>Antioquia</v>
          </cell>
          <cell r="E7" t="str">
            <v>Santa Fe de Antioquia</v>
          </cell>
        </row>
        <row r="8">
          <cell r="B8">
            <v>8</v>
          </cell>
          <cell r="C8" t="str">
            <v>Centro del Diseño y Manufactura de Cuero - Complejo Sur</v>
          </cell>
          <cell r="D8" t="str">
            <v>Antioquia</v>
          </cell>
          <cell r="E8" t="str">
            <v>Itagüí</v>
          </cell>
        </row>
        <row r="9">
          <cell r="B9">
            <v>9</v>
          </cell>
          <cell r="C9" t="str">
            <v>Centro para el Desarrollo del Hábitat y la Construcción</v>
          </cell>
          <cell r="D9" t="str">
            <v>Antioquia</v>
          </cell>
          <cell r="E9" t="str">
            <v>Medellín</v>
          </cell>
        </row>
        <row r="10">
          <cell r="B10">
            <v>10</v>
          </cell>
          <cell r="C10" t="str">
            <v>Complejo Tecnológico para la Gestión Agroempresarial</v>
          </cell>
          <cell r="D10" t="str">
            <v>Antioquia</v>
          </cell>
          <cell r="E10" t="str">
            <v>Caucasia</v>
          </cell>
        </row>
        <row r="11">
          <cell r="B11">
            <v>11</v>
          </cell>
          <cell r="C11" t="str">
            <v>Santa Rosa de Osos</v>
          </cell>
          <cell r="D11" t="str">
            <v>Antioquia</v>
          </cell>
          <cell r="E11" t="str">
            <v>Santa Rosa de Osos</v>
          </cell>
        </row>
        <row r="12">
          <cell r="B12">
            <v>13</v>
          </cell>
          <cell r="C12" t="str">
            <v>Sede Cisneros</v>
          </cell>
          <cell r="D12" t="str">
            <v>Antioquia</v>
          </cell>
          <cell r="E12" t="str">
            <v>Cisneros</v>
          </cell>
        </row>
        <row r="13">
          <cell r="B13">
            <v>14</v>
          </cell>
          <cell r="C13" t="str">
            <v>Centro de la Innovación, la Agroindustria y la Aviación</v>
          </cell>
          <cell r="D13" t="str">
            <v>Antioquia</v>
          </cell>
          <cell r="E13" t="str">
            <v>Rionegro</v>
          </cell>
        </row>
        <row r="14">
          <cell r="B14">
            <v>15</v>
          </cell>
          <cell r="C14" t="str">
            <v>Sede Sonsón</v>
          </cell>
          <cell r="D14" t="str">
            <v>Antioquia</v>
          </cell>
          <cell r="E14" t="str">
            <v>Sonsón</v>
          </cell>
        </row>
        <row r="15">
          <cell r="B15">
            <v>16</v>
          </cell>
          <cell r="C15" t="str">
            <v>Tecno parque Nodo Rionegro (Escuela Gastronómica)</v>
          </cell>
          <cell r="D15" t="str">
            <v>Antioquia</v>
          </cell>
          <cell r="E15" t="str">
            <v>Rionegro</v>
          </cell>
        </row>
        <row r="16">
          <cell r="B16">
            <v>17</v>
          </cell>
          <cell r="C16" t="str">
            <v>Sede Zona Franca</v>
          </cell>
          <cell r="D16" t="str">
            <v>Antioquia</v>
          </cell>
          <cell r="E16" t="str">
            <v>Rionegro</v>
          </cell>
        </row>
        <row r="17">
          <cell r="B17">
            <v>18</v>
          </cell>
          <cell r="C17" t="str">
            <v>Tecno parque Colombia Nodo Urabá</v>
          </cell>
          <cell r="D17" t="str">
            <v>Antioquia</v>
          </cell>
          <cell r="E17" t="str">
            <v>Apartadó</v>
          </cell>
        </row>
        <row r="18">
          <cell r="B18">
            <v>19</v>
          </cell>
          <cell r="C18" t="str">
            <v>Regional Atlántico</v>
          </cell>
          <cell r="D18" t="str">
            <v>Atlántico</v>
          </cell>
          <cell r="E18" t="str">
            <v>Barranquilla</v>
          </cell>
        </row>
        <row r="19">
          <cell r="B19">
            <v>20</v>
          </cell>
          <cell r="C19" t="str">
            <v>Centro para el Desarrollo Agroecológico y Agroindustrial</v>
          </cell>
          <cell r="D19" t="str">
            <v>Atlántico</v>
          </cell>
          <cell r="E19" t="str">
            <v>Sabanalarga</v>
          </cell>
        </row>
        <row r="20">
          <cell r="B20">
            <v>21</v>
          </cell>
          <cell r="C20" t="str">
            <v>Centro Nacional Colombo Alemán</v>
          </cell>
          <cell r="D20" t="str">
            <v>Atlántico</v>
          </cell>
          <cell r="E20" t="str">
            <v>Barranquilla</v>
          </cell>
        </row>
        <row r="21">
          <cell r="B21">
            <v>22</v>
          </cell>
          <cell r="C21" t="str">
            <v>Regional Distrito Capital</v>
          </cell>
          <cell r="D21" t="str">
            <v>Distrito Capital</v>
          </cell>
          <cell r="E21" t="str">
            <v>Bogotá</v>
          </cell>
        </row>
        <row r="22">
          <cell r="B22">
            <v>23</v>
          </cell>
          <cell r="C22" t="str">
            <v>Subsede Centro de Formación de Talento Humano en Salud – San Antonio</v>
          </cell>
          <cell r="D22" t="str">
            <v>Distrito Capital</v>
          </cell>
          <cell r="E22" t="str">
            <v>Bogotá</v>
          </cell>
        </row>
        <row r="23">
          <cell r="B23">
            <v>24</v>
          </cell>
          <cell r="C23" t="str">
            <v>Centro de electricidad, electrónica y Telecomunicaciones - Complejo Sur</v>
          </cell>
          <cell r="D23" t="str">
            <v>Distrito Capital</v>
          </cell>
          <cell r="E23" t="str">
            <v>Bogotá</v>
          </cell>
        </row>
        <row r="24">
          <cell r="B24">
            <v>25</v>
          </cell>
          <cell r="C24" t="str">
            <v>Centro de Gestión Industrial - Complejo Paloquemao</v>
          </cell>
          <cell r="D24" t="str">
            <v>Distrito Capital</v>
          </cell>
          <cell r="E24" t="str">
            <v>Bogotá</v>
          </cell>
        </row>
        <row r="25">
          <cell r="B25">
            <v>26</v>
          </cell>
          <cell r="C25" t="str">
            <v>Sede Prial</v>
          </cell>
          <cell r="D25" t="str">
            <v>Distrito Capital</v>
          </cell>
          <cell r="E25" t="str">
            <v>Bogotá</v>
          </cell>
        </row>
        <row r="26">
          <cell r="B26">
            <v>27</v>
          </cell>
          <cell r="C26" t="str">
            <v>Sede Álamos - Plantas Agroindustriales</v>
          </cell>
          <cell r="D26" t="str">
            <v>Distrito Capital</v>
          </cell>
          <cell r="E26" t="str">
            <v>Bogotá</v>
          </cell>
        </row>
        <row r="27">
          <cell r="B27">
            <v>28</v>
          </cell>
          <cell r="C27" t="str">
            <v>Centro de Formación de Talento Humano En Salud</v>
          </cell>
          <cell r="D27" t="str">
            <v>Distrito Capital</v>
          </cell>
          <cell r="E27" t="str">
            <v>Bogotá</v>
          </cell>
        </row>
        <row r="28">
          <cell r="B28">
            <v>29</v>
          </cell>
          <cell r="C28" t="str">
            <v>Sede Sena Salud</v>
          </cell>
          <cell r="D28" t="str">
            <v>Distrito Capital</v>
          </cell>
          <cell r="E28" t="str">
            <v>Bogotá</v>
          </cell>
        </row>
        <row r="29">
          <cell r="B29">
            <v>30</v>
          </cell>
          <cell r="C29" t="str">
            <v>Centro de Gestión Administrativa</v>
          </cell>
          <cell r="D29" t="str">
            <v>Distrito Capital</v>
          </cell>
          <cell r="E29" t="str">
            <v>Bogotá</v>
          </cell>
        </row>
        <row r="30">
          <cell r="B30">
            <v>31</v>
          </cell>
          <cell r="C30" t="str">
            <v>Sede - Onassis</v>
          </cell>
          <cell r="D30" t="str">
            <v>Distrito Capital</v>
          </cell>
          <cell r="E30" t="str">
            <v>Bogotá</v>
          </cell>
        </row>
        <row r="31">
          <cell r="B31">
            <v>32</v>
          </cell>
          <cell r="C31" t="str">
            <v>Sede - Fontibón</v>
          </cell>
          <cell r="D31" t="str">
            <v>Distrito Capital</v>
          </cell>
          <cell r="E31" t="str">
            <v>Bogotá</v>
          </cell>
        </row>
        <row r="32">
          <cell r="B32">
            <v>33</v>
          </cell>
          <cell r="C32" t="str">
            <v>Sede - Usme</v>
          </cell>
          <cell r="D32" t="str">
            <v>Distrito Capital</v>
          </cell>
          <cell r="E32" t="str">
            <v>Bogotá</v>
          </cell>
        </row>
        <row r="33">
          <cell r="B33">
            <v>34</v>
          </cell>
          <cell r="C33" t="str">
            <v>Sede - Meissen</v>
          </cell>
          <cell r="D33" t="str">
            <v>Distrito Capital</v>
          </cell>
          <cell r="E33" t="str">
            <v>Bogotá</v>
          </cell>
        </row>
        <row r="34">
          <cell r="B34">
            <v>35</v>
          </cell>
          <cell r="C34" t="str">
            <v>Centro de Tecnologías para la Construcción y la Madera</v>
          </cell>
          <cell r="D34" t="str">
            <v>Cundinamarca</v>
          </cell>
          <cell r="E34" t="str">
            <v>Soacha</v>
          </cell>
        </row>
        <row r="35">
          <cell r="B35">
            <v>37</v>
          </cell>
          <cell r="C35" t="str">
            <v>Centro de Formación en Actividad Física y Cultura</v>
          </cell>
          <cell r="D35" t="str">
            <v>Distrito Capital</v>
          </cell>
          <cell r="E35" t="str">
            <v>Bogotá</v>
          </cell>
        </row>
        <row r="36">
          <cell r="B36">
            <v>38</v>
          </cell>
          <cell r="C36" t="str">
            <v>Servicio Médico Asistencial</v>
          </cell>
          <cell r="D36" t="str">
            <v>Distrito Capital</v>
          </cell>
          <cell r="E36" t="str">
            <v>Bogotá</v>
          </cell>
        </row>
        <row r="37">
          <cell r="B37">
            <v>41</v>
          </cell>
          <cell r="C37" t="str">
            <v>Tecno parque Colombia Nodo Bogotá</v>
          </cell>
          <cell r="D37" t="str">
            <v>Distrito Capital</v>
          </cell>
          <cell r="E37" t="str">
            <v>Bogotá</v>
          </cell>
        </row>
        <row r="38">
          <cell r="B38">
            <v>42</v>
          </cell>
          <cell r="C38" t="str">
            <v>Centro de Gestión de Mercados, Logística y Tecnologías de la Información</v>
          </cell>
          <cell r="D38" t="str">
            <v>Distrito Capital</v>
          </cell>
          <cell r="E38" t="str">
            <v>Bogotá</v>
          </cell>
        </row>
        <row r="39">
          <cell r="B39">
            <v>43</v>
          </cell>
          <cell r="C39" t="str">
            <v>Sede Casa del Marqués</v>
          </cell>
          <cell r="D39" t="str">
            <v>Bolívar</v>
          </cell>
          <cell r="E39" t="str">
            <v>Cartagena</v>
          </cell>
        </row>
        <row r="40">
          <cell r="B40">
            <v>44</v>
          </cell>
          <cell r="C40" t="str">
            <v>Regional Bolívar</v>
          </cell>
          <cell r="D40" t="str">
            <v>Bolívar</v>
          </cell>
          <cell r="E40" t="str">
            <v>Cartagena</v>
          </cell>
        </row>
        <row r="41">
          <cell r="B41">
            <v>46</v>
          </cell>
          <cell r="C41" t="str">
            <v>Centro Internacional Náutico, Fluvial y Portuario</v>
          </cell>
          <cell r="D41" t="str">
            <v>Bolívar</v>
          </cell>
          <cell r="E41" t="str">
            <v>Cartagena</v>
          </cell>
        </row>
        <row r="42">
          <cell r="B42">
            <v>47</v>
          </cell>
          <cell r="C42" t="str">
            <v>Centro para la Industria Petroquímica</v>
          </cell>
          <cell r="D42" t="str">
            <v>Bolívar</v>
          </cell>
          <cell r="E42" t="str">
            <v>Cartagena</v>
          </cell>
        </row>
        <row r="43">
          <cell r="B43">
            <v>48</v>
          </cell>
          <cell r="C43" t="str">
            <v>Subsede San Pablo</v>
          </cell>
          <cell r="D43" t="str">
            <v>Bolívar</v>
          </cell>
          <cell r="E43" t="str">
            <v>San Pablo</v>
          </cell>
        </row>
        <row r="44">
          <cell r="B44">
            <v>49</v>
          </cell>
          <cell r="C44" t="str">
            <v>Sede Mompós</v>
          </cell>
          <cell r="D44" t="str">
            <v>Bolívar</v>
          </cell>
          <cell r="E44" t="str">
            <v>Mompós</v>
          </cell>
        </row>
        <row r="45">
          <cell r="B45">
            <v>50</v>
          </cell>
          <cell r="C45" t="str">
            <v>Mega sede el Pomar</v>
          </cell>
          <cell r="D45" t="str">
            <v>Antioquia</v>
          </cell>
          <cell r="E45" t="str">
            <v>Medellín</v>
          </cell>
        </row>
        <row r="46">
          <cell r="B46">
            <v>51</v>
          </cell>
          <cell r="C46" t="str">
            <v>Sede Chiquinquirá</v>
          </cell>
          <cell r="D46" t="str">
            <v>Boyacá</v>
          </cell>
          <cell r="E46" t="str">
            <v>Chiquinquirá</v>
          </cell>
        </row>
        <row r="47">
          <cell r="B47">
            <v>52</v>
          </cell>
          <cell r="C47" t="str">
            <v>Sede Duitama - Ciudadela Industrial</v>
          </cell>
          <cell r="D47" t="str">
            <v>Boyacá</v>
          </cell>
          <cell r="E47" t="str">
            <v>Duitama</v>
          </cell>
        </row>
        <row r="48">
          <cell r="B48">
            <v>53</v>
          </cell>
          <cell r="C48" t="str">
            <v>Regional Boyacá</v>
          </cell>
          <cell r="D48" t="str">
            <v>Boyacá</v>
          </cell>
          <cell r="E48" t="str">
            <v>Sogamoso</v>
          </cell>
        </row>
        <row r="49">
          <cell r="B49">
            <v>54</v>
          </cell>
          <cell r="C49" t="str">
            <v>Centro de Desarrollo Agropecuario y Agroindustrial</v>
          </cell>
          <cell r="D49" t="str">
            <v>Boyacá</v>
          </cell>
          <cell r="E49" t="str">
            <v>Duitama</v>
          </cell>
        </row>
        <row r="50">
          <cell r="B50">
            <v>55</v>
          </cell>
          <cell r="C50" t="str">
            <v>Centro Minero</v>
          </cell>
          <cell r="D50" t="str">
            <v>Boyacá</v>
          </cell>
          <cell r="E50" t="str">
            <v>Morca</v>
          </cell>
        </row>
        <row r="51">
          <cell r="B51">
            <v>56</v>
          </cell>
          <cell r="C51" t="str">
            <v>Centro de Gestión Administrativa y Fortalecimiento Empresarial</v>
          </cell>
          <cell r="D51" t="str">
            <v>Boyacá</v>
          </cell>
          <cell r="E51" t="str">
            <v>Tunja</v>
          </cell>
        </row>
        <row r="52">
          <cell r="B52">
            <v>57</v>
          </cell>
          <cell r="C52" t="str">
            <v>Sede Moniquirá</v>
          </cell>
          <cell r="D52" t="str">
            <v>Boyacá</v>
          </cell>
          <cell r="E52" t="str">
            <v>Moniquirá</v>
          </cell>
        </row>
        <row r="53">
          <cell r="B53">
            <v>58</v>
          </cell>
          <cell r="C53" t="str">
            <v>Servicio Público Empleo Tunja</v>
          </cell>
          <cell r="D53" t="str">
            <v>Boyacá</v>
          </cell>
          <cell r="E53" t="str">
            <v>Tunja</v>
          </cell>
        </row>
        <row r="54">
          <cell r="B54">
            <v>59</v>
          </cell>
          <cell r="C54" t="str">
            <v>Regional Caldas</v>
          </cell>
          <cell r="D54" t="str">
            <v>Caldas</v>
          </cell>
          <cell r="E54" t="str">
            <v>Manizales</v>
          </cell>
        </row>
        <row r="55">
          <cell r="B55">
            <v>60</v>
          </cell>
          <cell r="C55" t="str">
            <v>SPE Manizales</v>
          </cell>
          <cell r="D55" t="str">
            <v>Caldas</v>
          </cell>
          <cell r="E55" t="str">
            <v>Manizales</v>
          </cell>
        </row>
        <row r="56">
          <cell r="B56" t="str">
            <v>61-p</v>
          </cell>
          <cell r="C56" t="str">
            <v>Sede Puerto Boyacá</v>
          </cell>
          <cell r="D56" t="str">
            <v>Boyacá</v>
          </cell>
          <cell r="E56" t="str">
            <v>Puerto Boyacá</v>
          </cell>
        </row>
        <row r="57">
          <cell r="B57">
            <v>62</v>
          </cell>
          <cell r="C57" t="str">
            <v>Centro Pecuario y Agroempresarial</v>
          </cell>
          <cell r="D57" t="str">
            <v>Caldas</v>
          </cell>
          <cell r="E57" t="str">
            <v>La Dorada</v>
          </cell>
        </row>
        <row r="58">
          <cell r="B58">
            <v>64</v>
          </cell>
          <cell r="C58" t="str">
            <v>Sede San Vicente del Caguán</v>
          </cell>
          <cell r="D58" t="str">
            <v>Caquetá</v>
          </cell>
          <cell r="E58" t="str">
            <v>San Vicente del Caguán</v>
          </cell>
        </row>
        <row r="59">
          <cell r="B59" t="str">
            <v>65-p</v>
          </cell>
          <cell r="C59" t="str">
            <v>Regional Cauca</v>
          </cell>
          <cell r="D59" t="str">
            <v>Cauca</v>
          </cell>
          <cell r="E59" t="str">
            <v>Popayán</v>
          </cell>
        </row>
        <row r="60">
          <cell r="B60">
            <v>66</v>
          </cell>
          <cell r="C60" t="str">
            <v>Centro Agropecuario</v>
          </cell>
          <cell r="D60" t="str">
            <v>Cauca</v>
          </cell>
          <cell r="E60" t="str">
            <v>Popayán</v>
          </cell>
        </row>
        <row r="61">
          <cell r="B61">
            <v>67</v>
          </cell>
          <cell r="C61" t="str">
            <v>Sede - Santander de Quilichao</v>
          </cell>
          <cell r="D61" t="str">
            <v>Cauca</v>
          </cell>
          <cell r="E61" t="str">
            <v>Santander de Quilichao</v>
          </cell>
        </row>
        <row r="62">
          <cell r="B62">
            <v>68</v>
          </cell>
          <cell r="C62" t="str">
            <v>Centro de Comercio y Servicios</v>
          </cell>
          <cell r="D62" t="str">
            <v>Cauca</v>
          </cell>
          <cell r="E62" t="str">
            <v>Popayán</v>
          </cell>
        </row>
        <row r="63">
          <cell r="B63">
            <v>69</v>
          </cell>
          <cell r="C63" t="str">
            <v>Sede Guapi</v>
          </cell>
          <cell r="D63" t="str">
            <v>Cauca</v>
          </cell>
          <cell r="E63" t="str">
            <v>Guapi</v>
          </cell>
        </row>
        <row r="64">
          <cell r="B64">
            <v>70</v>
          </cell>
          <cell r="C64" t="str">
            <v>Regional Cesar</v>
          </cell>
          <cell r="D64" t="str">
            <v>Cesar</v>
          </cell>
          <cell r="E64" t="str">
            <v>Valledupar</v>
          </cell>
        </row>
        <row r="65">
          <cell r="B65">
            <v>72</v>
          </cell>
          <cell r="C65" t="str">
            <v>Sede Centro de Desarrollo Vecinal-CDV</v>
          </cell>
          <cell r="D65" t="str">
            <v>Cesar</v>
          </cell>
          <cell r="E65" t="str">
            <v>Valledupar</v>
          </cell>
        </row>
        <row r="66">
          <cell r="B66">
            <v>73</v>
          </cell>
          <cell r="C66" t="str">
            <v>Centro Biotecnológico del Caribe</v>
          </cell>
          <cell r="D66" t="str">
            <v>Cesar</v>
          </cell>
          <cell r="E66" t="str">
            <v>Valledupar</v>
          </cell>
        </row>
        <row r="67">
          <cell r="B67">
            <v>74</v>
          </cell>
          <cell r="C67" t="str">
            <v>Centro Agroempresarial</v>
          </cell>
          <cell r="D67" t="str">
            <v>Cesar</v>
          </cell>
          <cell r="E67" t="str">
            <v>Aguachica</v>
          </cell>
        </row>
        <row r="68">
          <cell r="B68">
            <v>75</v>
          </cell>
          <cell r="C68" t="str">
            <v>Regional Córdoba</v>
          </cell>
          <cell r="D68" t="str">
            <v>Córdoba</v>
          </cell>
          <cell r="E68" t="str">
            <v>Montería</v>
          </cell>
        </row>
        <row r="69">
          <cell r="B69">
            <v>76</v>
          </cell>
          <cell r="C69" t="str">
            <v>Sede - Lorica</v>
          </cell>
          <cell r="D69" t="str">
            <v>Córdoba</v>
          </cell>
          <cell r="E69" t="str">
            <v>Lorica</v>
          </cell>
        </row>
        <row r="70">
          <cell r="B70">
            <v>77</v>
          </cell>
          <cell r="C70" t="str">
            <v>Centro Agropecuario y de Biotecnología el Porvenir</v>
          </cell>
          <cell r="D70" t="str">
            <v>Córdoba</v>
          </cell>
          <cell r="E70" t="str">
            <v>Montería</v>
          </cell>
        </row>
        <row r="71">
          <cell r="B71">
            <v>78</v>
          </cell>
          <cell r="C71" t="str">
            <v>Regional Cundinamarca</v>
          </cell>
          <cell r="D71" t="str">
            <v>Distrito Capital</v>
          </cell>
          <cell r="E71" t="str">
            <v>Bogotá</v>
          </cell>
        </row>
        <row r="72">
          <cell r="B72">
            <v>79</v>
          </cell>
          <cell r="C72" t="str">
            <v>Centro de Desarrollo Agroindustrial y Empresarial</v>
          </cell>
          <cell r="D72" t="str">
            <v>Cundinamarca</v>
          </cell>
          <cell r="E72" t="str">
            <v>Villeta</v>
          </cell>
        </row>
        <row r="73">
          <cell r="B73">
            <v>80</v>
          </cell>
          <cell r="C73" t="str">
            <v>Sede - Pacho</v>
          </cell>
          <cell r="D73" t="str">
            <v>Cundinamarca</v>
          </cell>
          <cell r="E73" t="str">
            <v>Pacho</v>
          </cell>
        </row>
        <row r="74">
          <cell r="B74">
            <v>81</v>
          </cell>
          <cell r="C74" t="str">
            <v>Sede - Puerto Salgar</v>
          </cell>
          <cell r="D74" t="str">
            <v>Cundinamarca</v>
          </cell>
          <cell r="E74" t="str">
            <v>Puerto Salgar</v>
          </cell>
        </row>
        <row r="75">
          <cell r="B75">
            <v>82</v>
          </cell>
          <cell r="C75" t="str">
            <v>Sede - San Juan de Rio Seco</v>
          </cell>
          <cell r="D75" t="str">
            <v>Cundinamarca</v>
          </cell>
          <cell r="E75" t="str">
            <v>San Juan de Rio Seco</v>
          </cell>
        </row>
        <row r="76">
          <cell r="B76">
            <v>83</v>
          </cell>
          <cell r="C76" t="str">
            <v>Centro Agroecológico y Empresarial</v>
          </cell>
          <cell r="D76" t="str">
            <v>Cundinamarca</v>
          </cell>
          <cell r="E76" t="str">
            <v>Fusagasugá</v>
          </cell>
        </row>
        <row r="77">
          <cell r="B77">
            <v>85</v>
          </cell>
          <cell r="C77" t="str">
            <v>Centro de la Tecnología del Diseño y la Productividad Empresarial</v>
          </cell>
          <cell r="D77" t="str">
            <v>Cundinamarca</v>
          </cell>
          <cell r="E77" t="str">
            <v>Girardot</v>
          </cell>
        </row>
        <row r="78">
          <cell r="B78">
            <v>87</v>
          </cell>
          <cell r="C78" t="str">
            <v>Centro de Biotecnología Agropecuaria</v>
          </cell>
          <cell r="D78" t="str">
            <v>Cundinamarca</v>
          </cell>
          <cell r="E78" t="str">
            <v>Mosquera</v>
          </cell>
        </row>
        <row r="79">
          <cell r="B79">
            <v>89</v>
          </cell>
          <cell r="C79" t="str">
            <v>Centro Industrial y Desarrollo Empresarial de Soacha</v>
          </cell>
          <cell r="D79" t="str">
            <v>Cundinamarca</v>
          </cell>
          <cell r="E79" t="str">
            <v>Soacha</v>
          </cell>
        </row>
        <row r="80">
          <cell r="B80">
            <v>90</v>
          </cell>
          <cell r="C80" t="str">
            <v>Centro de Desarrollo Agroempresarial</v>
          </cell>
          <cell r="D80" t="str">
            <v>Cundinamarca</v>
          </cell>
          <cell r="E80" t="str">
            <v>Chía</v>
          </cell>
        </row>
        <row r="81">
          <cell r="B81">
            <v>92</v>
          </cell>
          <cell r="C81" t="str">
            <v>Sede - Cajicá</v>
          </cell>
          <cell r="D81" t="str">
            <v>Cundinamarca</v>
          </cell>
          <cell r="E81" t="str">
            <v>Cajicá</v>
          </cell>
        </row>
        <row r="82">
          <cell r="B82">
            <v>93</v>
          </cell>
          <cell r="C82" t="str">
            <v>Sede - La Calera</v>
          </cell>
          <cell r="D82" t="str">
            <v>Cundinamarca</v>
          </cell>
          <cell r="E82" t="str">
            <v>la Calera</v>
          </cell>
        </row>
        <row r="83">
          <cell r="B83">
            <v>95</v>
          </cell>
          <cell r="C83" t="str">
            <v>Sede Tocancipá</v>
          </cell>
          <cell r="D83" t="str">
            <v>Cundinamarca</v>
          </cell>
          <cell r="E83" t="str">
            <v>Tocancipá</v>
          </cell>
        </row>
        <row r="84">
          <cell r="B84">
            <v>96</v>
          </cell>
          <cell r="C84" t="str">
            <v>Regional Chocó</v>
          </cell>
          <cell r="D84" t="str">
            <v>Chocó</v>
          </cell>
          <cell r="E84" t="str">
            <v>Quibdó</v>
          </cell>
        </row>
        <row r="85">
          <cell r="B85">
            <v>99</v>
          </cell>
          <cell r="C85" t="str">
            <v>Regional Huila</v>
          </cell>
          <cell r="D85" t="str">
            <v>Huila</v>
          </cell>
          <cell r="E85" t="str">
            <v>Neiva</v>
          </cell>
        </row>
        <row r="86">
          <cell r="B86">
            <v>100</v>
          </cell>
          <cell r="C86" t="str">
            <v>Sede Industrial</v>
          </cell>
          <cell r="D86" t="str">
            <v>Huila</v>
          </cell>
          <cell r="E86" t="str">
            <v>Neiva</v>
          </cell>
        </row>
        <row r="87">
          <cell r="B87">
            <v>101</v>
          </cell>
          <cell r="C87" t="str">
            <v>Centro de Formación Agroindustrial</v>
          </cell>
          <cell r="D87" t="str">
            <v>Huila</v>
          </cell>
          <cell r="E87" t="str">
            <v>Campoalegre</v>
          </cell>
        </row>
        <row r="88">
          <cell r="B88">
            <v>102</v>
          </cell>
          <cell r="C88" t="str">
            <v>Centro Agroempresarial y Desarrollo Pecuario del Huila</v>
          </cell>
          <cell r="D88" t="str">
            <v>Huila</v>
          </cell>
          <cell r="E88" t="str">
            <v>Garzón</v>
          </cell>
        </row>
        <row r="89">
          <cell r="B89">
            <v>103</v>
          </cell>
          <cell r="C89" t="str">
            <v>Centro de Desarrollo Agroempresarial y Turístico del Huila</v>
          </cell>
          <cell r="D89" t="str">
            <v>Huila</v>
          </cell>
          <cell r="E89" t="str">
            <v>la Plata</v>
          </cell>
        </row>
        <row r="90">
          <cell r="B90">
            <v>104</v>
          </cell>
          <cell r="C90" t="str">
            <v>Centro de Gestión y Desarrollo Sostenible</v>
          </cell>
          <cell r="D90" t="str">
            <v>Huila</v>
          </cell>
          <cell r="E90" t="str">
            <v>Pitalito</v>
          </cell>
        </row>
        <row r="91">
          <cell r="B91">
            <v>105</v>
          </cell>
          <cell r="C91" t="str">
            <v>Tecno parque Agroecológico Yamboró</v>
          </cell>
          <cell r="D91" t="str">
            <v>Huila</v>
          </cell>
          <cell r="E91" t="str">
            <v>Pitalito</v>
          </cell>
        </row>
        <row r="92">
          <cell r="B92">
            <v>106</v>
          </cell>
          <cell r="C92" t="str">
            <v>Regional Guajira</v>
          </cell>
          <cell r="D92" t="str">
            <v>Guajira</v>
          </cell>
          <cell r="E92" t="str">
            <v>Riohacha</v>
          </cell>
        </row>
        <row r="93">
          <cell r="B93">
            <v>107</v>
          </cell>
          <cell r="C93" t="str">
            <v>Sede Industrial</v>
          </cell>
          <cell r="D93" t="str">
            <v>Guajira</v>
          </cell>
          <cell r="E93" t="str">
            <v>Riohacha</v>
          </cell>
        </row>
        <row r="94">
          <cell r="B94">
            <v>108</v>
          </cell>
          <cell r="C94" t="str">
            <v>Sede Multisectorial Maicao (del Centro Industrial)</v>
          </cell>
          <cell r="D94" t="str">
            <v>Guajira</v>
          </cell>
          <cell r="E94" t="str">
            <v>Maicao</v>
          </cell>
        </row>
        <row r="95">
          <cell r="B95">
            <v>110</v>
          </cell>
          <cell r="C95" t="str">
            <v>Centro Multisectorial de Fonseca (del Centro Agroempresarial y Acuícola)</v>
          </cell>
          <cell r="D95" t="str">
            <v>Guajira</v>
          </cell>
          <cell r="E95" t="str">
            <v>Fonseca</v>
          </cell>
        </row>
        <row r="96">
          <cell r="B96">
            <v>111</v>
          </cell>
          <cell r="C96" t="str">
            <v>Regional Magdalena</v>
          </cell>
          <cell r="D96" t="str">
            <v>Magdalena</v>
          </cell>
          <cell r="E96" t="str">
            <v>Santa Marta</v>
          </cell>
        </row>
        <row r="97">
          <cell r="B97">
            <v>112</v>
          </cell>
          <cell r="C97" t="str">
            <v>Sede IPC</v>
          </cell>
          <cell r="D97" t="str">
            <v>Magdalena</v>
          </cell>
          <cell r="E97" t="str">
            <v>Santa Marta</v>
          </cell>
        </row>
        <row r="98">
          <cell r="B98">
            <v>113</v>
          </cell>
          <cell r="C98" t="str">
            <v>Sede Fundación</v>
          </cell>
          <cell r="D98" t="str">
            <v>Magdalena</v>
          </cell>
          <cell r="E98" t="str">
            <v>Fundación</v>
          </cell>
        </row>
        <row r="99">
          <cell r="B99">
            <v>114</v>
          </cell>
          <cell r="C99" t="str">
            <v>Centro Acuícola y Agroindustrial de Gaira</v>
          </cell>
          <cell r="D99" t="str">
            <v>Magdalena</v>
          </cell>
          <cell r="E99" t="str">
            <v>Gaira</v>
          </cell>
        </row>
        <row r="100">
          <cell r="B100">
            <v>115</v>
          </cell>
          <cell r="C100" t="str">
            <v>Regional Meta</v>
          </cell>
          <cell r="D100" t="str">
            <v>Meta</v>
          </cell>
          <cell r="E100" t="str">
            <v>Villavicencio</v>
          </cell>
        </row>
        <row r="101">
          <cell r="B101">
            <v>117</v>
          </cell>
          <cell r="C101" t="str">
            <v>Centro Agroindustrial del Meta</v>
          </cell>
          <cell r="D101" t="str">
            <v>Meta</v>
          </cell>
          <cell r="E101" t="str">
            <v>Villavicencio</v>
          </cell>
        </row>
        <row r="102">
          <cell r="B102">
            <v>118</v>
          </cell>
          <cell r="C102" t="str">
            <v>Sede Los Naranjos</v>
          </cell>
          <cell r="D102" t="str">
            <v>Meta</v>
          </cell>
          <cell r="E102" t="str">
            <v>Granada</v>
          </cell>
        </row>
        <row r="103">
          <cell r="B103">
            <v>119</v>
          </cell>
          <cell r="C103" t="str">
            <v>Regional Nariño</v>
          </cell>
          <cell r="D103" t="str">
            <v>Nariño</v>
          </cell>
          <cell r="E103" t="str">
            <v>Pasto</v>
          </cell>
        </row>
        <row r="104">
          <cell r="B104">
            <v>120</v>
          </cell>
          <cell r="C104" t="str">
            <v>SPE Pasto</v>
          </cell>
          <cell r="D104" t="str">
            <v>Nariño</v>
          </cell>
          <cell r="E104" t="str">
            <v>Pasto</v>
          </cell>
        </row>
        <row r="105">
          <cell r="B105">
            <v>121</v>
          </cell>
          <cell r="C105" t="str">
            <v>Centro Sur Colombiano de Logística Internacional</v>
          </cell>
          <cell r="D105" t="str">
            <v>Nariño</v>
          </cell>
          <cell r="E105" t="str">
            <v>Ipiales</v>
          </cell>
        </row>
        <row r="106">
          <cell r="B106">
            <v>123</v>
          </cell>
          <cell r="C106" t="str">
            <v>Centro de Formación Minero Ambiental</v>
          </cell>
          <cell r="D106" t="str">
            <v>Antioquia</v>
          </cell>
          <cell r="E106" t="str">
            <v>El Bagre</v>
          </cell>
        </row>
        <row r="107">
          <cell r="B107">
            <v>124</v>
          </cell>
          <cell r="C107" t="str">
            <v>Sede Muelle</v>
          </cell>
          <cell r="D107" t="str">
            <v>Nariño</v>
          </cell>
          <cell r="E107" t="str">
            <v>Tumaco</v>
          </cell>
        </row>
        <row r="108">
          <cell r="B108">
            <v>125</v>
          </cell>
          <cell r="C108" t="str">
            <v>Sede Grupo Pamplona</v>
          </cell>
          <cell r="D108" t="str">
            <v>Norte de Santander</v>
          </cell>
          <cell r="E108" t="str">
            <v>Pamplona</v>
          </cell>
        </row>
        <row r="109">
          <cell r="B109">
            <v>126</v>
          </cell>
          <cell r="C109" t="str">
            <v>Sede Grupo Ocaña</v>
          </cell>
          <cell r="D109" t="str">
            <v>Norte de Santander</v>
          </cell>
          <cell r="E109" t="str">
            <v>Ocaña</v>
          </cell>
        </row>
        <row r="110">
          <cell r="B110">
            <v>127</v>
          </cell>
          <cell r="C110" t="str">
            <v>Regional Norte de Santander</v>
          </cell>
          <cell r="D110" t="str">
            <v>Norte de Santander</v>
          </cell>
          <cell r="E110" t="str">
            <v>Cúcuta</v>
          </cell>
        </row>
        <row r="111">
          <cell r="B111">
            <v>128</v>
          </cell>
          <cell r="C111" t="str">
            <v>Sede Pamplona</v>
          </cell>
          <cell r="D111" t="str">
            <v>Norte de Santander</v>
          </cell>
          <cell r="E111" t="str">
            <v>Pamplona</v>
          </cell>
        </row>
        <row r="112">
          <cell r="B112">
            <v>130</v>
          </cell>
          <cell r="C112" t="str">
            <v>Sede Centro de Calzado</v>
          </cell>
          <cell r="D112" t="str">
            <v>Norte de Santander</v>
          </cell>
          <cell r="E112" t="str">
            <v>Cúcuta</v>
          </cell>
        </row>
        <row r="113">
          <cell r="B113">
            <v>131</v>
          </cell>
          <cell r="C113" t="str">
            <v>Centro de Comercio, industria y Turismo</v>
          </cell>
          <cell r="D113" t="str">
            <v>Quindío</v>
          </cell>
          <cell r="E113" t="str">
            <v>Armenia</v>
          </cell>
        </row>
        <row r="114">
          <cell r="B114">
            <v>132</v>
          </cell>
          <cell r="C114" t="str">
            <v>Regional Quindío</v>
          </cell>
          <cell r="D114" t="str">
            <v>Quindío</v>
          </cell>
          <cell r="E114" t="str">
            <v>Armenia</v>
          </cell>
        </row>
        <row r="115">
          <cell r="B115">
            <v>133</v>
          </cell>
          <cell r="C115" t="str">
            <v>Regional Risaralda</v>
          </cell>
          <cell r="D115" t="str">
            <v>Risaralda</v>
          </cell>
          <cell r="E115" t="str">
            <v>Pereira</v>
          </cell>
        </row>
        <row r="116">
          <cell r="B116">
            <v>134</v>
          </cell>
          <cell r="C116" t="str">
            <v>Sede Centro de Pereira</v>
          </cell>
          <cell r="D116" t="str">
            <v>Risaralda</v>
          </cell>
          <cell r="E116" t="str">
            <v>Pereira</v>
          </cell>
        </row>
        <row r="117">
          <cell r="B117">
            <v>136</v>
          </cell>
          <cell r="C117" t="str">
            <v>Centro de Diseño E Innovación Tecnológica Industrial</v>
          </cell>
          <cell r="D117" t="str">
            <v>Risaralda</v>
          </cell>
          <cell r="E117" t="str">
            <v>Dos Quebradas</v>
          </cell>
        </row>
        <row r="118">
          <cell r="B118">
            <v>137</v>
          </cell>
          <cell r="C118" t="str">
            <v>Regional Santander</v>
          </cell>
          <cell r="D118" t="str">
            <v>Santander</v>
          </cell>
          <cell r="E118" t="str">
            <v>Bucaramanga</v>
          </cell>
        </row>
        <row r="119">
          <cell r="B119">
            <v>138</v>
          </cell>
          <cell r="C119" t="str">
            <v>Tecno academia Manizales</v>
          </cell>
          <cell r="D119" t="str">
            <v>Caldas</v>
          </cell>
          <cell r="E119" t="str">
            <v>Manizales</v>
          </cell>
        </row>
        <row r="120">
          <cell r="B120">
            <v>139</v>
          </cell>
          <cell r="C120" t="str">
            <v>Centro Atención Sector Agropecuario</v>
          </cell>
          <cell r="D120" t="str">
            <v>Santander</v>
          </cell>
          <cell r="E120" t="str">
            <v>Piedecuesta</v>
          </cell>
        </row>
        <row r="121">
          <cell r="B121">
            <v>140</v>
          </cell>
          <cell r="C121" t="str">
            <v>Sede Aguascalientes</v>
          </cell>
          <cell r="D121" t="str">
            <v>Santander</v>
          </cell>
          <cell r="E121" t="str">
            <v>Playón</v>
          </cell>
        </row>
        <row r="122">
          <cell r="B122">
            <v>141</v>
          </cell>
          <cell r="C122" t="str">
            <v>Centro Industrial de Mantenimiento Integral</v>
          </cell>
          <cell r="D122" t="str">
            <v>Santander</v>
          </cell>
          <cell r="E122" t="str">
            <v>Girón</v>
          </cell>
        </row>
        <row r="123">
          <cell r="B123">
            <v>142</v>
          </cell>
          <cell r="C123" t="str">
            <v>Centro Industrial del Diseño y la Manufactura</v>
          </cell>
          <cell r="D123" t="str">
            <v>Santander</v>
          </cell>
          <cell r="E123" t="str">
            <v>Floridablanca</v>
          </cell>
        </row>
        <row r="124">
          <cell r="B124">
            <v>143</v>
          </cell>
          <cell r="C124" t="str">
            <v>Centro Industrial y del Desarrollo Tecnológico</v>
          </cell>
          <cell r="D124" t="str">
            <v>Santander</v>
          </cell>
          <cell r="E124" t="str">
            <v>Barrancabermeja</v>
          </cell>
        </row>
        <row r="125">
          <cell r="B125">
            <v>144</v>
          </cell>
          <cell r="C125" t="str">
            <v>Centro Agroturístico</v>
          </cell>
          <cell r="D125" t="str">
            <v>Santander</v>
          </cell>
          <cell r="E125" t="str">
            <v>San Gil</v>
          </cell>
        </row>
        <row r="126">
          <cell r="B126">
            <v>145</v>
          </cell>
          <cell r="C126" t="str">
            <v>Sede Socorro</v>
          </cell>
          <cell r="D126" t="str">
            <v>Santander</v>
          </cell>
          <cell r="E126" t="str">
            <v>Socorro</v>
          </cell>
        </row>
        <row r="127">
          <cell r="B127">
            <v>146</v>
          </cell>
          <cell r="C127" t="str">
            <v>Centro Agroempresarial y Turístico de Los Andes</v>
          </cell>
          <cell r="D127" t="str">
            <v>Santander</v>
          </cell>
          <cell r="E127" t="str">
            <v>Málaga</v>
          </cell>
        </row>
        <row r="128">
          <cell r="B128">
            <v>147</v>
          </cell>
          <cell r="C128" t="str">
            <v xml:space="preserve">Sede Granja Los Andes </v>
          </cell>
          <cell r="D128" t="str">
            <v>Santander</v>
          </cell>
          <cell r="E128" t="str">
            <v>Málaga</v>
          </cell>
        </row>
        <row r="129">
          <cell r="B129">
            <v>148</v>
          </cell>
          <cell r="C129" t="str">
            <v>Centro de Gestión Agroempresarial del Oriente</v>
          </cell>
          <cell r="D129" t="str">
            <v>Santander</v>
          </cell>
          <cell r="E129" t="str">
            <v>Vélez</v>
          </cell>
        </row>
        <row r="130">
          <cell r="B130">
            <v>149</v>
          </cell>
          <cell r="C130" t="str">
            <v>Sincelejo</v>
          </cell>
          <cell r="D130" t="str">
            <v>Sucre</v>
          </cell>
          <cell r="E130" t="str">
            <v>Sincelejo</v>
          </cell>
        </row>
        <row r="131">
          <cell r="B131">
            <v>150</v>
          </cell>
          <cell r="C131" t="str">
            <v>Sede Escuela Gastronómica</v>
          </cell>
          <cell r="D131" t="str">
            <v>Sucre</v>
          </cell>
          <cell r="E131" t="str">
            <v>Santiago de Tolú</v>
          </cell>
        </row>
        <row r="132">
          <cell r="B132">
            <v>151</v>
          </cell>
          <cell r="C132" t="str">
            <v>La Ceja</v>
          </cell>
          <cell r="D132" t="str">
            <v>Antioquia</v>
          </cell>
          <cell r="E132" t="str">
            <v>la Ceja</v>
          </cell>
        </row>
        <row r="133">
          <cell r="B133">
            <v>152</v>
          </cell>
          <cell r="C133" t="str">
            <v>Sede Corozal</v>
          </cell>
          <cell r="D133" t="str">
            <v>Sucre</v>
          </cell>
          <cell r="E133" t="str">
            <v>Corozal</v>
          </cell>
        </row>
        <row r="134">
          <cell r="B134">
            <v>153</v>
          </cell>
          <cell r="C134" t="str">
            <v>Centro de Industria y la Construcción-Campus de la Tecnología</v>
          </cell>
          <cell r="D134" t="str">
            <v>Tolima</v>
          </cell>
          <cell r="E134" t="str">
            <v>Ibagué</v>
          </cell>
        </row>
        <row r="135">
          <cell r="B135">
            <v>154</v>
          </cell>
          <cell r="C135" t="str">
            <v>Regional Tolima</v>
          </cell>
          <cell r="D135" t="str">
            <v>Tolima</v>
          </cell>
          <cell r="E135" t="str">
            <v>Ibagué</v>
          </cell>
        </row>
        <row r="136">
          <cell r="B136">
            <v>155</v>
          </cell>
          <cell r="C136" t="str">
            <v>Sede Escuela Gastronómica</v>
          </cell>
          <cell r="D136" t="str">
            <v>Tolima</v>
          </cell>
          <cell r="E136" t="str">
            <v>Melgar</v>
          </cell>
        </row>
        <row r="137">
          <cell r="B137">
            <v>156</v>
          </cell>
          <cell r="C137" t="str">
            <v>Centro Agropecuario la Granja</v>
          </cell>
          <cell r="D137" t="str">
            <v>Tolima</v>
          </cell>
          <cell r="E137" t="str">
            <v>Espinal</v>
          </cell>
        </row>
        <row r="138">
          <cell r="B138">
            <v>157</v>
          </cell>
          <cell r="C138" t="str">
            <v>Escuela Postcosecha, Frutas y Hortalizas</v>
          </cell>
          <cell r="D138" t="str">
            <v>Tolima</v>
          </cell>
          <cell r="E138" t="str">
            <v>Espinal</v>
          </cell>
        </row>
        <row r="139">
          <cell r="B139">
            <v>158</v>
          </cell>
          <cell r="C139" t="str">
            <v>Regional Valle</v>
          </cell>
          <cell r="D139" t="str">
            <v>Valle del Cauca</v>
          </cell>
          <cell r="E139" t="str">
            <v>Cali</v>
          </cell>
        </row>
        <row r="140">
          <cell r="B140">
            <v>159</v>
          </cell>
          <cell r="C140" t="str">
            <v>SPE Cali</v>
          </cell>
          <cell r="D140" t="str">
            <v>Valle del Cauca</v>
          </cell>
          <cell r="E140" t="str">
            <v>Cali</v>
          </cell>
        </row>
        <row r="141">
          <cell r="B141">
            <v>160</v>
          </cell>
          <cell r="C141" t="str">
            <v>Centro Agropecuario de Buga</v>
          </cell>
          <cell r="D141" t="str">
            <v>Valle del Cauca</v>
          </cell>
          <cell r="E141" t="str">
            <v>Buga</v>
          </cell>
        </row>
        <row r="142">
          <cell r="B142">
            <v>161</v>
          </cell>
          <cell r="C142" t="str">
            <v>Centro Náutico Pesquero de Buenaventura</v>
          </cell>
          <cell r="D142" t="str">
            <v>Valle del Cauca</v>
          </cell>
          <cell r="E142" t="str">
            <v>Buenaventura</v>
          </cell>
        </row>
        <row r="143">
          <cell r="B143">
            <v>162</v>
          </cell>
          <cell r="C143" t="str">
            <v>Centro de la Construcción</v>
          </cell>
          <cell r="D143" t="str">
            <v>Valle del Cauca</v>
          </cell>
          <cell r="E143" t="str">
            <v>Cali</v>
          </cell>
        </row>
        <row r="144">
          <cell r="B144">
            <v>163</v>
          </cell>
          <cell r="C144" t="str">
            <v>Centro de Tecnologías Agroindustriales</v>
          </cell>
          <cell r="D144" t="str">
            <v>Valle del Cauca</v>
          </cell>
          <cell r="E144" t="str">
            <v>Cartago</v>
          </cell>
        </row>
        <row r="145">
          <cell r="B145">
            <v>164</v>
          </cell>
          <cell r="C145" t="str">
            <v>Centro de Biotecnología Industrial</v>
          </cell>
          <cell r="D145" t="str">
            <v>Valle del Cauca</v>
          </cell>
          <cell r="E145" t="str">
            <v>Palmira</v>
          </cell>
        </row>
        <row r="146">
          <cell r="B146">
            <v>166</v>
          </cell>
          <cell r="C146" t="str">
            <v>SPE Tuluá</v>
          </cell>
          <cell r="D146" t="str">
            <v>Valle del Cauca</v>
          </cell>
          <cell r="E146" t="str">
            <v>Tuluá</v>
          </cell>
        </row>
        <row r="147">
          <cell r="B147">
            <v>167</v>
          </cell>
          <cell r="C147" t="str">
            <v>Regional Arauca</v>
          </cell>
          <cell r="D147" t="str">
            <v>Arauca</v>
          </cell>
          <cell r="E147" t="str">
            <v>Arauca</v>
          </cell>
        </row>
        <row r="148">
          <cell r="B148">
            <v>168</v>
          </cell>
          <cell r="C148" t="str">
            <v>Sede Tame</v>
          </cell>
          <cell r="D148" t="str">
            <v>Arauca</v>
          </cell>
          <cell r="E148" t="str">
            <v>Tame</v>
          </cell>
        </row>
        <row r="149">
          <cell r="B149">
            <v>169</v>
          </cell>
          <cell r="C149" t="str">
            <v>Sede Saravena</v>
          </cell>
          <cell r="D149" t="str">
            <v>Arauca</v>
          </cell>
          <cell r="E149" t="str">
            <v>Saravena</v>
          </cell>
        </row>
        <row r="150">
          <cell r="B150">
            <v>170</v>
          </cell>
          <cell r="C150" t="str">
            <v>Regional Casanare</v>
          </cell>
          <cell r="D150" t="str">
            <v>Casanare</v>
          </cell>
          <cell r="E150" t="str">
            <v>Yopal</v>
          </cell>
        </row>
        <row r="151">
          <cell r="B151">
            <v>171</v>
          </cell>
          <cell r="C151" t="str">
            <v>Regional Putumayo</v>
          </cell>
          <cell r="D151" t="str">
            <v>Putumayo</v>
          </cell>
          <cell r="E151" t="str">
            <v>Puerto Asís</v>
          </cell>
        </row>
        <row r="152">
          <cell r="B152">
            <v>172</v>
          </cell>
          <cell r="C152" t="str">
            <v>Sede Mocoa</v>
          </cell>
          <cell r="D152" t="str">
            <v>Putumayo</v>
          </cell>
          <cell r="E152" t="str">
            <v>Mocoa</v>
          </cell>
        </row>
        <row r="153">
          <cell r="B153">
            <v>173</v>
          </cell>
          <cell r="C153" t="str">
            <v>Regional San Andrés</v>
          </cell>
          <cell r="D153" t="str">
            <v>San Andrés</v>
          </cell>
          <cell r="E153" t="str">
            <v>San Andrés</v>
          </cell>
        </row>
        <row r="154">
          <cell r="B154">
            <v>175</v>
          </cell>
          <cell r="C154" t="str">
            <v>Regional Amazonas</v>
          </cell>
          <cell r="D154" t="str">
            <v>Amazonas</v>
          </cell>
          <cell r="E154" t="str">
            <v>Leticia</v>
          </cell>
        </row>
        <row r="155">
          <cell r="B155">
            <v>176</v>
          </cell>
          <cell r="C155" t="str">
            <v>Regional Guainía</v>
          </cell>
          <cell r="D155" t="str">
            <v>Guainía</v>
          </cell>
          <cell r="E155" t="str">
            <v>Inírida</v>
          </cell>
        </row>
        <row r="156">
          <cell r="B156">
            <v>177</v>
          </cell>
          <cell r="C156" t="str">
            <v>Regional Guaviare</v>
          </cell>
          <cell r="D156" t="str">
            <v>Guaviare</v>
          </cell>
          <cell r="E156" t="str">
            <v>San José del Guaviare</v>
          </cell>
        </row>
        <row r="157">
          <cell r="B157">
            <v>178</v>
          </cell>
          <cell r="C157" t="str">
            <v>Regional Vaupés</v>
          </cell>
          <cell r="D157" t="str">
            <v>Vaupés</v>
          </cell>
          <cell r="E157" t="str">
            <v>Mitú</v>
          </cell>
        </row>
        <row r="158">
          <cell r="B158">
            <v>179</v>
          </cell>
          <cell r="C158" t="str">
            <v>Regional Vichada</v>
          </cell>
          <cell r="D158" t="str">
            <v>Vichada</v>
          </cell>
          <cell r="E158" t="str">
            <v>Puerto Carreño</v>
          </cell>
        </row>
        <row r="159">
          <cell r="B159">
            <v>181</v>
          </cell>
          <cell r="C159" t="str">
            <v>Centro de Diseño Tecnológico Industrial –C.D.T.I. El Pondaje</v>
          </cell>
          <cell r="D159" t="str">
            <v>Valle del Cauca</v>
          </cell>
          <cell r="E159" t="str">
            <v>Cali</v>
          </cell>
        </row>
        <row r="160">
          <cell r="B160">
            <v>182</v>
          </cell>
          <cell r="C160" t="str">
            <v>Sede Escuela Gastronómica del Centro de Gestión Tecnológica de Servicios</v>
          </cell>
          <cell r="D160" t="str">
            <v>Valle del Cauca</v>
          </cell>
          <cell r="E160" t="str">
            <v>Cali</v>
          </cell>
        </row>
        <row r="161">
          <cell r="B161">
            <v>185</v>
          </cell>
          <cell r="C161" t="str">
            <v>Tecnoparque Colombia Nodo Neiva</v>
          </cell>
          <cell r="D161" t="str">
            <v>Huila</v>
          </cell>
          <cell r="E161" t="str">
            <v>Neiva</v>
          </cell>
        </row>
        <row r="162">
          <cell r="B162">
            <v>186</v>
          </cell>
          <cell r="C162" t="str">
            <v>Sede Ciénaga</v>
          </cell>
          <cell r="D162" t="str">
            <v>Magdalena</v>
          </cell>
          <cell r="E162" t="str">
            <v>Ciénaga</v>
          </cell>
        </row>
        <row r="163">
          <cell r="B163">
            <v>187</v>
          </cell>
          <cell r="C163" t="str">
            <v>Centro de la Innovación, la Industria y el Turismo de Guarne</v>
          </cell>
          <cell r="D163" t="str">
            <v>Antioquia</v>
          </cell>
          <cell r="E163" t="str">
            <v>Guarne</v>
          </cell>
        </row>
        <row r="164">
          <cell r="B164">
            <v>188</v>
          </cell>
          <cell r="C164" t="str">
            <v>Centro Agroindustrial y Pesquero de la Costa Pacífica</v>
          </cell>
          <cell r="D164" t="str">
            <v>Nariño</v>
          </cell>
          <cell r="E164" t="str">
            <v>Tumaco</v>
          </cell>
        </row>
        <row r="165">
          <cell r="B165">
            <v>191</v>
          </cell>
          <cell r="C165" t="str">
            <v>Tecnoacademia Bucaramanga</v>
          </cell>
          <cell r="D165" t="str">
            <v>Santander</v>
          </cell>
          <cell r="E165" t="str">
            <v>Bucaramanga</v>
          </cell>
        </row>
        <row r="166">
          <cell r="B166">
            <v>193</v>
          </cell>
          <cell r="C166" t="str">
            <v>Sede Soatá (Depende de Málaga)</v>
          </cell>
          <cell r="D166" t="str">
            <v>Boyacá</v>
          </cell>
          <cell r="E166" t="str">
            <v>Soatá</v>
          </cell>
        </row>
        <row r="167">
          <cell r="B167">
            <v>194</v>
          </cell>
          <cell r="C167" t="str">
            <v>Tecnoacademia Dosquebradas</v>
          </cell>
          <cell r="D167" t="str">
            <v>Risaralda</v>
          </cell>
          <cell r="E167" t="str">
            <v>DOS QUEBRADAS</v>
          </cell>
        </row>
        <row r="168">
          <cell r="B168">
            <v>195</v>
          </cell>
          <cell r="C168" t="str">
            <v>Centro para la Biodiversidad y el Turismo del Amazonas</v>
          </cell>
          <cell r="D168" t="str">
            <v>Amazonas</v>
          </cell>
          <cell r="E168" t="str">
            <v>Leticia</v>
          </cell>
        </row>
        <row r="169">
          <cell r="B169">
            <v>196</v>
          </cell>
          <cell r="C169" t="str">
            <v>Tecnoparque Colombia Nodo Cazuca - Tecnoacademia</v>
          </cell>
          <cell r="D169" t="str">
            <v>Cundinamarca</v>
          </cell>
          <cell r="E169" t="str">
            <v>Soacha</v>
          </cell>
        </row>
        <row r="170">
          <cell r="B170">
            <v>197</v>
          </cell>
          <cell r="C170" t="str">
            <v>Centro para el Desarrollo Tecnológico de la Construcción</v>
          </cell>
          <cell r="D170" t="str">
            <v>Quindío</v>
          </cell>
          <cell r="E170" t="str">
            <v>Armenia</v>
          </cell>
        </row>
        <row r="171">
          <cell r="B171">
            <v>198</v>
          </cell>
          <cell r="C171" t="str">
            <v>Finca el Caney</v>
          </cell>
          <cell r="D171" t="str">
            <v>Atlántico</v>
          </cell>
          <cell r="E171" t="str">
            <v>Sabanalarga</v>
          </cell>
        </row>
        <row r="172">
          <cell r="B172">
            <v>199</v>
          </cell>
          <cell r="C172" t="str">
            <v>Sede Sibaté</v>
          </cell>
          <cell r="D172" t="str">
            <v>Cundinamarca</v>
          </cell>
          <cell r="E172" t="str">
            <v>Sibaté</v>
          </cell>
        </row>
        <row r="173">
          <cell r="B173">
            <v>201</v>
          </cell>
          <cell r="C173" t="str">
            <v>Subsede ID075A Tecnoparque Montería</v>
          </cell>
          <cell r="D173" t="str">
            <v>Córdoba</v>
          </cell>
          <cell r="E173" t="str">
            <v>Montería</v>
          </cell>
        </row>
        <row r="174">
          <cell r="B174">
            <v>202</v>
          </cell>
          <cell r="C174" t="str">
            <v>Sede Salud</v>
          </cell>
          <cell r="D174" t="str">
            <v>Santander</v>
          </cell>
          <cell r="E174" t="str">
            <v>Bucaramanga</v>
          </cell>
        </row>
        <row r="175">
          <cell r="B175">
            <v>203</v>
          </cell>
          <cell r="C175" t="str">
            <v>Sede Finca Villa Luz</v>
          </cell>
          <cell r="D175" t="str">
            <v>Santander</v>
          </cell>
          <cell r="E175" t="str">
            <v>Vélez</v>
          </cell>
        </row>
        <row r="176">
          <cell r="B176">
            <v>204</v>
          </cell>
          <cell r="C176" t="str">
            <v>Tecnoacademia Neiva</v>
          </cell>
          <cell r="D176" t="str">
            <v>Huila</v>
          </cell>
          <cell r="E176" t="str">
            <v>Neiva</v>
          </cell>
        </row>
        <row r="177">
          <cell r="B177">
            <v>206</v>
          </cell>
          <cell r="C177" t="str">
            <v>Centro de la Innovación la Tecnología y Los Servicios - la Gallera</v>
          </cell>
          <cell r="D177" t="str">
            <v>Sucre</v>
          </cell>
          <cell r="E177" t="str">
            <v>Sincelejo</v>
          </cell>
        </row>
        <row r="178">
          <cell r="B178">
            <v>207</v>
          </cell>
          <cell r="C178" t="str">
            <v>Tecnoacademia Hábitat de la Construcción (Colegio Loyola)</v>
          </cell>
          <cell r="D178" t="str">
            <v>Antioquia</v>
          </cell>
          <cell r="E178" t="str">
            <v>Medellín</v>
          </cell>
        </row>
        <row r="179">
          <cell r="B179">
            <v>210</v>
          </cell>
          <cell r="C179" t="str">
            <v>Escuela Gastronómica de Tunja</v>
          </cell>
          <cell r="D179" t="str">
            <v>Boyacá</v>
          </cell>
          <cell r="E179" t="str">
            <v>Tunja</v>
          </cell>
        </row>
        <row r="180">
          <cell r="B180">
            <v>218</v>
          </cell>
          <cell r="C180" t="str">
            <v>Sede la Unión</v>
          </cell>
          <cell r="D180" t="str">
            <v>Nariño</v>
          </cell>
          <cell r="E180" t="str">
            <v>La Unión</v>
          </cell>
        </row>
        <row r="181">
          <cell r="B181">
            <v>219</v>
          </cell>
          <cell r="C181" t="str">
            <v>Sede Aviación</v>
          </cell>
          <cell r="D181" t="str">
            <v>Antioquia</v>
          </cell>
          <cell r="E181" t="str">
            <v>Rionegro</v>
          </cell>
        </row>
        <row r="182">
          <cell r="B182">
            <v>220</v>
          </cell>
          <cell r="C182" t="str">
            <v>Santa Rosa de Cabal</v>
          </cell>
          <cell r="D182" t="str">
            <v>Risaralda</v>
          </cell>
          <cell r="E182" t="str">
            <v>Santa Rosa de Cabal</v>
          </cell>
        </row>
        <row r="183">
          <cell r="B183">
            <v>221</v>
          </cell>
          <cell r="C183" t="str">
            <v>Sibundoy</v>
          </cell>
          <cell r="D183" t="str">
            <v>Putumayo</v>
          </cell>
          <cell r="E183" t="str">
            <v>Sibundoy</v>
          </cell>
        </row>
        <row r="184">
          <cell r="B184">
            <v>222</v>
          </cell>
          <cell r="C184" t="str">
            <v>Puerto Leguizamo</v>
          </cell>
          <cell r="D184" t="str">
            <v>Putumayo</v>
          </cell>
          <cell r="E184" t="str">
            <v>Puerto Leguizamo</v>
          </cell>
        </row>
        <row r="185">
          <cell r="B185">
            <v>223</v>
          </cell>
          <cell r="C185" t="str">
            <v>Sede Yumbo</v>
          </cell>
          <cell r="D185" t="str">
            <v>Valle del Cauca</v>
          </cell>
          <cell r="E185" t="str">
            <v>Yumbo</v>
          </cell>
        </row>
        <row r="186">
          <cell r="B186">
            <v>225</v>
          </cell>
          <cell r="C186" t="str">
            <v>Tecnoparque Colombia Plaza Caicedo</v>
          </cell>
          <cell r="D186" t="str">
            <v>Valle del Cauca</v>
          </cell>
          <cell r="E186" t="str">
            <v>Cali</v>
          </cell>
        </row>
        <row r="187">
          <cell r="B187">
            <v>226</v>
          </cell>
          <cell r="C187" t="str">
            <v>Sede Puerto Gaitán</v>
          </cell>
          <cell r="D187" t="str">
            <v>Meta</v>
          </cell>
          <cell r="E187" t="str">
            <v>Puerto Gaitán</v>
          </cell>
        </row>
        <row r="188">
          <cell r="B188">
            <v>227</v>
          </cell>
          <cell r="C188" t="str">
            <v>Sede Guarne</v>
          </cell>
          <cell r="D188" t="str">
            <v>Antioquia</v>
          </cell>
          <cell r="E188" t="str">
            <v>Guarne</v>
          </cell>
        </row>
        <row r="189">
          <cell r="B189">
            <v>230</v>
          </cell>
          <cell r="C189" t="str">
            <v>Sede Cuervo Araoz</v>
          </cell>
          <cell r="D189" t="str">
            <v>Vaupés</v>
          </cell>
          <cell r="E189" t="str">
            <v>Vaupés</v>
          </cell>
        </row>
        <row r="190">
          <cell r="B190">
            <v>232</v>
          </cell>
          <cell r="C190" t="str">
            <v>Sede Chinchiná</v>
          </cell>
          <cell r="D190" t="str">
            <v>Caldas</v>
          </cell>
          <cell r="E190" t="str">
            <v>Chinchiná</v>
          </cell>
        </row>
        <row r="191">
          <cell r="B191">
            <v>233</v>
          </cell>
          <cell r="C191" t="str">
            <v>Centro de formación minero ambiental (El Bagre)</v>
          </cell>
          <cell r="D191" t="str">
            <v>Antioquia</v>
          </cell>
          <cell r="E191" t="str">
            <v>el Bagre</v>
          </cell>
        </row>
        <row r="192">
          <cell r="B192">
            <v>235</v>
          </cell>
          <cell r="C192" t="str">
            <v>Centro de formación Minero</v>
          </cell>
          <cell r="D192" t="str">
            <v>Chocó</v>
          </cell>
          <cell r="E192" t="str">
            <v>Quibdó</v>
          </cell>
        </row>
        <row r="193">
          <cell r="B193">
            <v>240</v>
          </cell>
          <cell r="C193" t="str">
            <v>Unidad de emprendimiento y agencia pública de Empleo</v>
          </cell>
          <cell r="D193" t="str">
            <v>Arauca</v>
          </cell>
          <cell r="E193" t="str">
            <v>Arauca</v>
          </cell>
        </row>
        <row r="194">
          <cell r="B194">
            <v>241</v>
          </cell>
          <cell r="C194" t="str">
            <v>Granja El Alcaraván Arauquita</v>
          </cell>
          <cell r="D194" t="str">
            <v>Arauca</v>
          </cell>
          <cell r="E194" t="str">
            <v>Arauquita</v>
          </cell>
        </row>
        <row r="195">
          <cell r="B195">
            <v>242</v>
          </cell>
          <cell r="C195" t="str">
            <v>San Jorge Montelíbano</v>
          </cell>
          <cell r="D195" t="str">
            <v>Córdoba</v>
          </cell>
          <cell r="E195" t="str">
            <v>Montería</v>
          </cell>
        </row>
        <row r="196">
          <cell r="B196">
            <v>245</v>
          </cell>
          <cell r="C196" t="str">
            <v>Regional sede alterna</v>
          </cell>
          <cell r="D196" t="str">
            <v>Caquetá</v>
          </cell>
          <cell r="E196" t="str">
            <v>Florencia</v>
          </cell>
        </row>
        <row r="197">
          <cell r="B197">
            <v>246</v>
          </cell>
          <cell r="C197" t="str">
            <v>Servicio medico Asistencial</v>
          </cell>
          <cell r="D197" t="str">
            <v>Caldas</v>
          </cell>
          <cell r="E197" t="str">
            <v>Manizales</v>
          </cell>
        </row>
        <row r="198">
          <cell r="B198">
            <v>248</v>
          </cell>
          <cell r="C198" t="str">
            <v>Sede del Banco</v>
          </cell>
          <cell r="D198" t="str">
            <v>Magdalena</v>
          </cell>
          <cell r="E198" t="str">
            <v>Santa Marta</v>
          </cell>
        </row>
        <row r="199">
          <cell r="B199">
            <v>250</v>
          </cell>
          <cell r="C199" t="str">
            <v>Sede Santa Marta Avenida El Río</v>
          </cell>
          <cell r="D199" t="str">
            <v>Magdalena</v>
          </cell>
          <cell r="E199" t="str">
            <v>Santa Marta</v>
          </cell>
        </row>
        <row r="200">
          <cell r="B200">
            <v>251</v>
          </cell>
          <cell r="C200" t="str">
            <v>Sede Energía</v>
          </cell>
          <cell r="D200" t="str">
            <v>Atlántico</v>
          </cell>
          <cell r="E200" t="str">
            <v>Barranquilla</v>
          </cell>
        </row>
        <row r="201">
          <cell r="B201">
            <v>255</v>
          </cell>
          <cell r="C201" t="str">
            <v>Centro integrado para la formación profesional del norte del Cauca</v>
          </cell>
          <cell r="D201" t="str">
            <v>Cauca</v>
          </cell>
          <cell r="E201" t="str">
            <v>Santander de Quilichao</v>
          </cell>
        </row>
        <row r="202">
          <cell r="B202">
            <v>256</v>
          </cell>
          <cell r="C202" t="str">
            <v>Escuela gastronómica y cultural "Calle de la fundación"</v>
          </cell>
          <cell r="D202" t="str">
            <v>Risaralda</v>
          </cell>
          <cell r="E202" t="str">
            <v>Pereira</v>
          </cell>
        </row>
        <row r="203">
          <cell r="B203">
            <v>258</v>
          </cell>
          <cell r="C203" t="str">
            <v>Sede la jagua de ibérico</v>
          </cell>
          <cell r="D203" t="str">
            <v>Cesar</v>
          </cell>
          <cell r="E203" t="str">
            <v>La jagua de Ibirico</v>
          </cell>
        </row>
        <row r="204">
          <cell r="B204">
            <v>259</v>
          </cell>
          <cell r="C204" t="str">
            <v>Los Patios</v>
          </cell>
          <cell r="D204" t="str">
            <v>Norte de Santander</v>
          </cell>
          <cell r="E204" t="str">
            <v>Los Patios</v>
          </cell>
        </row>
        <row r="205">
          <cell r="B205">
            <v>266</v>
          </cell>
          <cell r="C205" t="str">
            <v>Centro agroecológico y empresarial</v>
          </cell>
          <cell r="D205" t="str">
            <v>Cundinamarca</v>
          </cell>
          <cell r="E205" t="str">
            <v>Fusagasugá</v>
          </cell>
        </row>
        <row r="206">
          <cell r="B206">
            <v>268</v>
          </cell>
          <cell r="C206" t="str">
            <v>Centro Náutico Pesquero de Buenaventura</v>
          </cell>
          <cell r="D206" t="str">
            <v>Valle del Cauca</v>
          </cell>
          <cell r="E206" t="str">
            <v>Buenaventura</v>
          </cell>
        </row>
        <row r="207">
          <cell r="B207">
            <v>270</v>
          </cell>
          <cell r="C207" t="str">
            <v>Sede Ladera</v>
          </cell>
          <cell r="D207" t="str">
            <v>Valle del Cauca</v>
          </cell>
          <cell r="E207" t="str">
            <v>Ladera</v>
          </cell>
        </row>
        <row r="208">
          <cell r="B208">
            <v>271</v>
          </cell>
          <cell r="C208" t="str">
            <v>Nodo salud</v>
          </cell>
          <cell r="D208" t="str">
            <v>Atlántico</v>
          </cell>
          <cell r="E208" t="str">
            <v>Barranquilla</v>
          </cell>
        </row>
        <row r="209">
          <cell r="B209">
            <v>272</v>
          </cell>
          <cell r="C209" t="str">
            <v>Nodo de construcción e infraestructura</v>
          </cell>
          <cell r="D209" t="str">
            <v>Atlántico</v>
          </cell>
          <cell r="E209" t="str">
            <v>Barranquilla</v>
          </cell>
        </row>
        <row r="210">
          <cell r="B210">
            <v>273</v>
          </cell>
          <cell r="C210" t="str">
            <v>Logística y Transporte</v>
          </cell>
          <cell r="D210" t="str">
            <v>Atlántico</v>
          </cell>
          <cell r="E210" t="str">
            <v>Barranquilla</v>
          </cell>
        </row>
        <row r="211">
          <cell r="B211">
            <v>274</v>
          </cell>
          <cell r="C211" t="str">
            <v>Sede Malambo</v>
          </cell>
          <cell r="D211" t="str">
            <v>Bolívar</v>
          </cell>
          <cell r="E211" t="str">
            <v>Malambo</v>
          </cell>
        </row>
        <row r="212">
          <cell r="B212">
            <v>275</v>
          </cell>
          <cell r="C212" t="str">
            <v>Centro de Desarrollo Agroindustrial y Turístico del Guaviare </v>
          </cell>
          <cell r="D212" t="str">
            <v>Guaviare</v>
          </cell>
          <cell r="E212" t="str">
            <v>San José del Guaviare</v>
          </cell>
        </row>
        <row r="213">
          <cell r="B213">
            <v>277</v>
          </cell>
          <cell r="C213" t="str">
            <v>Regional Norte de Santander - Bloque Formación Pescadero</v>
          </cell>
          <cell r="D213" t="str">
            <v>Norte de Santander</v>
          </cell>
          <cell r="E213" t="str">
            <v>Cúcuta</v>
          </cell>
        </row>
        <row r="214">
          <cell r="B214">
            <v>279</v>
          </cell>
          <cell r="C214" t="str">
            <v>Sede Nueva - Comuneros</v>
          </cell>
          <cell r="D214" t="str">
            <v>Norte de Santander</v>
          </cell>
          <cell r="E214" t="str">
            <v>Cúcuta</v>
          </cell>
        </row>
        <row r="215">
          <cell r="B215">
            <v>281</v>
          </cell>
          <cell r="C215" t="str">
            <v>Sede Curumani</v>
          </cell>
          <cell r="D215" t="str">
            <v>Cesar</v>
          </cell>
          <cell r="E215" t="str">
            <v>Curumaní</v>
          </cell>
        </row>
        <row r="216">
          <cell r="B216">
            <v>282</v>
          </cell>
          <cell r="C216" t="str">
            <v>Sede Chimichagua</v>
          </cell>
          <cell r="D216" t="str">
            <v>Cesar</v>
          </cell>
          <cell r="E216" t="str">
            <v>Chimichagua</v>
          </cell>
        </row>
        <row r="217">
          <cell r="B217">
            <v>283</v>
          </cell>
          <cell r="C217" t="str">
            <v>Sede San Alberto</v>
          </cell>
          <cell r="D217" t="str">
            <v>Cesar</v>
          </cell>
          <cell r="E217" t="str">
            <v>San Alberto</v>
          </cell>
        </row>
        <row r="218">
          <cell r="B218">
            <v>284</v>
          </cell>
          <cell r="C218" t="str">
            <v>Sede Bosconia</v>
          </cell>
          <cell r="D218" t="str">
            <v>Cesar</v>
          </cell>
          <cell r="E218" t="str">
            <v>Bosconia</v>
          </cell>
        </row>
        <row r="219">
          <cell r="B219">
            <v>285</v>
          </cell>
          <cell r="C219" t="str">
            <v>Sede chiriguana</v>
          </cell>
          <cell r="D219" t="str">
            <v>Cesar</v>
          </cell>
          <cell r="E219" t="str">
            <v>Chiriguana</v>
          </cell>
        </row>
        <row r="220">
          <cell r="B220">
            <v>286</v>
          </cell>
          <cell r="C220" t="str">
            <v>Sede Paz de Ariporo</v>
          </cell>
          <cell r="D220" t="str">
            <v>Casanare</v>
          </cell>
          <cell r="E220" t="str">
            <v>Paz de Ariporo</v>
          </cell>
        </row>
        <row r="221">
          <cell r="B221">
            <v>287</v>
          </cell>
          <cell r="C221" t="str">
            <v>Nodo de Hotelería y turismo</v>
          </cell>
          <cell r="D221" t="str">
            <v>Atlántico</v>
          </cell>
          <cell r="E221" t="str">
            <v>Barranquilla</v>
          </cell>
        </row>
        <row r="222">
          <cell r="B222">
            <v>288</v>
          </cell>
          <cell r="C222" t="str">
            <v>Nodo de industrias creativas</v>
          </cell>
          <cell r="D222" t="str">
            <v>Atlántico</v>
          </cell>
          <cell r="E222" t="str">
            <v>Barranquilla</v>
          </cell>
        </row>
        <row r="223">
          <cell r="B223">
            <v>289</v>
          </cell>
          <cell r="C223" t="str">
            <v>Nodo refrigeración</v>
          </cell>
          <cell r="D223" t="str">
            <v>Atlántico</v>
          </cell>
          <cell r="E223" t="str">
            <v>Barranquilla</v>
          </cell>
        </row>
        <row r="224">
          <cell r="B224">
            <v>290</v>
          </cell>
          <cell r="C224" t="str">
            <v>Nodo multilingüismo</v>
          </cell>
          <cell r="D224" t="str">
            <v>Atlántico</v>
          </cell>
          <cell r="E224" t="str">
            <v>Barranquilla</v>
          </cell>
        </row>
        <row r="225">
          <cell r="B225">
            <v>291</v>
          </cell>
          <cell r="C225" t="str">
            <v>Tecnoacademia del centro sur colombiano de logística internacional</v>
          </cell>
          <cell r="D225" t="str">
            <v>Nariño</v>
          </cell>
          <cell r="E225" t="str">
            <v>Tuquerres</v>
          </cell>
        </row>
        <row r="226">
          <cell r="B226">
            <v>292</v>
          </cell>
          <cell r="C226" t="str">
            <v xml:space="preserve">Sede Granada </v>
          </cell>
          <cell r="D226" t="str">
            <v>Meta</v>
          </cell>
          <cell r="E226" t="str">
            <v>Granada</v>
          </cell>
        </row>
        <row r="227">
          <cell r="B227">
            <v>294</v>
          </cell>
          <cell r="C227" t="str">
            <v>Sede SINTRASENA</v>
          </cell>
          <cell r="D227" t="str">
            <v>Distrito Capital</v>
          </cell>
          <cell r="E227" t="str">
            <v>Bogotá</v>
          </cell>
        </row>
        <row r="228">
          <cell r="B228">
            <v>295</v>
          </cell>
          <cell r="C228" t="str">
            <v>Sede Buenos aires</v>
          </cell>
          <cell r="D228" t="str">
            <v>Antioquia</v>
          </cell>
          <cell r="E228" t="str">
            <v>Medellín</v>
          </cell>
        </row>
        <row r="229">
          <cell r="B229">
            <v>296</v>
          </cell>
          <cell r="C229" t="str">
            <v>Convento Santa Clara</v>
          </cell>
          <cell r="D229" t="str">
            <v>Boyacá</v>
          </cell>
          <cell r="E229" t="str">
            <v>Tunja</v>
          </cell>
        </row>
        <row r="230">
          <cell r="B230">
            <v>297</v>
          </cell>
          <cell r="C230" t="str">
            <v>Nodo Servicios Administrativos</v>
          </cell>
          <cell r="D230" t="str">
            <v>Atlántico</v>
          </cell>
          <cell r="E230" t="str">
            <v>Barranquilla</v>
          </cell>
        </row>
        <row r="231">
          <cell r="B231">
            <v>298</v>
          </cell>
          <cell r="C231" t="str">
            <v>Nodo Servicios Financieros</v>
          </cell>
          <cell r="D231" t="str">
            <v>Atlántico</v>
          </cell>
          <cell r="E231" t="str">
            <v>Barranquilla</v>
          </cell>
        </row>
        <row r="232">
          <cell r="B232">
            <v>300</v>
          </cell>
          <cell r="C232" t="str">
            <v>Tecnoparque Nodo Popayán</v>
          </cell>
          <cell r="D232" t="str">
            <v>Cauca</v>
          </cell>
          <cell r="E232" t="str">
            <v>Popayán</v>
          </cell>
        </row>
        <row r="233">
          <cell r="B233">
            <v>301</v>
          </cell>
          <cell r="C233" t="str">
            <v>Tecnoparque Y Tecnoacademia Cúcuta</v>
          </cell>
          <cell r="D233" t="str">
            <v>Norte De Santander</v>
          </cell>
          <cell r="E233" t="str">
            <v>Cúcuta</v>
          </cell>
        </row>
        <row r="234">
          <cell r="B234">
            <v>302</v>
          </cell>
          <cell r="C234" t="str">
            <v>Cimitarra</v>
          </cell>
          <cell r="D234" t="str">
            <v>Santander</v>
          </cell>
          <cell r="E234" t="str">
            <v>Cimitarra</v>
          </cell>
        </row>
        <row r="235">
          <cell r="B235">
            <v>303</v>
          </cell>
          <cell r="C235" t="str">
            <v>Nodo Tic Barranquilla</v>
          </cell>
          <cell r="D235" t="str">
            <v>Atlántico</v>
          </cell>
          <cell r="E235" t="str">
            <v>Barranquilla</v>
          </cell>
        </row>
        <row r="236">
          <cell r="B236">
            <v>305</v>
          </cell>
          <cell r="C236" t="str">
            <v>Colegio De La Bici</v>
          </cell>
          <cell r="D236" t="str">
            <v>Distrito Capital</v>
          </cell>
          <cell r="E236" t="str">
            <v>Bogotá</v>
          </cell>
        </row>
        <row r="237">
          <cell r="B237">
            <v>306</v>
          </cell>
          <cell r="C237" t="str">
            <v>Escuela De Gastronomía</v>
          </cell>
          <cell r="D237" t="str">
            <v>Arauca</v>
          </cell>
          <cell r="E237" t="str">
            <v>Arauca</v>
          </cell>
        </row>
        <row r="238">
          <cell r="B238">
            <v>310</v>
          </cell>
          <cell r="C238" t="str">
            <v>Campamento Providencia</v>
          </cell>
          <cell r="D238" t="str">
            <v>San Andrés</v>
          </cell>
          <cell r="E238" t="str">
            <v>Providencia</v>
          </cell>
        </row>
        <row r="239">
          <cell r="B239">
            <v>312</v>
          </cell>
          <cell r="C239" t="str">
            <v>Tecnoparque Bucaramanga</v>
          </cell>
          <cell r="D239" t="str">
            <v>Santander</v>
          </cell>
          <cell r="E239" t="str">
            <v>Bucaramanga</v>
          </cell>
        </row>
        <row r="240">
          <cell r="B240">
            <v>313</v>
          </cell>
          <cell r="C240" t="str">
            <v>Tecnoacademia Arauca</v>
          </cell>
          <cell r="D240" t="str">
            <v>Arauca</v>
          </cell>
          <cell r="E240" t="str">
            <v>Arauca</v>
          </cell>
        </row>
        <row r="241">
          <cell r="B241">
            <v>314</v>
          </cell>
          <cell r="C241" t="str">
            <v>Nodo diseño y mobiliario</v>
          </cell>
          <cell r="D241" t="str">
            <v>Atlántico</v>
          </cell>
          <cell r="E241" t="str">
            <v>Galapa</v>
          </cell>
        </row>
        <row r="242">
          <cell r="B242">
            <v>315</v>
          </cell>
          <cell r="C242" t="str">
            <v>Sena Clem - Sagrado Corazón De Jesus</v>
          </cell>
          <cell r="D242" t="str">
            <v>Valle del Cauca</v>
          </cell>
          <cell r="E242" t="str">
            <v>Tuluá</v>
          </cell>
        </row>
        <row r="243">
          <cell r="B243">
            <v>316</v>
          </cell>
          <cell r="C243" t="str">
            <v>Sede Industrial</v>
          </cell>
          <cell r="D243" t="str">
            <v>Valle del Cauca</v>
          </cell>
          <cell r="E243" t="str">
            <v>Palmira</v>
          </cell>
        </row>
        <row r="244">
          <cell r="B244">
            <v>330</v>
          </cell>
          <cell r="C244" t="str">
            <v>Tecnoacademia Armenia</v>
          </cell>
          <cell r="D244" t="str">
            <v>Quindío</v>
          </cell>
          <cell r="E244" t="str">
            <v>Armenia</v>
          </cell>
        </row>
        <row r="245">
          <cell r="B245">
            <v>345</v>
          </cell>
          <cell r="C245" t="str">
            <v>Sede Economía Naranja</v>
          </cell>
          <cell r="D245" t="str">
            <v>Cesar</v>
          </cell>
          <cell r="E245" t="str">
            <v>Valledupar</v>
          </cell>
        </row>
        <row r="246">
          <cell r="B246">
            <v>346</v>
          </cell>
          <cell r="C246" t="str">
            <v>Nodo Gastronomía y Bilingüismo</v>
          </cell>
          <cell r="D246" t="str">
            <v>Atlántico</v>
          </cell>
          <cell r="E246" t="str">
            <v>Juan de Acosta</v>
          </cell>
        </row>
        <row r="247">
          <cell r="B247">
            <v>349</v>
          </cell>
          <cell r="C247" t="str">
            <v>GOMEZ PLATA</v>
          </cell>
          <cell r="D247" t="str">
            <v>Antioquia</v>
          </cell>
          <cell r="E247" t="str">
            <v>Gómez Plata</v>
          </cell>
        </row>
        <row r="248">
          <cell r="B248">
            <v>350</v>
          </cell>
          <cell r="C248" t="str">
            <v>Centro de Formación Agropecuaria - La Mojana</v>
          </cell>
          <cell r="D248" t="str">
            <v>Sucre</v>
          </cell>
          <cell r="E248" t="str">
            <v>La Mojana</v>
          </cell>
        </row>
        <row r="249">
          <cell r="B249">
            <v>351</v>
          </cell>
          <cell r="C249" t="str">
            <v>Nodo Confecciones</v>
          </cell>
          <cell r="D249" t="str">
            <v>Atlántico</v>
          </cell>
          <cell r="E249" t="str">
            <v>Baranoa</v>
          </cell>
        </row>
        <row r="250">
          <cell r="B250">
            <v>352</v>
          </cell>
          <cell r="C250" t="str">
            <v>Hangar Caribe Verde</v>
          </cell>
          <cell r="D250" t="str">
            <v>Atlántico</v>
          </cell>
          <cell r="E250" t="str">
            <v>Barranquilla</v>
          </cell>
        </row>
        <row r="251">
          <cell r="B251">
            <v>353</v>
          </cell>
          <cell r="C251" t="str">
            <v>Ecoturismo</v>
          </cell>
          <cell r="D251" t="str">
            <v>Atlántico</v>
          </cell>
          <cell r="E251" t="str">
            <v xml:space="preserve">Luruaco </v>
          </cell>
        </row>
        <row r="252">
          <cell r="B252">
            <v>354</v>
          </cell>
          <cell r="C252" t="str">
            <v>Nodo Operaciones Comerciales</v>
          </cell>
          <cell r="D252" t="str">
            <v>Atlántico</v>
          </cell>
          <cell r="E252" t="str">
            <v>Soledad</v>
          </cell>
        </row>
        <row r="253">
          <cell r="B253">
            <v>356</v>
          </cell>
          <cell r="C253" t="str">
            <v>Nodo Agroempresarial</v>
          </cell>
          <cell r="D253" t="str">
            <v>Atlántico</v>
          </cell>
          <cell r="E253" t="str">
            <v>Sabanalarga</v>
          </cell>
        </row>
        <row r="254">
          <cell r="B254">
            <v>357</v>
          </cell>
          <cell r="C254" t="str">
            <v>Sede Orito</v>
          </cell>
          <cell r="D254" t="str">
            <v>Putumayo</v>
          </cell>
          <cell r="E254" t="str">
            <v>Orito</v>
          </cell>
        </row>
        <row r="255">
          <cell r="B255">
            <v>358</v>
          </cell>
          <cell r="C255" t="str">
            <v>Sede Popular</v>
          </cell>
          <cell r="D255" t="str">
            <v>Meta</v>
          </cell>
          <cell r="E255" t="str">
            <v>Villavicencio</v>
          </cell>
        </row>
        <row r="256">
          <cell r="B256">
            <v>359</v>
          </cell>
          <cell r="C256" t="str">
            <v>Centro Agroempresarial y Turístico de Los Andes - Sede de apoyo</v>
          </cell>
          <cell r="D256" t="str">
            <v>Santander</v>
          </cell>
          <cell r="E256" t="str">
            <v>Málaga</v>
          </cell>
        </row>
        <row r="257">
          <cell r="B257">
            <v>364</v>
          </cell>
          <cell r="C257" t="str">
            <v>EDIFICIO ADMINISTRATIVO DE LA REGIONAL DEL VALLE AVENIDA 6T</v>
          </cell>
          <cell r="D257" t="str">
            <v>Valle del Cauca</v>
          </cell>
          <cell r="E257" t="str">
            <v>Cali</v>
          </cell>
        </row>
        <row r="258">
          <cell r="B258" t="str">
            <v>totales</v>
          </cell>
        </row>
        <row r="259">
          <cell r="B259" t="str">
            <v>totales cundinamarca</v>
          </cell>
        </row>
      </sheetData>
      <sheetData sheetId="6"/>
      <sheetData sheetId="7"/>
      <sheetData sheetId="8">
        <row r="2">
          <cell r="A2">
            <v>1</v>
          </cell>
          <cell r="B2">
            <v>12</v>
          </cell>
        </row>
        <row r="3">
          <cell r="A3">
            <v>2</v>
          </cell>
          <cell r="B3">
            <v>12</v>
          </cell>
        </row>
        <row r="4">
          <cell r="A4">
            <v>4</v>
          </cell>
          <cell r="B4">
            <v>1</v>
          </cell>
        </row>
        <row r="5">
          <cell r="A5">
            <v>5</v>
          </cell>
          <cell r="B5">
            <v>9</v>
          </cell>
        </row>
        <row r="6">
          <cell r="A6">
            <v>7</v>
          </cell>
          <cell r="B6">
            <v>2</v>
          </cell>
        </row>
        <row r="7">
          <cell r="A7">
            <v>8</v>
          </cell>
          <cell r="B7">
            <v>6</v>
          </cell>
        </row>
        <row r="8">
          <cell r="A8">
            <v>9</v>
          </cell>
          <cell r="B8">
            <v>15</v>
          </cell>
        </row>
        <row r="9">
          <cell r="A9">
            <v>10</v>
          </cell>
          <cell r="B9">
            <v>2</v>
          </cell>
        </row>
        <row r="10">
          <cell r="A10">
            <v>11</v>
          </cell>
          <cell r="B10">
            <v>1</v>
          </cell>
        </row>
        <row r="11">
          <cell r="A11">
            <v>13</v>
          </cell>
          <cell r="B11">
            <v>1</v>
          </cell>
        </row>
        <row r="12">
          <cell r="A12">
            <v>14</v>
          </cell>
          <cell r="B12">
            <v>1</v>
          </cell>
        </row>
        <row r="13">
          <cell r="A13">
            <v>15</v>
          </cell>
          <cell r="B13">
            <v>1</v>
          </cell>
        </row>
        <row r="14">
          <cell r="A14">
            <v>16</v>
          </cell>
          <cell r="B14">
            <v>1</v>
          </cell>
        </row>
        <row r="15">
          <cell r="A15">
            <v>17</v>
          </cell>
          <cell r="B15">
            <v>1</v>
          </cell>
        </row>
        <row r="16">
          <cell r="A16">
            <v>18</v>
          </cell>
          <cell r="B16">
            <v>7</v>
          </cell>
        </row>
        <row r="17">
          <cell r="A17">
            <v>19</v>
          </cell>
          <cell r="B17">
            <v>12</v>
          </cell>
        </row>
        <row r="18">
          <cell r="A18">
            <v>20</v>
          </cell>
          <cell r="B18">
            <v>2</v>
          </cell>
        </row>
        <row r="19">
          <cell r="A19">
            <v>21</v>
          </cell>
          <cell r="B19">
            <v>10</v>
          </cell>
        </row>
        <row r="20">
          <cell r="A20">
            <v>22</v>
          </cell>
          <cell r="B20">
            <v>12</v>
          </cell>
        </row>
        <row r="21">
          <cell r="A21">
            <v>23</v>
          </cell>
          <cell r="B21">
            <v>5</v>
          </cell>
        </row>
        <row r="22">
          <cell r="A22">
            <v>24</v>
          </cell>
          <cell r="B22">
            <v>22</v>
          </cell>
        </row>
        <row r="23">
          <cell r="A23">
            <v>25</v>
          </cell>
          <cell r="B23">
            <v>15</v>
          </cell>
        </row>
        <row r="24">
          <cell r="A24">
            <v>26</v>
          </cell>
          <cell r="B24">
            <v>1</v>
          </cell>
        </row>
        <row r="25">
          <cell r="A25">
            <v>27</v>
          </cell>
          <cell r="B25">
            <v>1</v>
          </cell>
        </row>
        <row r="26">
          <cell r="A26">
            <v>28</v>
          </cell>
          <cell r="B26">
            <v>1</v>
          </cell>
        </row>
        <row r="27">
          <cell r="A27">
            <v>29</v>
          </cell>
          <cell r="B27">
            <v>1</v>
          </cell>
        </row>
        <row r="28">
          <cell r="A28">
            <v>30</v>
          </cell>
          <cell r="B28">
            <v>5</v>
          </cell>
        </row>
        <row r="29">
          <cell r="A29">
            <v>31</v>
          </cell>
          <cell r="B29">
            <v>1</v>
          </cell>
        </row>
        <row r="30">
          <cell r="A30">
            <v>32</v>
          </cell>
          <cell r="B30">
            <v>1</v>
          </cell>
        </row>
        <row r="31">
          <cell r="A31">
            <v>33</v>
          </cell>
          <cell r="B31">
            <v>1</v>
          </cell>
        </row>
        <row r="32">
          <cell r="A32">
            <v>34</v>
          </cell>
          <cell r="B32">
            <v>1</v>
          </cell>
        </row>
        <row r="33">
          <cell r="A33">
            <v>35</v>
          </cell>
          <cell r="B33">
            <v>7</v>
          </cell>
        </row>
        <row r="34">
          <cell r="A34">
            <v>37</v>
          </cell>
          <cell r="B34">
            <v>1</v>
          </cell>
        </row>
        <row r="35">
          <cell r="A35">
            <v>38</v>
          </cell>
          <cell r="B35">
            <v>1</v>
          </cell>
        </row>
        <row r="36">
          <cell r="A36">
            <v>41</v>
          </cell>
          <cell r="B36">
            <v>4</v>
          </cell>
        </row>
        <row r="37">
          <cell r="A37">
            <v>42</v>
          </cell>
          <cell r="B37">
            <v>28</v>
          </cell>
        </row>
        <row r="38">
          <cell r="A38">
            <v>43</v>
          </cell>
          <cell r="B38">
            <v>1</v>
          </cell>
        </row>
        <row r="39">
          <cell r="A39">
            <v>44</v>
          </cell>
          <cell r="B39">
            <v>8</v>
          </cell>
        </row>
        <row r="40">
          <cell r="A40">
            <v>46</v>
          </cell>
          <cell r="B40">
            <v>4</v>
          </cell>
        </row>
        <row r="41">
          <cell r="A41">
            <v>47</v>
          </cell>
          <cell r="B41">
            <v>6</v>
          </cell>
        </row>
        <row r="42">
          <cell r="A42">
            <v>48</v>
          </cell>
          <cell r="B42">
            <v>1</v>
          </cell>
        </row>
        <row r="43">
          <cell r="A43">
            <v>49</v>
          </cell>
          <cell r="B43">
            <v>1</v>
          </cell>
        </row>
        <row r="44">
          <cell r="A44">
            <v>50</v>
          </cell>
          <cell r="B44">
            <v>2</v>
          </cell>
        </row>
        <row r="45">
          <cell r="A45">
            <v>51</v>
          </cell>
          <cell r="B45">
            <v>2</v>
          </cell>
        </row>
        <row r="46">
          <cell r="A46">
            <v>52</v>
          </cell>
          <cell r="B46">
            <v>2</v>
          </cell>
        </row>
        <row r="47">
          <cell r="A47">
            <v>53</v>
          </cell>
          <cell r="B47">
            <v>7</v>
          </cell>
        </row>
        <row r="48">
          <cell r="A48">
            <v>54</v>
          </cell>
          <cell r="B48">
            <v>6</v>
          </cell>
        </row>
        <row r="49">
          <cell r="A49">
            <v>55</v>
          </cell>
          <cell r="B49">
            <v>12</v>
          </cell>
        </row>
        <row r="50">
          <cell r="A50">
            <v>56</v>
          </cell>
          <cell r="B50">
            <v>3</v>
          </cell>
        </row>
        <row r="51">
          <cell r="A51">
            <v>57</v>
          </cell>
          <cell r="B51">
            <v>1</v>
          </cell>
        </row>
        <row r="52">
          <cell r="A52">
            <v>58</v>
          </cell>
          <cell r="B52">
            <v>1</v>
          </cell>
        </row>
        <row r="53">
          <cell r="A53">
            <v>59</v>
          </cell>
          <cell r="B53">
            <v>16</v>
          </cell>
        </row>
        <row r="54">
          <cell r="A54">
            <v>60</v>
          </cell>
          <cell r="B54">
            <v>1</v>
          </cell>
        </row>
        <row r="55">
          <cell r="A55">
            <v>61</v>
          </cell>
          <cell r="B55">
            <v>2</v>
          </cell>
        </row>
        <row r="56">
          <cell r="A56">
            <v>62</v>
          </cell>
          <cell r="B56">
            <v>3</v>
          </cell>
        </row>
        <row r="57">
          <cell r="A57">
            <v>64</v>
          </cell>
          <cell r="B57">
            <v>1</v>
          </cell>
        </row>
        <row r="58">
          <cell r="A58">
            <v>65</v>
          </cell>
          <cell r="B58">
            <v>2</v>
          </cell>
        </row>
        <row r="59">
          <cell r="A59">
            <v>66</v>
          </cell>
          <cell r="B59">
            <v>22</v>
          </cell>
        </row>
        <row r="60">
          <cell r="A60">
            <v>67</v>
          </cell>
          <cell r="B60">
            <v>2</v>
          </cell>
        </row>
        <row r="61">
          <cell r="A61">
            <v>68</v>
          </cell>
          <cell r="B61">
            <v>6</v>
          </cell>
        </row>
        <row r="62">
          <cell r="A62">
            <v>69</v>
          </cell>
          <cell r="B62">
            <v>1</v>
          </cell>
        </row>
        <row r="63">
          <cell r="A63">
            <v>70</v>
          </cell>
          <cell r="B63">
            <v>6</v>
          </cell>
        </row>
        <row r="64">
          <cell r="A64">
            <v>72</v>
          </cell>
          <cell r="B64">
            <v>2</v>
          </cell>
        </row>
        <row r="65">
          <cell r="A65">
            <v>73</v>
          </cell>
          <cell r="B65">
            <v>7</v>
          </cell>
        </row>
        <row r="66">
          <cell r="A66">
            <v>74</v>
          </cell>
          <cell r="B66">
            <v>3</v>
          </cell>
        </row>
        <row r="67">
          <cell r="A67">
            <v>75</v>
          </cell>
          <cell r="B67">
            <v>4</v>
          </cell>
        </row>
        <row r="68">
          <cell r="A68">
            <v>76</v>
          </cell>
          <cell r="B68">
            <v>1</v>
          </cell>
        </row>
        <row r="69">
          <cell r="A69">
            <v>77</v>
          </cell>
          <cell r="B69">
            <v>5</v>
          </cell>
        </row>
        <row r="70">
          <cell r="A70">
            <v>78</v>
          </cell>
          <cell r="B70">
            <v>2</v>
          </cell>
        </row>
        <row r="71">
          <cell r="A71">
            <v>79</v>
          </cell>
          <cell r="B71">
            <v>5</v>
          </cell>
        </row>
        <row r="72">
          <cell r="A72">
            <v>80</v>
          </cell>
          <cell r="B72">
            <v>1</v>
          </cell>
        </row>
        <row r="73">
          <cell r="A73">
            <v>81</v>
          </cell>
          <cell r="B73">
            <v>1</v>
          </cell>
        </row>
        <row r="74">
          <cell r="A74">
            <v>82</v>
          </cell>
          <cell r="B74">
            <v>1</v>
          </cell>
        </row>
        <row r="75">
          <cell r="A75">
            <v>83</v>
          </cell>
          <cell r="B75">
            <v>2</v>
          </cell>
        </row>
        <row r="76">
          <cell r="A76">
            <v>85</v>
          </cell>
          <cell r="B76">
            <v>3</v>
          </cell>
        </row>
        <row r="77">
          <cell r="A77">
            <v>87</v>
          </cell>
          <cell r="B77">
            <v>15</v>
          </cell>
        </row>
        <row r="78">
          <cell r="A78">
            <v>89</v>
          </cell>
          <cell r="B78">
            <v>3</v>
          </cell>
        </row>
        <row r="79">
          <cell r="A79">
            <v>90</v>
          </cell>
          <cell r="B79">
            <v>6</v>
          </cell>
        </row>
        <row r="80">
          <cell r="A80">
            <v>92</v>
          </cell>
          <cell r="B80">
            <v>1</v>
          </cell>
        </row>
        <row r="81">
          <cell r="A81">
            <v>93</v>
          </cell>
          <cell r="B81">
            <v>1</v>
          </cell>
        </row>
        <row r="82">
          <cell r="A82">
            <v>95</v>
          </cell>
          <cell r="B82">
            <v>1</v>
          </cell>
        </row>
        <row r="83">
          <cell r="A83">
            <v>96</v>
          </cell>
          <cell r="B83">
            <v>4</v>
          </cell>
        </row>
        <row r="84">
          <cell r="A84">
            <v>99</v>
          </cell>
          <cell r="B84">
            <v>5</v>
          </cell>
        </row>
        <row r="85">
          <cell r="A85">
            <v>100</v>
          </cell>
          <cell r="B85">
            <v>5</v>
          </cell>
        </row>
        <row r="86">
          <cell r="A86">
            <v>101</v>
          </cell>
          <cell r="B86">
            <v>8</v>
          </cell>
        </row>
        <row r="87">
          <cell r="A87">
            <v>102</v>
          </cell>
          <cell r="B87">
            <v>4</v>
          </cell>
        </row>
        <row r="88">
          <cell r="A88">
            <v>103</v>
          </cell>
          <cell r="B88">
            <v>5</v>
          </cell>
        </row>
        <row r="89">
          <cell r="A89">
            <v>104</v>
          </cell>
          <cell r="B89">
            <v>4</v>
          </cell>
        </row>
        <row r="90">
          <cell r="A90">
            <v>105</v>
          </cell>
          <cell r="B90">
            <v>4</v>
          </cell>
        </row>
        <row r="91">
          <cell r="A91">
            <v>106</v>
          </cell>
          <cell r="B91">
            <v>5</v>
          </cell>
        </row>
        <row r="92">
          <cell r="A92">
            <v>107</v>
          </cell>
          <cell r="B92">
            <v>4</v>
          </cell>
        </row>
        <row r="93">
          <cell r="A93">
            <v>108</v>
          </cell>
          <cell r="B93">
            <v>1</v>
          </cell>
        </row>
        <row r="94">
          <cell r="A94">
            <v>110</v>
          </cell>
          <cell r="B94">
            <v>7</v>
          </cell>
        </row>
        <row r="95">
          <cell r="A95">
            <v>111</v>
          </cell>
          <cell r="B95">
            <v>5</v>
          </cell>
        </row>
        <row r="96">
          <cell r="A96">
            <v>112</v>
          </cell>
          <cell r="B96">
            <v>1</v>
          </cell>
        </row>
        <row r="97">
          <cell r="A97">
            <v>113</v>
          </cell>
          <cell r="B97">
            <v>1</v>
          </cell>
        </row>
        <row r="98">
          <cell r="A98">
            <v>114</v>
          </cell>
          <cell r="B98">
            <v>6</v>
          </cell>
        </row>
        <row r="99">
          <cell r="A99">
            <v>115</v>
          </cell>
          <cell r="B99">
            <v>5</v>
          </cell>
        </row>
        <row r="100">
          <cell r="A100">
            <v>117</v>
          </cell>
          <cell r="B100">
            <v>3</v>
          </cell>
        </row>
        <row r="101">
          <cell r="A101">
            <v>118</v>
          </cell>
          <cell r="B101">
            <v>2</v>
          </cell>
        </row>
        <row r="102">
          <cell r="A102">
            <v>119</v>
          </cell>
          <cell r="B102">
            <v>13</v>
          </cell>
        </row>
        <row r="103">
          <cell r="A103">
            <v>120</v>
          </cell>
          <cell r="B103">
            <v>1</v>
          </cell>
        </row>
        <row r="104">
          <cell r="A104">
            <v>121</v>
          </cell>
          <cell r="B104">
            <v>4</v>
          </cell>
        </row>
        <row r="105">
          <cell r="A105">
            <v>123</v>
          </cell>
          <cell r="B105">
            <v>2</v>
          </cell>
        </row>
        <row r="106">
          <cell r="A106">
            <v>124</v>
          </cell>
          <cell r="B106">
            <v>2</v>
          </cell>
        </row>
        <row r="107">
          <cell r="A107">
            <v>125</v>
          </cell>
          <cell r="B107">
            <v>1</v>
          </cell>
        </row>
        <row r="108">
          <cell r="A108">
            <v>126</v>
          </cell>
          <cell r="B108">
            <v>1</v>
          </cell>
        </row>
        <row r="109">
          <cell r="A109">
            <v>127</v>
          </cell>
          <cell r="B109">
            <v>6</v>
          </cell>
        </row>
        <row r="110">
          <cell r="A110">
            <v>128</v>
          </cell>
          <cell r="B110">
            <v>1</v>
          </cell>
        </row>
        <row r="111">
          <cell r="A111">
            <v>130</v>
          </cell>
          <cell r="B111">
            <v>2</v>
          </cell>
        </row>
        <row r="112">
          <cell r="A112">
            <v>131</v>
          </cell>
          <cell r="B112">
            <v>4</v>
          </cell>
        </row>
        <row r="113">
          <cell r="A113">
            <v>132</v>
          </cell>
          <cell r="B113">
            <v>13</v>
          </cell>
        </row>
        <row r="114">
          <cell r="A114">
            <v>133</v>
          </cell>
          <cell r="B114">
            <v>9</v>
          </cell>
        </row>
        <row r="115">
          <cell r="A115">
            <v>134</v>
          </cell>
          <cell r="B115">
            <v>1</v>
          </cell>
        </row>
        <row r="116">
          <cell r="A116">
            <v>136</v>
          </cell>
          <cell r="B116">
            <v>11</v>
          </cell>
        </row>
        <row r="117">
          <cell r="A117">
            <v>137</v>
          </cell>
          <cell r="B117">
            <v>8</v>
          </cell>
        </row>
        <row r="118">
          <cell r="A118">
            <v>138</v>
          </cell>
          <cell r="B118">
            <v>2</v>
          </cell>
        </row>
        <row r="119">
          <cell r="A119">
            <v>139</v>
          </cell>
          <cell r="B119">
            <v>4</v>
          </cell>
        </row>
        <row r="120">
          <cell r="A120">
            <v>140</v>
          </cell>
          <cell r="B120">
            <v>1</v>
          </cell>
        </row>
        <row r="121">
          <cell r="A121">
            <v>141</v>
          </cell>
          <cell r="B121">
            <v>10</v>
          </cell>
        </row>
        <row r="122">
          <cell r="A122">
            <v>142</v>
          </cell>
          <cell r="B122">
            <v>6</v>
          </cell>
        </row>
        <row r="123">
          <cell r="A123">
            <v>143</v>
          </cell>
          <cell r="B123">
            <v>5</v>
          </cell>
        </row>
        <row r="124">
          <cell r="A124">
            <v>144</v>
          </cell>
          <cell r="B124">
            <v>2</v>
          </cell>
        </row>
        <row r="125">
          <cell r="A125">
            <v>145</v>
          </cell>
          <cell r="B125">
            <v>2</v>
          </cell>
        </row>
        <row r="126">
          <cell r="A126">
            <v>146</v>
          </cell>
          <cell r="B126">
            <v>2</v>
          </cell>
        </row>
        <row r="127">
          <cell r="A127">
            <v>147</v>
          </cell>
          <cell r="B127">
            <v>1</v>
          </cell>
        </row>
        <row r="128">
          <cell r="A128">
            <v>148</v>
          </cell>
          <cell r="B128">
            <v>4</v>
          </cell>
        </row>
        <row r="129">
          <cell r="A129">
            <v>149</v>
          </cell>
          <cell r="B129">
            <v>3</v>
          </cell>
        </row>
        <row r="130">
          <cell r="A130">
            <v>150</v>
          </cell>
          <cell r="B130">
            <v>1</v>
          </cell>
        </row>
        <row r="131">
          <cell r="A131">
            <v>151</v>
          </cell>
          <cell r="B131">
            <v>1</v>
          </cell>
        </row>
        <row r="132">
          <cell r="A132">
            <v>152</v>
          </cell>
          <cell r="B132">
            <v>1</v>
          </cell>
        </row>
        <row r="133">
          <cell r="A133">
            <v>153</v>
          </cell>
          <cell r="B133">
            <v>8</v>
          </cell>
        </row>
        <row r="134">
          <cell r="A134">
            <v>154</v>
          </cell>
          <cell r="B134">
            <v>8</v>
          </cell>
        </row>
        <row r="135">
          <cell r="A135">
            <v>155</v>
          </cell>
          <cell r="B135">
            <v>1</v>
          </cell>
        </row>
        <row r="136">
          <cell r="A136">
            <v>156</v>
          </cell>
          <cell r="B136">
            <v>9</v>
          </cell>
        </row>
        <row r="137">
          <cell r="A137">
            <v>157</v>
          </cell>
          <cell r="B137">
            <v>5</v>
          </cell>
        </row>
        <row r="138">
          <cell r="A138">
            <v>158</v>
          </cell>
          <cell r="B138">
            <v>15</v>
          </cell>
        </row>
        <row r="139">
          <cell r="A139">
            <v>159</v>
          </cell>
          <cell r="B139">
            <v>1</v>
          </cell>
        </row>
        <row r="140">
          <cell r="A140">
            <v>160</v>
          </cell>
          <cell r="B140">
            <v>17</v>
          </cell>
        </row>
        <row r="141">
          <cell r="A141">
            <v>161</v>
          </cell>
          <cell r="B141">
            <v>1</v>
          </cell>
        </row>
        <row r="142">
          <cell r="A142">
            <v>162</v>
          </cell>
          <cell r="B142">
            <v>4</v>
          </cell>
        </row>
        <row r="143">
          <cell r="A143">
            <v>163</v>
          </cell>
          <cell r="B143">
            <v>2</v>
          </cell>
        </row>
        <row r="144">
          <cell r="A144">
            <v>164</v>
          </cell>
          <cell r="B144">
            <v>3</v>
          </cell>
        </row>
        <row r="145">
          <cell r="A145">
            <v>166</v>
          </cell>
          <cell r="B145">
            <v>1</v>
          </cell>
        </row>
        <row r="146">
          <cell r="A146">
            <v>167</v>
          </cell>
          <cell r="B146">
            <v>2</v>
          </cell>
        </row>
        <row r="147">
          <cell r="A147">
            <v>168</v>
          </cell>
          <cell r="B147">
            <v>3</v>
          </cell>
        </row>
        <row r="148">
          <cell r="A148">
            <v>169</v>
          </cell>
          <cell r="B148">
            <v>1</v>
          </cell>
        </row>
        <row r="149">
          <cell r="A149">
            <v>170</v>
          </cell>
          <cell r="B149">
            <v>8</v>
          </cell>
        </row>
        <row r="150">
          <cell r="A150">
            <v>171</v>
          </cell>
          <cell r="B150">
            <v>2</v>
          </cell>
        </row>
        <row r="151">
          <cell r="A151">
            <v>172</v>
          </cell>
          <cell r="B151">
            <v>1</v>
          </cell>
        </row>
        <row r="152">
          <cell r="A152">
            <v>173</v>
          </cell>
          <cell r="B152">
            <v>6</v>
          </cell>
        </row>
        <row r="153">
          <cell r="A153">
            <v>175</v>
          </cell>
          <cell r="B153">
            <v>1</v>
          </cell>
        </row>
        <row r="154">
          <cell r="A154">
            <v>176</v>
          </cell>
          <cell r="B154">
            <v>5</v>
          </cell>
        </row>
        <row r="155">
          <cell r="A155">
            <v>177</v>
          </cell>
          <cell r="B155">
            <v>2</v>
          </cell>
        </row>
        <row r="156">
          <cell r="A156">
            <v>178</v>
          </cell>
          <cell r="B156">
            <v>1</v>
          </cell>
        </row>
        <row r="157">
          <cell r="A157">
            <v>179</v>
          </cell>
          <cell r="B157">
            <v>4</v>
          </cell>
        </row>
        <row r="158">
          <cell r="A158">
            <v>181</v>
          </cell>
          <cell r="B158">
            <v>4</v>
          </cell>
        </row>
        <row r="159">
          <cell r="A159">
            <v>182</v>
          </cell>
          <cell r="B159">
            <v>1</v>
          </cell>
        </row>
        <row r="160">
          <cell r="A160">
            <v>184</v>
          </cell>
          <cell r="B160">
            <v>1</v>
          </cell>
        </row>
        <row r="161">
          <cell r="A161">
            <v>185</v>
          </cell>
          <cell r="B161">
            <v>1</v>
          </cell>
        </row>
        <row r="162">
          <cell r="A162">
            <v>186</v>
          </cell>
          <cell r="B162">
            <v>1</v>
          </cell>
        </row>
        <row r="163">
          <cell r="A163">
            <v>187</v>
          </cell>
          <cell r="B163">
            <v>1</v>
          </cell>
        </row>
        <row r="164">
          <cell r="A164">
            <v>188</v>
          </cell>
          <cell r="B164">
            <v>4</v>
          </cell>
        </row>
        <row r="165">
          <cell r="A165">
            <v>191</v>
          </cell>
          <cell r="B165">
            <v>1</v>
          </cell>
        </row>
        <row r="166">
          <cell r="A166">
            <v>193</v>
          </cell>
          <cell r="B166">
            <v>1</v>
          </cell>
        </row>
        <row r="167">
          <cell r="A167">
            <v>194</v>
          </cell>
          <cell r="B167">
            <v>1</v>
          </cell>
        </row>
        <row r="168">
          <cell r="A168">
            <v>195</v>
          </cell>
          <cell r="B168">
            <v>5</v>
          </cell>
        </row>
        <row r="169">
          <cell r="A169">
            <v>196</v>
          </cell>
          <cell r="B169">
            <v>4</v>
          </cell>
        </row>
        <row r="170">
          <cell r="A170">
            <v>197</v>
          </cell>
          <cell r="B170">
            <v>7</v>
          </cell>
        </row>
        <row r="171">
          <cell r="A171">
            <v>198</v>
          </cell>
          <cell r="B171">
            <v>1</v>
          </cell>
        </row>
        <row r="172">
          <cell r="A172">
            <v>199</v>
          </cell>
          <cell r="B172">
            <v>3</v>
          </cell>
        </row>
        <row r="173">
          <cell r="A173">
            <v>201</v>
          </cell>
          <cell r="B173">
            <v>2</v>
          </cell>
        </row>
        <row r="174">
          <cell r="A174">
            <v>202</v>
          </cell>
          <cell r="B174">
            <v>2</v>
          </cell>
        </row>
        <row r="175">
          <cell r="A175">
            <v>203</v>
          </cell>
          <cell r="B175">
            <v>1</v>
          </cell>
        </row>
        <row r="176">
          <cell r="A176">
            <v>204</v>
          </cell>
          <cell r="B176">
            <v>1</v>
          </cell>
        </row>
        <row r="177">
          <cell r="A177">
            <v>206</v>
          </cell>
          <cell r="B177">
            <v>4</v>
          </cell>
        </row>
        <row r="178">
          <cell r="A178">
            <v>207</v>
          </cell>
          <cell r="B178">
            <v>1</v>
          </cell>
        </row>
        <row r="179">
          <cell r="A179">
            <v>210</v>
          </cell>
          <cell r="B179">
            <v>2</v>
          </cell>
        </row>
        <row r="180">
          <cell r="A180">
            <v>218</v>
          </cell>
          <cell r="B180">
            <v>1</v>
          </cell>
        </row>
        <row r="181">
          <cell r="A181">
            <v>219</v>
          </cell>
          <cell r="B181">
            <v>1</v>
          </cell>
        </row>
        <row r="182">
          <cell r="A182">
            <v>220</v>
          </cell>
          <cell r="B182">
            <v>1</v>
          </cell>
        </row>
        <row r="183">
          <cell r="A183">
            <v>221</v>
          </cell>
          <cell r="B183">
            <v>1</v>
          </cell>
        </row>
        <row r="184">
          <cell r="A184">
            <v>222</v>
          </cell>
          <cell r="B184">
            <v>1</v>
          </cell>
        </row>
        <row r="185">
          <cell r="A185">
            <v>223</v>
          </cell>
          <cell r="B185">
            <v>2</v>
          </cell>
        </row>
        <row r="186">
          <cell r="A186">
            <v>225</v>
          </cell>
          <cell r="B186">
            <v>3</v>
          </cell>
        </row>
        <row r="187">
          <cell r="A187">
            <v>226</v>
          </cell>
          <cell r="B187">
            <v>6</v>
          </cell>
        </row>
        <row r="188">
          <cell r="A188">
            <v>227</v>
          </cell>
          <cell r="B188">
            <v>1</v>
          </cell>
        </row>
        <row r="189">
          <cell r="A189">
            <v>230</v>
          </cell>
          <cell r="B189">
            <v>1</v>
          </cell>
        </row>
        <row r="190">
          <cell r="A190">
            <v>232</v>
          </cell>
          <cell r="B190">
            <v>1</v>
          </cell>
        </row>
        <row r="191">
          <cell r="A191">
            <v>233</v>
          </cell>
          <cell r="B191">
            <v>2</v>
          </cell>
        </row>
        <row r="192">
          <cell r="A192">
            <v>235</v>
          </cell>
          <cell r="B192">
            <v>4</v>
          </cell>
        </row>
        <row r="193">
          <cell r="A193">
            <v>240</v>
          </cell>
          <cell r="B193">
            <v>1</v>
          </cell>
        </row>
        <row r="194">
          <cell r="A194">
            <v>241</v>
          </cell>
          <cell r="B194">
            <v>1</v>
          </cell>
        </row>
        <row r="195">
          <cell r="A195">
            <v>242</v>
          </cell>
          <cell r="B195">
            <v>2</v>
          </cell>
        </row>
        <row r="196">
          <cell r="A196">
            <v>245</v>
          </cell>
          <cell r="B196">
            <v>3</v>
          </cell>
        </row>
        <row r="197">
          <cell r="A197">
            <v>246</v>
          </cell>
          <cell r="B197">
            <v>1</v>
          </cell>
        </row>
        <row r="198">
          <cell r="A198">
            <v>248</v>
          </cell>
          <cell r="B198">
            <v>1</v>
          </cell>
        </row>
        <row r="199">
          <cell r="A199">
            <v>250</v>
          </cell>
          <cell r="B199">
            <v>1</v>
          </cell>
        </row>
        <row r="200">
          <cell r="A200">
            <v>251</v>
          </cell>
          <cell r="B200">
            <v>1</v>
          </cell>
        </row>
        <row r="201">
          <cell r="A201">
            <v>255</v>
          </cell>
          <cell r="B201">
            <v>4</v>
          </cell>
        </row>
        <row r="202">
          <cell r="A202">
            <v>256</v>
          </cell>
          <cell r="B202">
            <v>1</v>
          </cell>
        </row>
        <row r="203">
          <cell r="A203">
            <v>258</v>
          </cell>
          <cell r="B203">
            <v>3</v>
          </cell>
        </row>
        <row r="204">
          <cell r="A204">
            <v>259</v>
          </cell>
          <cell r="B204">
            <v>1</v>
          </cell>
        </row>
        <row r="205">
          <cell r="A205">
            <v>266</v>
          </cell>
          <cell r="B205">
            <v>4</v>
          </cell>
        </row>
        <row r="206">
          <cell r="A206">
            <v>268</v>
          </cell>
          <cell r="B206">
            <v>6</v>
          </cell>
        </row>
        <row r="207">
          <cell r="A207">
            <v>270</v>
          </cell>
          <cell r="B207">
            <v>1</v>
          </cell>
        </row>
        <row r="208">
          <cell r="A208">
            <v>271</v>
          </cell>
          <cell r="B208">
            <v>1</v>
          </cell>
        </row>
        <row r="209">
          <cell r="A209">
            <v>272</v>
          </cell>
          <cell r="B209">
            <v>2</v>
          </cell>
        </row>
        <row r="210">
          <cell r="A210">
            <v>273</v>
          </cell>
          <cell r="B210">
            <v>2</v>
          </cell>
        </row>
        <row r="211">
          <cell r="A211">
            <v>274</v>
          </cell>
          <cell r="B211">
            <v>3</v>
          </cell>
        </row>
        <row r="212">
          <cell r="A212">
            <v>275</v>
          </cell>
          <cell r="B212">
            <v>4</v>
          </cell>
        </row>
        <row r="213">
          <cell r="A213">
            <v>277</v>
          </cell>
          <cell r="B213">
            <v>2</v>
          </cell>
        </row>
        <row r="214">
          <cell r="A214">
            <v>279</v>
          </cell>
          <cell r="B214">
            <v>2</v>
          </cell>
        </row>
        <row r="215">
          <cell r="A215">
            <v>281</v>
          </cell>
          <cell r="B215">
            <v>1</v>
          </cell>
        </row>
        <row r="216">
          <cell r="A216">
            <v>282</v>
          </cell>
          <cell r="B216">
            <v>1</v>
          </cell>
        </row>
        <row r="217">
          <cell r="A217">
            <v>283</v>
          </cell>
          <cell r="B217">
            <v>1</v>
          </cell>
        </row>
        <row r="218">
          <cell r="A218">
            <v>284</v>
          </cell>
          <cell r="B218">
            <v>1</v>
          </cell>
        </row>
        <row r="219">
          <cell r="A219">
            <v>285</v>
          </cell>
          <cell r="B219">
            <v>1</v>
          </cell>
        </row>
        <row r="220">
          <cell r="A220">
            <v>286</v>
          </cell>
          <cell r="B220">
            <v>5</v>
          </cell>
        </row>
        <row r="221">
          <cell r="A221">
            <v>287</v>
          </cell>
          <cell r="B221">
            <v>1</v>
          </cell>
        </row>
        <row r="222">
          <cell r="A222">
            <v>288</v>
          </cell>
          <cell r="B222">
            <v>1</v>
          </cell>
        </row>
        <row r="223">
          <cell r="A223">
            <v>289</v>
          </cell>
          <cell r="B223">
            <v>1</v>
          </cell>
        </row>
        <row r="224">
          <cell r="A224">
            <v>290</v>
          </cell>
          <cell r="B224">
            <v>1</v>
          </cell>
        </row>
        <row r="225">
          <cell r="A225">
            <v>291</v>
          </cell>
          <cell r="B225">
            <v>2</v>
          </cell>
        </row>
        <row r="226">
          <cell r="A226">
            <v>292</v>
          </cell>
          <cell r="B226">
            <v>1</v>
          </cell>
        </row>
        <row r="227">
          <cell r="A227">
            <v>294</v>
          </cell>
          <cell r="B227">
            <v>1</v>
          </cell>
        </row>
        <row r="228">
          <cell r="A228">
            <v>295</v>
          </cell>
          <cell r="B228">
            <v>3</v>
          </cell>
        </row>
        <row r="229">
          <cell r="A229">
            <v>296</v>
          </cell>
          <cell r="B229">
            <v>1</v>
          </cell>
        </row>
        <row r="230">
          <cell r="A230">
            <v>297</v>
          </cell>
          <cell r="B230">
            <v>1</v>
          </cell>
        </row>
        <row r="231">
          <cell r="A231">
            <v>298</v>
          </cell>
          <cell r="B231">
            <v>2</v>
          </cell>
        </row>
        <row r="232">
          <cell r="A232">
            <v>300</v>
          </cell>
          <cell r="B232">
            <v>2</v>
          </cell>
        </row>
        <row r="233">
          <cell r="A233">
            <v>301</v>
          </cell>
          <cell r="B233">
            <v>1</v>
          </cell>
        </row>
        <row r="234">
          <cell r="A234">
            <v>302</v>
          </cell>
          <cell r="B234">
            <v>1</v>
          </cell>
        </row>
        <row r="235">
          <cell r="A235">
            <v>303</v>
          </cell>
          <cell r="B235">
            <v>2</v>
          </cell>
        </row>
        <row r="236">
          <cell r="A236">
            <v>305</v>
          </cell>
          <cell r="B236">
            <v>1</v>
          </cell>
        </row>
        <row r="237">
          <cell r="A237">
            <v>306</v>
          </cell>
          <cell r="B237">
            <v>1</v>
          </cell>
        </row>
        <row r="238">
          <cell r="A238">
            <v>312</v>
          </cell>
          <cell r="B238">
            <v>1</v>
          </cell>
        </row>
        <row r="239">
          <cell r="A239">
            <v>313</v>
          </cell>
          <cell r="B239">
            <v>1</v>
          </cell>
        </row>
        <row r="240">
          <cell r="A240">
            <v>314</v>
          </cell>
          <cell r="B240">
            <v>1</v>
          </cell>
        </row>
        <row r="241">
          <cell r="A241">
            <v>315</v>
          </cell>
          <cell r="B241">
            <v>2</v>
          </cell>
        </row>
        <row r="242">
          <cell r="A242">
            <v>316</v>
          </cell>
          <cell r="B242">
            <v>1</v>
          </cell>
        </row>
        <row r="243">
          <cell r="A243">
            <v>330</v>
          </cell>
          <cell r="B243">
            <v>1</v>
          </cell>
        </row>
        <row r="244">
          <cell r="A244">
            <v>345</v>
          </cell>
          <cell r="B244">
            <v>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BMS" id="{09D89967-DC77-2E41-84BA-0703E0850FCE}">
    <nsvFilter filterId="{65DE7668-D239-8B46-AE94-EA5D4B02E382}" ref="A1:J18" tableId="0"/>
  </namedSheetView>
  <namedSheetView name="View1" id="{AFB74FDB-B14D-F642-8045-3D8D7D87697E}">
    <nsvFilter filterId="{65DE7668-D239-8B46-AE94-EA5D4B02E382}" ref="A1:J18" tableId="0"/>
  </namedSheetView>
  <namedSheetView name="View2" id="{14D7FA1D-8993-2C41-8EDE-AE18DC2353C6}"/>
</namedSheetView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microsoft.com/office/2019/04/relationships/namedSheetView" Target="../namedSheetViews/namedSheetView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89210-EE37-D549-9016-B4B090FC2FB2}">
  <dimension ref="A1:J27"/>
  <sheetViews>
    <sheetView tabSelected="1" topLeftCell="E1" zoomScale="210" zoomScaleNormal="210" workbookViewId="0">
      <pane ySplit="1" topLeftCell="A2" activePane="bottomLeft" state="frozen"/>
      <selection pane="bottomLeft" activeCell="H7" sqref="H7"/>
    </sheetView>
  </sheetViews>
  <sheetFormatPr baseColWidth="10" defaultColWidth="11.375" defaultRowHeight="15.75" x14ac:dyDescent="0.25"/>
  <cols>
    <col min="1" max="1" width="11.375" style="9"/>
    <col min="2" max="2" width="11.375" style="9" customWidth="1"/>
    <col min="3" max="3" width="27.5" style="10" customWidth="1"/>
    <col min="4" max="4" width="42.875" style="11" customWidth="1"/>
    <col min="5" max="5" width="17.375" style="11" bestFit="1" customWidth="1"/>
    <col min="6" max="6" width="23.125" style="11" customWidth="1"/>
    <col min="7" max="7" width="15.5" style="11" customWidth="1"/>
    <col min="8" max="8" width="23.875" style="11" customWidth="1"/>
    <col min="9" max="10" width="11.375" style="9" customWidth="1"/>
    <col min="11" max="16384" width="11.375" style="9"/>
  </cols>
  <sheetData>
    <row r="1" spans="1:10" s="4" customFormat="1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" t="s">
        <v>8</v>
      </c>
      <c r="J1" s="1" t="s">
        <v>9</v>
      </c>
    </row>
    <row r="2" spans="1:10" x14ac:dyDescent="0.25">
      <c r="A2" s="5">
        <v>145</v>
      </c>
      <c r="B2" s="6">
        <v>167</v>
      </c>
      <c r="C2" s="7" t="s">
        <v>16</v>
      </c>
      <c r="D2" s="7" t="s">
        <v>17</v>
      </c>
      <c r="E2" s="7" t="s">
        <v>18</v>
      </c>
      <c r="F2" s="7" t="s">
        <v>18</v>
      </c>
      <c r="G2" s="7" t="s">
        <v>19</v>
      </c>
      <c r="H2" s="7" t="s">
        <v>10</v>
      </c>
      <c r="I2" s="8">
        <v>1</v>
      </c>
      <c r="J2" s="5">
        <f>VLOOKUP(B2,[4]CT!A:B,2,FALSE)</f>
        <v>2</v>
      </c>
    </row>
    <row r="3" spans="1:10" x14ac:dyDescent="0.25">
      <c r="A3" s="5">
        <v>145</v>
      </c>
      <c r="B3" s="6">
        <v>167</v>
      </c>
      <c r="C3" s="7" t="s">
        <v>16</v>
      </c>
      <c r="D3" s="7" t="s">
        <v>17</v>
      </c>
      <c r="E3" s="7" t="s">
        <v>18</v>
      </c>
      <c r="F3" s="7" t="s">
        <v>18</v>
      </c>
      <c r="G3" s="7" t="s">
        <v>19</v>
      </c>
      <c r="H3" s="7" t="s">
        <v>11</v>
      </c>
      <c r="I3" s="8">
        <v>1</v>
      </c>
      <c r="J3" s="5">
        <f>VLOOKUP(B3,[4]CT!A:B,2,FALSE)</f>
        <v>2</v>
      </c>
    </row>
    <row r="4" spans="1:10" x14ac:dyDescent="0.25">
      <c r="A4" s="5">
        <v>145</v>
      </c>
      <c r="B4" s="6">
        <v>167</v>
      </c>
      <c r="C4" s="7" t="s">
        <v>16</v>
      </c>
      <c r="D4" s="7" t="s">
        <v>17</v>
      </c>
      <c r="E4" s="7" t="s">
        <v>18</v>
      </c>
      <c r="F4" s="7" t="s">
        <v>18</v>
      </c>
      <c r="G4" s="7" t="s">
        <v>19</v>
      </c>
      <c r="H4" s="7" t="s">
        <v>13</v>
      </c>
      <c r="I4" s="8">
        <v>1</v>
      </c>
      <c r="J4" s="5">
        <f>VLOOKUP(B4,[4]CT!A:B,2,FALSE)</f>
        <v>2</v>
      </c>
    </row>
    <row r="5" spans="1:10" x14ac:dyDescent="0.25">
      <c r="A5" s="5">
        <v>145</v>
      </c>
      <c r="B5" s="6">
        <v>167</v>
      </c>
      <c r="C5" s="7" t="s">
        <v>16</v>
      </c>
      <c r="D5" s="7" t="s">
        <v>17</v>
      </c>
      <c r="E5" s="7" t="s">
        <v>18</v>
      </c>
      <c r="F5" s="7" t="s">
        <v>18</v>
      </c>
      <c r="G5" s="7" t="s">
        <v>19</v>
      </c>
      <c r="H5" s="7" t="s">
        <v>14</v>
      </c>
      <c r="I5" s="8">
        <v>1</v>
      </c>
      <c r="J5" s="5">
        <f>VLOOKUP(B5,[4]CT!A:B,2,FALSE)</f>
        <v>2</v>
      </c>
    </row>
    <row r="6" spans="1:10" x14ac:dyDescent="0.25">
      <c r="A6" s="5">
        <v>146</v>
      </c>
      <c r="B6" s="6">
        <v>168</v>
      </c>
      <c r="C6" s="7" t="s">
        <v>20</v>
      </c>
      <c r="D6" s="7" t="s">
        <v>21</v>
      </c>
      <c r="E6" s="7" t="s">
        <v>18</v>
      </c>
      <c r="F6" s="7" t="s">
        <v>22</v>
      </c>
      <c r="G6" s="7" t="s">
        <v>23</v>
      </c>
      <c r="H6" s="7" t="s">
        <v>10</v>
      </c>
      <c r="I6" s="8">
        <v>2</v>
      </c>
      <c r="J6" s="5">
        <f>VLOOKUP(B6,[4]CT!A:B,2,FALSE)</f>
        <v>3</v>
      </c>
    </row>
    <row r="7" spans="1:10" x14ac:dyDescent="0.25">
      <c r="A7" s="5">
        <v>146</v>
      </c>
      <c r="B7" s="6">
        <v>168</v>
      </c>
      <c r="C7" s="7" t="s">
        <v>20</v>
      </c>
      <c r="D7" s="7" t="s">
        <v>21</v>
      </c>
      <c r="E7" s="7" t="s">
        <v>18</v>
      </c>
      <c r="F7" s="7" t="s">
        <v>22</v>
      </c>
      <c r="G7" s="7" t="s">
        <v>23</v>
      </c>
      <c r="H7" s="7" t="s">
        <v>39</v>
      </c>
      <c r="I7" s="8">
        <v>1</v>
      </c>
      <c r="J7" s="5">
        <f>VLOOKUP(B7,[4]CT!A:B,2,FALSE)</f>
        <v>3</v>
      </c>
    </row>
    <row r="8" spans="1:10" x14ac:dyDescent="0.25">
      <c r="A8" s="5">
        <v>146</v>
      </c>
      <c r="B8" s="6">
        <v>168</v>
      </c>
      <c r="C8" s="7" t="s">
        <v>20</v>
      </c>
      <c r="D8" s="7" t="s">
        <v>21</v>
      </c>
      <c r="E8" s="7" t="s">
        <v>18</v>
      </c>
      <c r="F8" s="7" t="s">
        <v>22</v>
      </c>
      <c r="G8" s="7" t="s">
        <v>23</v>
      </c>
      <c r="H8" s="7" t="s">
        <v>13</v>
      </c>
      <c r="I8" s="8">
        <v>1</v>
      </c>
      <c r="J8" s="5">
        <f>VLOOKUP(B8,[4]CT!A:B,2,FALSE)</f>
        <v>3</v>
      </c>
    </row>
    <row r="9" spans="1:10" x14ac:dyDescent="0.25">
      <c r="A9" s="5">
        <v>147</v>
      </c>
      <c r="B9" s="6">
        <v>169</v>
      </c>
      <c r="C9" s="7" t="s">
        <v>24</v>
      </c>
      <c r="D9" s="7" t="s">
        <v>25</v>
      </c>
      <c r="E9" s="7" t="s">
        <v>18</v>
      </c>
      <c r="F9" s="7" t="str">
        <f>VLOOKUP(B9,[4]lb_sedes_conectividad!$B:$E,4,FALSE)</f>
        <v>Saravena</v>
      </c>
      <c r="G9" s="7" t="s">
        <v>26</v>
      </c>
      <c r="H9" s="7" t="s">
        <v>10</v>
      </c>
      <c r="I9" s="8">
        <v>1</v>
      </c>
      <c r="J9" s="5">
        <f>VLOOKUP(B9,[4]CT!A:B,2,FALSE)</f>
        <v>1</v>
      </c>
    </row>
    <row r="10" spans="1:10" x14ac:dyDescent="0.25">
      <c r="A10" s="5">
        <v>147</v>
      </c>
      <c r="B10" s="6">
        <v>169</v>
      </c>
      <c r="C10" s="7" t="s">
        <v>24</v>
      </c>
      <c r="D10" s="7" t="s">
        <v>25</v>
      </c>
      <c r="E10" s="7" t="s">
        <v>18</v>
      </c>
      <c r="F10" s="7" t="str">
        <f>VLOOKUP(B10,[4]lb_sedes_conectividad!$B:$E,4,FALSE)</f>
        <v>Saravena</v>
      </c>
      <c r="G10" s="7" t="s">
        <v>26</v>
      </c>
      <c r="H10" s="7" t="s">
        <v>11</v>
      </c>
      <c r="I10" s="8">
        <v>1</v>
      </c>
      <c r="J10" s="5">
        <f>VLOOKUP(B10,[4]CT!A:B,2,FALSE)</f>
        <v>1</v>
      </c>
    </row>
    <row r="11" spans="1:10" x14ac:dyDescent="0.25">
      <c r="A11" s="5">
        <v>191</v>
      </c>
      <c r="B11" s="6">
        <v>240</v>
      </c>
      <c r="C11" s="7" t="s">
        <v>27</v>
      </c>
      <c r="D11" s="7" t="s">
        <v>28</v>
      </c>
      <c r="E11" s="7" t="s">
        <v>18</v>
      </c>
      <c r="F11" s="7" t="str">
        <f>VLOOKUP(B11,[4]lb_sedes_conectividad!$B:$E,4,FALSE)</f>
        <v>Arauca</v>
      </c>
      <c r="G11" s="7" t="s">
        <v>29</v>
      </c>
      <c r="H11" s="7" t="s">
        <v>10</v>
      </c>
      <c r="I11" s="8">
        <v>1</v>
      </c>
      <c r="J11" s="5">
        <f>VLOOKUP(B11,[4]CT!A:B,2,FALSE)</f>
        <v>1</v>
      </c>
    </row>
    <row r="12" spans="1:10" x14ac:dyDescent="0.25">
      <c r="A12" s="5">
        <v>191</v>
      </c>
      <c r="B12" s="6">
        <v>240</v>
      </c>
      <c r="C12" s="7" t="s">
        <v>27</v>
      </c>
      <c r="D12" s="7" t="s">
        <v>28</v>
      </c>
      <c r="E12" s="7" t="s">
        <v>18</v>
      </c>
      <c r="F12" s="7" t="str">
        <f>VLOOKUP(B12,[4]lb_sedes_conectividad!$B:$E,4,FALSE)</f>
        <v>Arauca</v>
      </c>
      <c r="G12" s="7" t="s">
        <v>29</v>
      </c>
      <c r="H12" s="7" t="s">
        <v>15</v>
      </c>
      <c r="I12" s="8">
        <v>1</v>
      </c>
      <c r="J12" s="5">
        <f>VLOOKUP(B12,[4]CT!A:B,2,FALSE)</f>
        <v>1</v>
      </c>
    </row>
    <row r="13" spans="1:10" x14ac:dyDescent="0.25">
      <c r="A13" s="5">
        <v>192</v>
      </c>
      <c r="B13" s="6">
        <v>241</v>
      </c>
      <c r="C13" s="7" t="s">
        <v>30</v>
      </c>
      <c r="D13" s="7" t="s">
        <v>31</v>
      </c>
      <c r="E13" s="7" t="s">
        <v>18</v>
      </c>
      <c r="F13" s="7" t="str">
        <f>VLOOKUP(B13,[4]lb_sedes_conectividad!$B:$E,4,FALSE)</f>
        <v>Arauquita</v>
      </c>
      <c r="G13" s="7" t="s">
        <v>32</v>
      </c>
      <c r="H13" s="7" t="s">
        <v>10</v>
      </c>
      <c r="I13" s="8">
        <v>1</v>
      </c>
      <c r="J13" s="5">
        <f>VLOOKUP(B13,[4]CT!A:B,2,FALSE)</f>
        <v>1</v>
      </c>
    </row>
    <row r="14" spans="1:10" x14ac:dyDescent="0.25">
      <c r="A14" s="5">
        <v>192</v>
      </c>
      <c r="B14" s="6">
        <v>241</v>
      </c>
      <c r="C14" s="7" t="s">
        <v>30</v>
      </c>
      <c r="D14" s="7" t="s">
        <v>31</v>
      </c>
      <c r="E14" s="7" t="s">
        <v>18</v>
      </c>
      <c r="F14" s="7" t="str">
        <f>VLOOKUP(B14,[4]lb_sedes_conectividad!$B:$E,4,FALSE)</f>
        <v>Arauquita</v>
      </c>
      <c r="G14" s="7" t="s">
        <v>32</v>
      </c>
      <c r="H14" s="7" t="s">
        <v>15</v>
      </c>
      <c r="I14" s="8">
        <v>1</v>
      </c>
      <c r="J14" s="5">
        <f>VLOOKUP(B14,[4]CT!A:B,2,FALSE)</f>
        <v>1</v>
      </c>
    </row>
    <row r="15" spans="1:10" x14ac:dyDescent="0.25">
      <c r="A15" s="5">
        <v>235</v>
      </c>
      <c r="B15" s="6">
        <v>306</v>
      </c>
      <c r="C15" s="7" t="s">
        <v>33</v>
      </c>
      <c r="D15" s="7" t="s">
        <v>34</v>
      </c>
      <c r="E15" s="7" t="s">
        <v>18</v>
      </c>
      <c r="F15" s="7" t="str">
        <f>VLOOKUP(B15,[4]lb_sedes_conectividad!$B:$E,4,FALSE)</f>
        <v>Arauca</v>
      </c>
      <c r="G15" s="7" t="s">
        <v>35</v>
      </c>
      <c r="H15" s="7" t="s">
        <v>10</v>
      </c>
      <c r="I15" s="8">
        <v>1</v>
      </c>
      <c r="J15" s="5">
        <f>VLOOKUP(B15,[4]CT!A:B,2,FALSE)</f>
        <v>1</v>
      </c>
    </row>
    <row r="16" spans="1:10" x14ac:dyDescent="0.25">
      <c r="A16" s="5">
        <v>235</v>
      </c>
      <c r="B16" s="6">
        <v>306</v>
      </c>
      <c r="C16" s="7" t="s">
        <v>33</v>
      </c>
      <c r="D16" s="7" t="s">
        <v>34</v>
      </c>
      <c r="E16" s="7" t="s">
        <v>18</v>
      </c>
      <c r="F16" s="7" t="str">
        <f>VLOOKUP(B16,[4]lb_sedes_conectividad!$B:$E,4,FALSE)</f>
        <v>Arauca</v>
      </c>
      <c r="G16" s="7" t="s">
        <v>35</v>
      </c>
      <c r="H16" s="7" t="s">
        <v>11</v>
      </c>
      <c r="I16" s="8">
        <v>1</v>
      </c>
      <c r="J16" s="5">
        <f>VLOOKUP(B16,[4]CT!A:B,2,FALSE)</f>
        <v>1</v>
      </c>
    </row>
    <row r="17" spans="1:10" x14ac:dyDescent="0.25">
      <c r="A17" s="5">
        <v>237</v>
      </c>
      <c r="B17" s="6">
        <v>313</v>
      </c>
      <c r="C17" s="7" t="s">
        <v>36</v>
      </c>
      <c r="D17" s="7" t="s">
        <v>37</v>
      </c>
      <c r="E17" s="7" t="s">
        <v>18</v>
      </c>
      <c r="F17" s="7" t="str">
        <f>VLOOKUP(B17,[4]lb_sedes_conectividad!$B:$E,4,FALSE)</f>
        <v>Arauca</v>
      </c>
      <c r="G17" s="7" t="s">
        <v>38</v>
      </c>
      <c r="H17" s="7" t="s">
        <v>12</v>
      </c>
      <c r="I17" s="8">
        <v>1</v>
      </c>
      <c r="J17" s="5">
        <f>VLOOKUP(B17,[4]CT!A:B,2,FALSE)</f>
        <v>1</v>
      </c>
    </row>
    <row r="18" spans="1:10" x14ac:dyDescent="0.25">
      <c r="A18" s="5">
        <v>237</v>
      </c>
      <c r="B18" s="6">
        <v>313</v>
      </c>
      <c r="C18" s="7" t="s">
        <v>36</v>
      </c>
      <c r="D18" s="7" t="s">
        <v>37</v>
      </c>
      <c r="E18" s="7" t="s">
        <v>18</v>
      </c>
      <c r="F18" s="7" t="str">
        <f>VLOOKUP(B18,[4]lb_sedes_conectividad!$B:$E,4,FALSE)</f>
        <v>Arauca</v>
      </c>
      <c r="G18" s="7" t="s">
        <v>38</v>
      </c>
      <c r="H18" s="7" t="s">
        <v>10</v>
      </c>
      <c r="I18" s="8">
        <v>1</v>
      </c>
      <c r="J18" s="5">
        <f>VLOOKUP(B18,[4]CT!A:B,2,FALSE)</f>
        <v>1</v>
      </c>
    </row>
    <row r="20" spans="1:10" x14ac:dyDescent="0.25">
      <c r="I20" s="9">
        <f>SUBTOTAL(9,I2:I19)</f>
        <v>18</v>
      </c>
    </row>
    <row r="21" spans="1:10" ht="15.95" customHeight="1" x14ac:dyDescent="0.25"/>
    <row r="22" spans="1:10" ht="15.95" customHeight="1" x14ac:dyDescent="0.25"/>
    <row r="23" spans="1:10" ht="15.95" customHeight="1" x14ac:dyDescent="0.25"/>
    <row r="24" spans="1:10" ht="15.95" customHeight="1" x14ac:dyDescent="0.25"/>
    <row r="25" spans="1:10" ht="15.95" customHeight="1" x14ac:dyDescent="0.25"/>
    <row r="26" spans="1:10" ht="15.95" customHeight="1" x14ac:dyDescent="0.25"/>
    <row r="27" spans="1:10" ht="15.95" customHeight="1" x14ac:dyDescent="0.25"/>
  </sheetData>
  <autoFilter ref="A1:J18" xr:uid="{65DE7668-D239-8B46-AE94-EA5D4B02E382}">
    <sortState xmlns:xlrd2="http://schemas.microsoft.com/office/spreadsheetml/2017/richdata2" ref="A2:J18">
      <sortCondition ref="A1:A18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6E482-982A-B649-8E94-7D1460810EF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20" ma:contentTypeDescription="Create a new document." ma:contentTypeScope="" ma:versionID="151ae27afa16707324d839adffe3cdfd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9869eb7f0906856d79ee8b128f0251f6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361414-9BAF-4F57-860B-AD25FAE988A1}"/>
</file>

<file path=customXml/itemProps2.xml><?xml version="1.0" encoding="utf-8"?>
<ds:datastoreItem xmlns:ds="http://schemas.openxmlformats.org/officeDocument/2006/customXml" ds:itemID="{B4F0F05D-79A2-48D6-B43D-25D497F12FAD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http://schemas.microsoft.com/sharepoint/v3"/>
    <ds:schemaRef ds:uri="e4dd5c7c-ed7a-4d78-a66f-868743598329"/>
  </ds:schemaRefs>
</ds:datastoreItem>
</file>

<file path=customXml/itemProps3.xml><?xml version="1.0" encoding="utf-8"?>
<ds:datastoreItem xmlns:ds="http://schemas.openxmlformats.org/officeDocument/2006/customXml" ds:itemID="{B685EB43-8D0D-46B2-AC10-BECAAAAC41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Cantidades-ups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Jair Morales Sarmiento</dc:creator>
  <cp:lastModifiedBy>Maria Eugenia Hoyos Arcia</cp:lastModifiedBy>
  <dcterms:created xsi:type="dcterms:W3CDTF">2025-07-31T15:07:39Z</dcterms:created>
  <dcterms:modified xsi:type="dcterms:W3CDTF">2025-10-03T20:46:39Z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2025-07-31T15:08:11Z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146fd065-f631-41c5-ad6e-f8dae14bae8e</vt:lpwstr>
  </property>
  <property fmtid="{D5CDD505-2E9C-101B-9397-08002B2CF9AE}" pid="8" name="MSIP_Label_13dc41c4-3f95-4020-bedd-cbbd89182633_ContentBits">
    <vt:lpwstr>0</vt:lpwstr>
  </property>
  <property fmtid="{D5CDD505-2E9C-101B-9397-08002B2CF9AE}" pid="9" name="MSIP_Label_13dc41c4-3f95-4020-bedd-cbbd89182633_Tag">
    <vt:lpwstr>50, 0, 1, 1</vt:lpwstr>
  </property>
  <property fmtid="{D5CDD505-2E9C-101B-9397-08002B2CF9AE}" pid="10" name="ContentTypeId">
    <vt:lpwstr>0x0101004A5DCAD4B43F5B44992CEAD33442F3AE</vt:lpwstr>
  </property>
  <property fmtid="{D5CDD505-2E9C-101B-9397-08002B2CF9AE}" pid="11" name="MediaServiceImageTags">
    <vt:lpwstr/>
  </property>
</Properties>
</file>