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8"/>
  <workbookPr/>
  <mc:AlternateContent xmlns:mc="http://schemas.openxmlformats.org/markup-compatibility/2006">
    <mc:Choice Requires="x15">
      <x15ac:absPath xmlns:x15ac="http://schemas.microsoft.com/office/spreadsheetml/2010/11/ac" url="/Users/andresibarraandresibarra/Library/Mobile Documents/com~apple~CloudDocs/Downloads/Downloads/"/>
    </mc:Choice>
  </mc:AlternateContent>
  <xr:revisionPtr revIDLastSave="0" documentId="8_{5E185403-1841-F54D-BDE7-80A951F22DB7}" xr6:coauthVersionLast="47" xr6:coauthVersionMax="47" xr10:uidLastSave="{00000000-0000-0000-0000-000000000000}"/>
  <bookViews>
    <workbookView xWindow="0" yWindow="500" windowWidth="28800" windowHeight="161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155" i="1" l="1"/>
  <c r="F140" i="1" l="1"/>
  <c r="F108" i="1"/>
  <c r="F70" i="1"/>
  <c r="F20" i="1"/>
  <c r="F172" i="1"/>
</calcChain>
</file>

<file path=xl/sharedStrings.xml><?xml version="1.0" encoding="utf-8"?>
<sst xmlns="http://schemas.openxmlformats.org/spreadsheetml/2006/main" count="411" uniqueCount="315">
  <si>
    <t>Concepto</t>
  </si>
  <si>
    <t>Descripción</t>
  </si>
  <si>
    <t>TIEMPO(MESES)</t>
  </si>
  <si>
    <t xml:space="preserve">CANTIDADES REQUERIDAD </t>
  </si>
  <si>
    <t xml:space="preserve">VALOR TOTAL </t>
  </si>
  <si>
    <t>TALENTO HUMANO</t>
  </si>
  <si>
    <t>Profesional Especializado I
Cordinador  (a) General del contrato 
permanente</t>
  </si>
  <si>
    <t xml:space="preserve">Título profesional en disciplina académica: Administración, Ciencia Política, Derecho, Sociología, Psicología, Trabajo social y/o Educación. Estudios de posgrado en 
proyectos de desarrollo, Experiencia específica profesional en coordinación de proyectos de comunitarios de prevencion de violencias de mas de 5 años con el sector publico
</t>
  </si>
  <si>
    <t>N/A</t>
  </si>
  <si>
    <t xml:space="preserve">Profesional Universitario II
Asistente l administrativo/a permanente
</t>
  </si>
  <si>
    <t xml:space="preserve">Técnico I
Gestor documental permanente </t>
  </si>
  <si>
    <t>Título de formación técnica o tecnológica o acreditación y aprobación del 50% o más de un plan de estudios de una carrera profesional en áreas de gestion documental o afines. Experiencia laboral minimo de 36 meses , esopecifica en proyectps del sector publico de 24 meses</t>
  </si>
  <si>
    <t xml:space="preserve">Profesional I
Comunicador social
</t>
  </si>
  <si>
    <t>Comunicador(a) social corresponde a un profesional o tecnólogo en Comunicación Social, Comunicación Comunitaria, Producción Audiovisual o áreas afines. Debe contar con al menos doce (12) meses de experiencia específica en documentación de procesos sociales, producción de contenidos visuales y diseño de piezas comunicativas en el marco de proyectos comunitarios o educativos.</t>
  </si>
  <si>
    <t xml:space="preserve">Profesional II
Diseñador/a gráfica
</t>
  </si>
  <si>
    <t>Título profesional en disciplina académica: diseño gráfico o publicidad.
Experiencia profesional minimo de 24 meses después de obtener el título pregrado
Experiencia específica certificada dentro de su protafolio u hoja de vida,  minimo un (1) producto con enfoque del proyecto en seguridad, derechos y/o convivencia ciudadana</t>
  </si>
  <si>
    <t>Auxiliar Logistico</t>
  </si>
  <si>
    <t>Bachiller o tecnico con experiencia minima de 2 años en apoyo operativo de actividades comunitarias organizacion de eventos, distribucion de materiales, montaje y adecuacion de espacios</t>
  </si>
  <si>
    <t xml:space="preserve">Intérprete de señas </t>
  </si>
  <si>
    <t xml:space="preserve"> Interprete de señas 
(Certificado de experiencia en eventos con población en condición de discapacidad auditiva, mínimo un (36) meses, para lo cual el ejecutor certificará su idoneidad.
</t>
  </si>
  <si>
    <t>BIENES Y SERVICIOS REQUERIDOS PRESENTACION PUBLICA Y JAL</t>
  </si>
  <si>
    <t>Refrigerios tipo 4</t>
  </si>
  <si>
    <t xml:space="preserve">Un crepe de jamón y queso con sour cream o crepe mixto de carne y pollo, bebida en caja de 200 ml, fruta de temporada, postre, cubiertos y servilleta. Empaque caja plástica transparente. Que cumpla con las normas de Bioseguridad - Empacado, para el evento </t>
  </si>
  <si>
    <t xml:space="preserve">Refrigerios tipo I </t>
  </si>
  <si>
    <t>Un sólido: Un pastel de pollo o un pastel gloria, jugo o avena en caja, fruta (manzana, pera, durazno, banano, mandarina, o ciruela) y dulce de chocolate. Que cumpla con las normas de Bioseguridad - Empacado</t>
  </si>
  <si>
    <t>Plataformas zoom y/o meet.</t>
  </si>
  <si>
    <t>Garantizar la disponibilidad de una plataforma abierta que permita el ingreso, interacción y comentarios de las personas en tiempo real, así como la calidad técnica para la transmisión del evento, incluyendo todo lo que se requiera, dicha trasmision se puede realizar por medio de las plataformas zoom y/o meet.</t>
  </si>
  <si>
    <t>Pendon</t>
  </si>
  <si>
    <t>Tamaño 90x190 cm., en Tela Banner a dos (2) tintas, incluidos logos e información del proyecto, sistema roll up, incluye maleta de transporte.</t>
  </si>
  <si>
    <t>ESTACIÓN DE CAFÉ (300 px)</t>
  </si>
  <si>
    <t>Servicio de cafetería (tinto, aromática y agua): Operario + presentación mesa + vasos de cartón bebida caliente  4 oz. + mezclador + azúcar + crema para café). Duración del evento aprox. 5 horas. Transporte incluido. 150 (entre aromatica y tinto)</t>
  </si>
  <si>
    <t xml:space="preserve"> Kit (Agenda ecológica, esfero escológico, canguro dos servicios, gorra malla)</t>
  </si>
  <si>
    <t xml:space="preserve">TOTAL COMPONENTE </t>
  </si>
  <si>
    <t xml:space="preserve"> COMPONENTE 1: ACCIONES DE CUIDADO</t>
  </si>
  <si>
    <t xml:space="preserve">Profesional Especializado I
Coordinador(a)
</t>
  </si>
  <si>
    <t xml:space="preserve">Profesional en las áreas de ingenieria ambiental, ingenieria agronomo, estudios de postragrado en el area de agronomia
Experiencia profesional de minimo 5  años después de obtener el título de pregrado
Experiencia específica y certificada de minimo (5) años en procesos de formacion, restauracion y conservacion del recursos naturales </t>
  </si>
  <si>
    <t xml:space="preserve">Técnico tipo 3
Talleristas </t>
  </si>
  <si>
    <t>Ingeniero Agronomo profesional universitario II</t>
  </si>
  <si>
    <t>Profesional en agronomia con experiencia en preparación áreas de siembra, plantación, mantenimiento de jardines y espacios verde con minimo 24 meses de experiencia profesional relacionada</t>
  </si>
  <si>
    <t>Bachiller - Operarios</t>
  </si>
  <si>
    <t>BIENES Y SERVICIOS</t>
  </si>
  <si>
    <t xml:space="preserve"> Refrigerios tipo 1 </t>
  </si>
  <si>
    <t xml:space="preserve">Alquiler de Espacio </t>
  </si>
  <si>
    <t>Alquiler de espacios para acciones pedagogicos con todas condiciones logísticas para el desarrollo de la actividad, baños, sonido, viedo beam,sillas, mesas, estación de café, para 20 personas</t>
  </si>
  <si>
    <t xml:space="preserve">Kit de recuperacion </t>
  </si>
  <si>
    <t>Bolsas grandes para recolección de residuos (blancas y negras de calibre resistente), guantes de seguridad (desechables y reutilizables), 10 escobas industriales y 10 de mano, 5 palas,2 carretillas,3 rastrillos, 3 cepillos metálicos,10  recogedores grandes y de mano, 20 cajas de tapabocas (preferiblemente KN95), 5 chalecos reflectivos, 5 conos de seguridad o 5 rollos pequeños de cinta de delimitación,1 bulto jabón o detergente multiusos biode800gradable, 5 cubetas o baldes, 1 caneca de liquido desmanchador y un kit básico de primeros auxilios por punto.</t>
  </si>
  <si>
    <t>Kit de embellecimiento</t>
  </si>
  <si>
    <t>10 canecas de pintura para exteriores en colores diversos (preferiblemente ecológica), 6 kits de pintura compuesto por (brochas, rodillos y bandejas para pintura), 10 latas de pintura en aerosol, 6 pinceles finos para detalles o murales , 20 jardineras urbanas prefabricadas en materiales reciclables, sustrato o tierra abonada, herramientas de jardinería (palines, tijeras de poda, regaderas, guantes), especies vegetales resistentes y apropiadas al entorno urbano (incluyendo opciones nativas), 20 mobiliario urbano ecológico ( canecas y/o protectores de árboles), 10 sobres de semillas para huertas o jardines comunitarios, 40 matas de exterior por punto y 10 placas o tótems informativos para instalación en los espacios intervenidos.</t>
  </si>
  <si>
    <t>Kit componente de convivencia</t>
  </si>
  <si>
    <t>El kit incluye una pala de punta ancha con mango de madera, una pala trasplantadora angosta, un rastrillo manual de 20 a 30 cm de ancho, una tijera de podar con cuchilla de acero inoxidable, una regadera de cinco litros de capacidad, un balde plástico de diez litros, y un par de guantes resistentes al agua y espinas. En lo relacionado con insumos agrícolas, el kit contiene tres bolsas de sustrato de cinco kilos cada una, preparadas con tierra negra, compost y arena; tres bolsas de abono orgánico tipo compost o humus de lombriz también de cinco kilos cada una; diez plantas ornamentales o arbustivas seleccionadas según las condiciones del entorno urbano (como crotos, lavanda, duranta o caléndulas); cinco sobres de semillas de especies resistentes como albahaca, girasol o rúgula; una bolsa de cobertura vegetal tipo mulching de cinco kilos (como aserrín o corteza de pino); un frasco de 250 ml de insecticida orgánico, idealmente extractos naturales; y un atomizador manual de un litro para su aplicación. El kit incluye un cartel plastificado de 30 por 40 centímetros con mensajes de cuidado del entorno o identificación del jardín, una bitácora comunitaria en formato cuaderno con portada del proyecto tapa dura plastificada  y al menos 50 hojas para el registro de labores de mantenimiento, y un bolso de lona o canasto ecológico reutilizable para el almacenamiento y transporte de los materiales.</t>
  </si>
  <si>
    <t>Kit para componente pedagogico y participativo (400)</t>
  </si>
  <si>
    <t xml:space="preserve">Una gorra tipo béisbol con visera curva bordada con el mismo diseño institucional, y un canguro o riñonera de lona liviana con cierre y 2 compartimentos, también marcada con la identidad gráfica del proyecto. Camiseta de algodon cuello redondo , estampada con los logos del programa </t>
  </si>
  <si>
    <t>Presentador</t>
  </si>
  <si>
    <t>Persona con experiencia en presentación de eventos culturales populares. para todo el componente de las jormadas pedagogicas y restaurativas</t>
  </si>
  <si>
    <t>Sonido</t>
  </si>
  <si>
    <t>Mesas</t>
  </si>
  <si>
    <t>Compra de 2 mesas tablon portatiles tipo maletin , plasticas disponibles para las jornadas</t>
  </si>
  <si>
    <t>carpas</t>
  </si>
  <si>
    <t>Adquisicion de 2 carpas de 3x3 del programa para instalacion en llas jornadas de los puntos a recuperar, con estampado del logo del programa</t>
  </si>
  <si>
    <t>Placas conmemorativas</t>
  </si>
  <si>
    <t xml:space="preserve">Agua en botella sin gas </t>
  </si>
  <si>
    <t>botella de agua plastica 600 ML</t>
  </si>
  <si>
    <t>COMPONENTE 2 ACCIONES PEDAGOGICAS</t>
  </si>
  <si>
    <t xml:space="preserve">TALENTO HUMANO </t>
  </si>
  <si>
    <t xml:space="preserve"> Profesional en pedagogía,  ciencias sociales y/o humanas con formacion en posttgrado en areas de trabajo social, educacion, sociologia y/o psicologia comunitaria experiencia especifica en las actividades comunitarias de 60 meses </t>
  </si>
  <si>
    <t>Porfesional Universitario II</t>
  </si>
  <si>
    <t>Entrenador deportivo, profesional o tecnico con estudios de entrenamiento deportivo, educacion fisica, recreacion o areas fines ,2 años de experiencia en procesos comunitarios pedagogicos donde haya liderado actividades formativas  y deportivas de caracter social</t>
  </si>
  <si>
    <t xml:space="preserve">Profesional Universitario II
lider psicosocial
</t>
  </si>
  <si>
    <t>Profesional en terapias psicosociales con experiencia minima de 5 años en intervencion psicosocial, trabajo con adolescentes y jovenes</t>
  </si>
  <si>
    <t>Profesional II
Gestor comunitario</t>
  </si>
  <si>
    <t>BIENES Y SERVICIOS COMPONENTE 2</t>
  </si>
  <si>
    <t>Caja de herramientas</t>
  </si>
  <si>
    <t>Cada caja incluye 10 ejemplares por temática, para un total de 50 guías impresas por caja. Las guías están en tamaño carta (21,5 cm x 28 cm), impresas en papel bond blanco de 75 gramos para el interior y cartulina esmaltada de 200 gramos a full color para las carátulas. Se entregan empastadas con engargolado plástico y acompañadas de sus versiones digitales en formato PDF, cada caja incluye 20 fichas de actividades lúdicas diseñadas según el grupo etario, con propuestas pedagógicas que permiten adaptar el contenido a la realidad de los participantes. Las fichas vienen en tamaño media carta (14 cm x 21,5 cm), impresas en papel opalina mate de 180 gramos. 
La caja también contiene material visual y narrativo, como cuentos, cómics e historias breves impresas a full color en tamaño media carta, en papel couché brillante de 150 gramos, con ilustraciones llamativas que facilitan la comprensión del mensaje,  se incluyen juegos de rol y dinámicas de reflexión guiadas con instrucciones impresas en papel bond blanco de 90 gramos, en tamaño carta, con ejemplos de ejecución paso a paso y preguntas orientadoras para facilitar el trabajo  grupal. Toda la caja viene empacada en un contenedor de cartón reforzado, con tapa, asas laterales y rótulo identificador del contenido y del proyecto, para facilitar su transporte y almacenamiento..</t>
  </si>
  <si>
    <t>Material deportivo-recreativo fair play</t>
  </si>
  <si>
    <t>Petos deportivos unisex (tallas S, M y L, colores diferenciados, mínimo 20 unidades), balones deportivos (1 de fútbol, 1 de baloncesto y 1 de voleibol, en material de caucho liviano), conos de señalización (mínimo 12 unidades, colores visibles), cronómetro digital (resistente al agua, con función de cuenta regresiva), cintas para delimitar espacios (al menos un rollo de 20 metros, de alta visibilidad), silbatos plásticos (mínimo 5 unidades con cordón), redes portátiles para miniporterías o canchas improvisadas (reutilizables y livianas), marcadores de puntuación manual (tipo tablero plegable), trofeos y medallas metálicas (mínimo 10 unidades por caja, para premiaciones simbólicas), termos de agua de 5 litros (2 unidades por caja, con grifo dispensador), vasos plásticos biodegradables (mínimo 50 unidades) y kit básico de primeros auxilios (con vendas, alcohol, guantes, micropore, analgésico básico, entre otros).</t>
  </si>
  <si>
    <t xml:space="preserve">Material de papelería </t>
  </si>
  <si>
    <t xml:space="preserve"> Material de papelería, monto global Se requiere dotación básica de papelería y materiales para talleres: 10 resmas de papel bond, 5 resmas de papel kraft, 150 cartulinas, 30 rollos de papelógrafo, 240 lápices, 40 cajas de colores, 100 marcadores, 60 reglas, 60 tijeras, 30 frascos de pegante, así como material lúdico como 12 pelotas, 24 conos, 6 cuerdas y 4 tableros portátiles tipo pizarra móvil, </t>
  </si>
  <si>
    <t>Juzgamiento deportivo:</t>
  </si>
  <si>
    <t>JUZGAMIENTO  Para Futsal, 4 jueces y 4 anotadores  por jornada</t>
  </si>
  <si>
    <t>Uniformes deportivos</t>
  </si>
  <si>
    <t xml:space="preserve">
UNIFORMES DE COMPETENCIA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 
</t>
  </si>
  <si>
    <t xml:space="preserve"> Balones de fútbol</t>
  </si>
  <si>
    <t>BALONES DE FÚTBOL 
Compra de balones de fútbol con las siguientes características:
Categoría: competición
construcción laminado termo tech.
microestructura de pu de alta calidad con triple recubrimiento de backing de alta densidad.
espuma eva de alta densidad.
cámara interna con doble válvula.
envoltura laminada cruzada diseñada con tejidos de poli-algodón de alta densidad.
ideal para grama artificial y natural.
circunferencia: 68,5 a 69,5 cm.</t>
  </si>
  <si>
    <t>Grupo musical
premiacion</t>
  </si>
  <si>
    <t>Orquesta Musical de mínimo 4 integrantes y/o músicos en vivo y por lo menos 4 instrumentos para eventos varios en la localidad. Diversidad de géneros musicales. (Incluido Transporte, Instrumentos) presentación categoria Grupo artístico de mediana trayectoria</t>
  </si>
  <si>
    <t xml:space="preserve">  Trofeos en copa biselada</t>
  </si>
  <si>
    <t xml:space="preserve">Trofeo de 40 cm de Altura, base en madera, Copa Biselada  acabado imitacion  (Plateada ó Dorada) y Placas Fotograbadas, que tenga un mensaje “Guardianes de la Paz y el Respeto”. </t>
  </si>
  <si>
    <t xml:space="preserve">  Medallas</t>
  </si>
  <si>
    <t xml:space="preserve"> Hidratación ( botellas de agua sin gas de 600ml)</t>
  </si>
  <si>
    <t xml:space="preserve">Botella de agua sin gas de 600ml para los torneos </t>
  </si>
  <si>
    <t xml:space="preserve">  Refrigerio tipo 1</t>
  </si>
  <si>
    <t>Un sólido: Un pastel de pollo o un pastel gloria, jugo o avena en caja, fruta (manzana, pera, durazno, banano, mandarina, o ciruela) y dulce de chocolate. Que cumpla con las normas de Bioseguridad - Empacado para el torneo</t>
  </si>
  <si>
    <t xml:space="preserve">  baños portátiles</t>
  </si>
  <si>
    <t>Alquiler de baño portátil por jornada en eventos masivos. Incluye suministro de papel higiénico y transporte de las unidades.</t>
  </si>
  <si>
    <t xml:space="preserve">  mesas</t>
  </si>
  <si>
    <t xml:space="preserve">Sonido </t>
  </si>
  <si>
    <t xml:space="preserve">SONIDO GRANDE
Sonido line array 8000 px colgado del trus 25000 vatios se compone de: (2) consola de 40 canales digital, (1) rack de procesos para el frente y monitores digitales, (8) medios altos de 1780 vatios c/u de 136 db de presión sonora, (4) sub bajos de 2000 vatios c/u, (8) monitores de piso, (2) side fill a tres vías, (1) racks de amplificadores, (1) kit de micrófonos de acuerdo a los requerimientos, (32) bases
de micrófonos, (1) central eléctrica para las conexiones del equipo, (1) unidad de cd profesional denom doble 1 USB </t>
  </si>
  <si>
    <t>TARIMA CON CARPA</t>
  </si>
  <si>
    <t>Planta electrica</t>
  </si>
  <si>
    <t>Animadora</t>
  </si>
  <si>
    <t>Mujer con experiencia en presentación de eventos culturales populares con enfoque de género. Jornada por 5 horas</t>
  </si>
  <si>
    <t>PUNTO MEC</t>
  </si>
  <si>
    <t>COMPONENTE 3: CODIGO NACIONAL DE SEGURIDAD Y CONVIVENCIA</t>
  </si>
  <si>
    <t xml:space="preserve">Profesional Universitario II
Coordinador(a)
</t>
  </si>
  <si>
    <t xml:space="preserve"> Profesional en pedagogía,  ciencias sociales y/o humanas con formacion en psotgrado en areas de trabajo social, educacion, sociologia y/o psicologia comunitaria experiencia especifica en las actividades comunitarias de 60 meses con enfoque en. convivencia y justicia</t>
  </si>
  <si>
    <t>Profesional Universitario II- Coordinador metodologico</t>
  </si>
  <si>
    <t>Profesional en pedagogia y/o trabajo social, experiencia minima de 2 años en diseño o ejecucion de metodologia participativas</t>
  </si>
  <si>
    <t>Profesional Especializado II
Sensibilizaciones</t>
  </si>
  <si>
    <t xml:space="preserve">Profesional en derecho, postgrado en derechos humanos,  con experiencia profesional en enfoque de convivencia y resolucion de conflictos </t>
  </si>
  <si>
    <t>Profesional Universitario II- Veterinario</t>
  </si>
  <si>
    <t>Profesional en medicina veterinaria o tecnico en bienestar animal con experincia profesional en talleres sobre tenencia responsable en procesos comunitarios experiencia minima de 24 meses (dia del evento)</t>
  </si>
  <si>
    <t xml:space="preserve">Profesional Universitario I- Facilitadores
</t>
  </si>
  <si>
    <t>BIENES Y SERRVICIOS COMPONENTE 3</t>
  </si>
  <si>
    <t>Subactividad tienda de derechos</t>
  </si>
  <si>
    <t xml:space="preserve">Piezas Publicitarias  </t>
  </si>
  <si>
    <t>Stands tematicos</t>
  </si>
  <si>
    <t>Decoracion</t>
  </si>
  <si>
    <t>Tipo mercado comunitario, compuesta por 5 pendones Pendones en formato vertical tipo roll up, con base retráctil de aluminio, impresión en lona vinílica de alta resistencia, tamaño 85 x 200 cm, con diseño atractivo, logos institucionales y eslóganes claros para visibilizar el Observatorio Virtual Interactivo, el podcast comunitario, la ruta gamificada y otros recursos disponibles. Cada pendón debe ser entregado con estuche protector y estar listo para instalar en actividades.</t>
  </si>
  <si>
    <t>Material Didactico</t>
  </si>
  <si>
    <t xml:space="preserve">Tarjetas didácticas de cartón plastificado tamaño media carta, impresas a doble cara en papel couché de 300 gramos a full color, con contenido visual y textual sobre comportamiento ciudadano y normas de convivencia, mínimo 200 tarjetas divididas por temática.  </t>
  </si>
  <si>
    <t>ruletas de juegos elaboradas en MDF liviano, diámetro de 60 cm, pintadas a mano o impresas con vinilo adhesivo troquelado, con base giratoria de soporte metálico o PVC, para representar situaciones que alteran la tranquilidad.</t>
  </si>
  <si>
    <t xml:space="preserve">tableros blancos tipo caballete de 60 x 90 cm para retos o trivias, con marcadores borrables, además de una mini tarima portátil en madera antideslizante de un metro por un metro para la realización de microteatro. </t>
  </si>
  <si>
    <t>Premios Kit simbólicos en forma de stickers, manillas tejidas, botones metálicos o imanes, todos personalizados con mensajes sobre convivencia y responsabilidad ciudadana, en cantidades de mínimo 200 unidades distribuidas entre las cinco tiendas.</t>
  </si>
  <si>
    <t>alquiler sonido</t>
  </si>
  <si>
    <t>sillas y mesas</t>
  </si>
  <si>
    <t>sillas plásticas apilables para mínimo treinta (30) asistentes por jornada, mesas 6 plegables rectangulares tipo conferencia con manteles estampados y tableros de corcho o foam para pegar mensajes participativos.</t>
  </si>
  <si>
    <t xml:space="preserve">Un sólido: Un pastel de pollo o un pastel gloria, jugo o avena en caja, fruta (manzana, pera, durazno, banano, mandarina, o ciruela) y dulce de chocolate. Que cumpla con las normas de Bioseguridad - </t>
  </si>
  <si>
    <t>Subactividad: Caniflex</t>
  </si>
  <si>
    <t>Circuito modular</t>
  </si>
  <si>
    <t>fabricados en PVC o madera recubierta con pintura no tóxica, con elementos como túneles, rampas, slalom, vallas y aros, adaptados a perros de diferentes tamaños. Este circuito debe incluir señalética direccional impresa en vinilo adhesivo sobre estacas de madera o PVC con pictogramas y mensajes sobre tenencia responsable.</t>
  </si>
  <si>
    <t>Estaciones pedagogicas</t>
  </si>
  <si>
    <t>1 kit de 200 tarjetas deben imprimirse en papel propalcote de 250 gramos a doble cara, plastificadas con acabado mate</t>
  </si>
  <si>
    <t>Premiacion cuidadores y mascotas</t>
  </si>
  <si>
    <t>Dispensador de bolsas biodegradables con capacidad de 3 rollos de 100 bolsas,  3 paquetes de bolsas biodegradables,  manillas de silicona, cuadernos tamaño media carta con mensajes educativos (impresos en papel bond de 75 gramos, portada en cartulina esmaltada de 200 gramos a full color, engrapados al caballete) y 3 paquetes de snacks naturales para perros en empaques sellados de mínimo 100 gramos por unidad, medalla de identificación canina</t>
  </si>
  <si>
    <t>Servicio audiovisual</t>
  </si>
  <si>
    <t xml:space="preserve">Servicio audiovisual: Servicio de grabación y edición de video de 3min con cámara profesional tipo DSLR, micrófono direccional y estabilizador, con tomas aéreas realizadas con dron, para todas la actividades de la meta. Tanto para “Caniflex Kennedy”: Carrera de obstáculos y Feria de tenencia responsable como para Bájale al ruido: – Teatro ciudadano itinerante para la sensibilización sobre la contaminación auditiva y la convivencia y “Tiendas de Derechos”: Experiencia lúdica de aprendizaje ciudadano 
 </t>
  </si>
  <si>
    <t>show artistico</t>
  </si>
  <si>
    <t>show de habilidades caninas, presentacion de 1 hora con participacion minima de 5 mascotas incluye mobiliario necesario</t>
  </si>
  <si>
    <t>Material de papelería</t>
  </si>
  <si>
    <t>formularios impresos para caracterización de participantes, en papel bond de 75 gramos tamaño carta, impresión láser a color, con imágenes del canino y descripción general.
Cantidad: mínimo 150 formularios.</t>
  </si>
  <si>
    <t>Sonido alquiler</t>
  </si>
  <si>
    <t>Subactividad: Bajale al ruido</t>
  </si>
  <si>
    <t>kit pedagogico</t>
  </si>
  <si>
    <t>Plegable de 150 gramos, con laminado mate en una cara para mayor durabilidad y resistencia al manejo, con un tamaño final de 21 x 28 cm doblado en tres cuerpos (tipo tríptico) y diseño a full color en ambas caras. Contendrá mensajes clave sobre normas de convivencia y recomendaciones ciudadanas para reducir la contaminación auditiva, incluyendo infografías sencillas, datos normativos del Código Nacional de Seguridad y Convivencia, y rutas de atención comunitaria para casos de conflicto vecinal por ruido. Se entregarán 500 unidades distribuidas durante las funciones del teatro ciudadano y acciones complementarias en parques y espacios públicos. El cuaderno será de media carta (14 x 21 cm), con 40 páginas interiores en papel bond blanco de 75 gramos, impresión a una tinta con contenido educativo impreso en la parte inferior de cada página como pie de página rotativo. Estos mensajes incluirán frases pedagógicas, reflexiones y recordatorios sobre convivencia, autocuidado, mediación vecinal y respeto al entorno sonoro. La portada será en cartulina esmaltada de 240 gramos, laminada en mate y con diseño a full color institucional, e incluirá ilustraciones alusivas al tema del ruido y la sana convivencia. El cuaderno está diseñado como material de uso práctico para notas, con contenido educativo transversal que refuerza la campaña de sensibilización en el marco de la estrategia “Bájale al Ruido”. Se prevé la entrega de 500 unidades a asistentes de las presentaciones y a líderes comunitarios priorizados</t>
  </si>
  <si>
    <t xml:space="preserve">Escenario portatil </t>
  </si>
  <si>
    <t>Servicio-teatro foro</t>
  </si>
  <si>
    <t>Sketch teatral con foro , compañia teatral  con experiencia en jovenes minimo de 6 integrantes con tematica de la actividad, minimo 20 minutos 7 presentaciones</t>
  </si>
  <si>
    <t>Carpas y sillas</t>
  </si>
  <si>
    <t xml:space="preserve">carpa 4x 4 metros con laterales, blanca, , 100 sillas plásticas, con respaldo y sin brazos, así como 6 mesas rectangulares plegables de 1.80 m de largo, en estructura metálica y superficie plástica </t>
  </si>
  <si>
    <t>Estacion de palomitas</t>
  </si>
  <si>
    <t xml:space="preserve">Estacion mobil de palomitas ilimitadas, suministro de bolsas de palomitas con 200 jugos en caja de 200ml </t>
  </si>
  <si>
    <t>COMPONENTE 4: CONFLICITIVIDAD ESCOLAR</t>
  </si>
  <si>
    <t xml:space="preserve">TALENTO HUMANO COMPONENTE </t>
  </si>
  <si>
    <t>Coordinador/a general del componente, profesional en áreas sociales con experiencia en proyectos de convivencia escolar o cultura de paz. Experiencia de 36 meses relacionadas con las actividades del componente</t>
  </si>
  <si>
    <t>Tecnico 3</t>
  </si>
  <si>
    <t xml:space="preserve"> Técnico tipo 3 y/o tecnólogo como Auxiliar logístico o asistente de campo para la gestión de escenarios, materiales, refrigerios y transporte.</t>
  </si>
  <si>
    <t xml:space="preserve">Profesional Universitario I
profesionales artisticos y pedagogicos
</t>
  </si>
  <si>
    <t xml:space="preserve"> Capoeirista profesional con experiencia pedagógica (mínimo 3 años) y certificación o trayectoria demostrable en enseñanza a adolescentes de procesos comunitarios </t>
  </si>
  <si>
    <t>Muralista con experiencia en intervenciones artisticas  creación colectiva con jóvenes, que además domine técnicas mixtas (pintura mural, grafiti legal y collage urbano), con capacidad pedagógica para liderar procesos de sensibilización a través del arte</t>
  </si>
  <si>
    <t xml:space="preserve"> Docente de expresión corporal o teatro con formación en pedagogía  o educación para la paz, experiencia certificada de 36 meses en procesos restaurativos</t>
  </si>
  <si>
    <t>Músico percusionista especializado en instrumentos de capoeira (berimbau, atabaque, agogó, pandeiro) con experiencia comunitaria minima de 36 meses</t>
  </si>
  <si>
    <t xml:space="preserve">  Psicólogo(a) comunitario(a) o escolar con enfoque restaurativo, para diseñar y acompañar la resolución simbólica de conflictos, postragrado en trastornos afectivos, experiencia profesional de 60 </t>
  </si>
  <si>
    <t>Profesional en pedagogía o licenciatura en educación artística con experiencia profesional de 36 meses en procesos participativos juveniles y elaboración de productos creativos (letras de canciones, murales, performances).</t>
  </si>
  <si>
    <t>BIENES Y SERVICIOS COMPONENTE</t>
  </si>
  <si>
    <t xml:space="preserve"> Elementos capoeira</t>
  </si>
  <si>
    <t>Instrumento tradicional de capoeira. Cuerpo de madera de biriba, cuerda de acero y calabaza resonadora, con baqueta de madera. Uso en clases de ritmo, musicalidad y resistencia cultural.</t>
  </si>
  <si>
    <t>agogó y pandeiro (mínimo 3 de cada uno): Instrumentos complementarios de percusión. Construcción metálica en acero inoxidable y pandeiro de madera con parche sintético</t>
  </si>
  <si>
    <t>Cuerdas de capoeira (10 metros): Cuerda tipo “cordão” para marcación simbólica del espacio y enseñanza del respeto al círculo.</t>
  </si>
  <si>
    <t>Atabaque (mínimo 2 unidades): Tambor largo tradicional. Altura mínima 1 metro, con base de madera resistente y parches de cuero natural o sintético. Clave para las sesiones rítmicas y acompañamiento de rodas.</t>
  </si>
  <si>
    <t>Elementos Muralismo</t>
  </si>
  <si>
    <t>Elementos Escuelas que cuidan</t>
  </si>
  <si>
    <t>Elementos Ritmos de convivencia</t>
  </si>
  <si>
    <t>Productos comunicativos</t>
  </si>
  <si>
    <t>cinco (5) memorias USB de 16 GB para almacenar videos de cápsulas de participación, un (1) dron con cámara HD para capturar el flashmob y el mural desde vista aérea, un (1) equipo de grabación semiprofesional con cámara de video 4K, micrófono direccional y estabilizador, un (1) portátil con software de edición de video (Premiere o similar), y diez (10) formularios participativos impresos en papel bond de 75 g/m² tamaño carta, blanco y negro, con escala de percepción, preguntas abiertas y espacio para comentarios.</t>
  </si>
  <si>
    <t>Colchonetas</t>
  </si>
  <si>
    <t>Espumas de protección (colchonetas de 2m x 1m x 10 cm)</t>
  </si>
  <si>
    <t>Vestuario</t>
  </si>
  <si>
    <t xml:space="preserve">Vestuario básico de capoeira (camiseta y pantalón de algodón blanco para facilitadores) </t>
  </si>
  <si>
    <t>Materiales de papeleria</t>
  </si>
  <si>
    <t>Material para creación artística (20 marcadores, 40 1/8 cartulinas, 20 pinturas, 20 pinceles, 20 lienzos): Para actividades de expresión emocional, evaluación creativa y murales</t>
  </si>
  <si>
    <t>Refrigerios tipo 1</t>
  </si>
  <si>
    <t>Kit primeros auxilios</t>
  </si>
  <si>
    <t>Dotación básica de primeros auxilios (botiquín completo): Alcohol antiséptico, vendas, micropore, guantes, termómetro digital, tijeras.</t>
  </si>
  <si>
    <t>Certificados de participacion</t>
  </si>
  <si>
    <t>Diseño institucional con logos de entidades, impresión en cartulina opalina full color , tamaño carta, firma del facilitador y del colegio.</t>
  </si>
  <si>
    <t>Sonido alquiler para todo el proceso</t>
  </si>
  <si>
    <t>COMPONENTE 5: FORTALECIMIENTO DE CAPACIDADES</t>
  </si>
  <si>
    <t>TALENTO HUMANO REQUERIDO</t>
  </si>
  <si>
    <t>PROFESIONAL UNIVERSITARIO II COORDINADOR</t>
  </si>
  <si>
    <t xml:space="preserve">Profesional titulado en ciencias sociales, educación, psicología, trabajo social, ciencias políticas, derecho o áreas afines. Experiencia general: Mínimo 36 meses de experiencia en coordinación de proyectos sociales, comunitarios, educativos o culturales, Experiencia específica: Al menos 24 meses coordinando equipos interdisciplinarios en el desarrollo de procesos, en instituciones educativas o contextos comunitarios.  </t>
  </si>
  <si>
    <t>TECNICO 3  O TECNOLOGO ASISTENTE ADMINISTRATIVO</t>
  </si>
  <si>
    <t>Técnico tipo 3 y/o tecnólogo como Auxiliar logístico o asistente de campo para la gestión de escenarios, materiales, refrigerios y transporte.</t>
  </si>
  <si>
    <t>PROFESIONAL UNIVERSITARIO II - COORDINADOR METODOLÓGICO</t>
  </si>
  <si>
    <t xml:space="preserve">Facilitador/a comunitario/a: Profesional en ciencias sociales, trabajo social, psicología, derecho o áreas afines, con título universitario obligatorio, Debe acreditar mínimo 24 meses de experiencia específica en facilitación de procesos comunitarios, trabajo psicosocial, formación en temas de resolución de conflictos, derechos Humanos, justicia restaurativa, Mediación o temas relacionados </t>
  </si>
  <si>
    <t>INGENIERO DE SISTEMAS ESPECIALISTA EN EDUMATICA VIRTUAL</t>
  </si>
  <si>
    <t>Profesional en Edumatica, Con (60) meses de experiencia en diseño de contenidos virtuales, estructuración de módulos pedagógicos en plataformas de aprendizaje y desarrollo de actividades interactivas.</t>
  </si>
  <si>
    <t xml:space="preserve">Diplomado - Plataforma virtual </t>
  </si>
  <si>
    <t>La plataforma debe garantizar tiempo de interacción entre los usuarios e instructores, para lograr la comprensión total del Módulo y entender la integralidad de sus dimensiones, se debe garantizar que de forma independiente y autónoma el usuario pueda ingresar a los módulos del diplomado, presentar las actividades y recibir las tutorías y contenidos pedagógicos en cualquier momento (acceso ilimitado 24/7 bajo un usuario y contraseña).</t>
  </si>
  <si>
    <t>Certificados- diplomado</t>
  </si>
  <si>
    <t>El certificado de asistencia al diplomado corresponderá a un documento oficial impreso que acredita la participación efectiva del beneficiario en el proceso formativo y debe cumplir con estándares académicos y de autenticidad exigidos por la institución de educación superior que lo avala. Este documento debe ser expedido y firmado por la universidad que certifica el diplomado, y debe contener los datos completos del participante, el nombre oficial del diplomado, la intensidad horaria total cursada, las fechas de inicio y finalización, la mención explícita del aval universitario y el número de registro institucional correspondiente, si aplica. Además, debe contar con las firmas originales o digitales del coordinador académico del diplomado, del representante institucional del operador (si es distinto de la universidad) y del representante autorizado de la universidad que respalda el proceso.  El certificado debe ser elaborado en papel propalcote o similar de alta calidad, en formato tamaño carta (21,5 x 28 cm), con impresión a color, sello seco o código QR de validación digital, logo oficial de la universidad y el del proyecto o entidad contratante. El diseño gráfico debe respetar la identidad visual de la universidad y reflejar formalidad académica. El certificado solo podrá ser entregado a las personas que cumplan con el mínimo de asistencia exigido (por ejemplo, el 80 % de las sesiones) y hayan completado los compromisos establecidos en la metodología del diplomado. En el caso de entregas digitales, se deberá remitir en PDF con verificación de autenticidad y formato de impresión.</t>
  </si>
  <si>
    <t xml:space="preserve"> Kit (Agenda ecológica, esfero escológico)- diplomado</t>
  </si>
  <si>
    <t>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t>
  </si>
  <si>
    <t xml:space="preserve">Alquiler de espacios para las sesiones </t>
  </si>
  <si>
    <t>Alquiler de espacios para acciones pedagogicos con todas condiciones logísticas para el desarrollo de la actividad, baños, sonido, viedo beam,sillas, mesas, para 50 personas</t>
  </si>
  <si>
    <t xml:space="preserve">Puesto de Café y aromatica </t>
  </si>
  <si>
    <t>Almuerzo tipo 1 - diplomado</t>
  </si>
  <si>
    <t>Sopa o porción de fruta, plato fuerte compuesto por proteína, verdura, carbohidrato, postre y bebida de sobremesa. (Consumo calórico normal diario) Que cumpla con las normas de Bioseguridad - Empacado</t>
  </si>
  <si>
    <t>COMPONENTE 6: GESTION DE LA CONVIVENCIA</t>
  </si>
  <si>
    <t xml:space="preserve">Profesional en ciencias sociales, pedagogía, psicología o áreas afines con experiencia en gestión de programas comunitarios. </t>
  </si>
  <si>
    <t>Facilitadores o formadores</t>
  </si>
  <si>
    <t>Licenciados en pedagogía, arte, educación comunitaria o áreas afines, con experiencia en proyectos publicos de carater comunitario con experiencia minima de 24 meses relacionada</t>
  </si>
  <si>
    <t>Profesional en Derecho Profesional Universitario II</t>
  </si>
  <si>
    <t>Profesional en derecho con conocimientos en resolución de conflictos, justicia restaurativa, mediación o conciliación con experiencia minima de 24 meses relacionada</t>
  </si>
  <si>
    <t xml:space="preserve"> Kit (Agenda ecológica, esfero ecologico  Bolsa plegable de algodón con asas largas, gorra)</t>
  </si>
  <si>
    <t xml:space="preserve">• 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Nota: esta deber estar acondiconada como manual del participante en tamaño media carta a color, con una extensión de entre 12 y 15 páginas que incluya contenidos teóricos, guías de ejercicios y espacio para retroalimentació
ESFERO ECOLÓGICO: Esfero Ecológico de forma cilíndrica de cartón rígido, tinta negra, tampografía a 1 tinta.
BOLSA PLEGABLE DE ALGODÓN CON ASAS LARGAS: Bolsa Ecológica Plana en Tela 100% reciclable y biodegradable con mangos largos, Color Beige Medidas 42,0 x 38,0 x 0,2 cm, estampado a una tinta. Máximo marcaje 280mm x 280 mm
GORRA MALLA: Gorra en poliéster y malla de cinco (5) paneles, cuatro cascos en malla y uno en poliéster fusionado acolchado al frente. Botón forrado. Cierre plástico. Técnica de marca: Estampado ó sublimación en el frente, según Manual de Imagen.
</t>
  </si>
  <si>
    <t>Refrigerio tipo 1</t>
  </si>
  <si>
    <t>Ambientacion</t>
  </si>
  <si>
    <t>tres separadores tipo biombo para dividir los espacios entre mediador, partes en conflicto y observadores. Se deben incluir al menos diez pufs o cojines grandes para la comodidad de los asistentes durante los círculos restaurativos, así como dos tapetes decorativos de aproximadamente 2x3 metros para delimitar las zonas de trabajo. Se deben producir carteles temáticos impresos en cartón pluma con palabras clave como “Escucha activa”, “Empatía”, “Reparación” y otras relacionadas con la estrategia. Para el desarrollo del escape room, se requieren maletines o cajas con candados, sobres con acertijos impresos, mapas, linternas, lupas de mano, gafetes plastificados colgantes que identifiquen los roles asignados a los participantes (“Mediador”, “Parte A”, “Parte B”, “Observador”), un cronómetro digital visible y un dispositivo de sonido portátil con música ambiental de suspenso.</t>
  </si>
  <si>
    <t>carteleras de papel kraft o cartón paja para ejercicios de lluvia de ideas, marcadores de punta gruesa en colores básicos y neón, post-it de colores en bloques, hojas blancas tamaño carta y recicladas, cinta masking tape, cinta doble faz, un tablero acrílico portátil con marcadores borrables y borrador.</t>
  </si>
  <si>
    <t>META 7: Implementar 2 proyectos de justicia local para la resolución efectiva de conflictividades de manera integral en el sistema de justicia.  $ 253.528.000</t>
  </si>
  <si>
    <t>COMPONENTE 7: RESOLUCION DE CONFLICITIVIDADES</t>
  </si>
  <si>
    <t>Profesional en derecho, ciencias sociales, ciencia política, trabajo social, o áreas afines. Deseable contar con estudios de posgrado en resolución de conflictos, derecho comunitario, justicia restaurativa, administración pública o áreas relacionadas.</t>
  </si>
  <si>
    <t>Profesional Universitario- Logistico Administrativo</t>
  </si>
  <si>
    <t xml:space="preserve">Profesional en administración, ingeniería industrial, logística, gestión pública o afines </t>
  </si>
  <si>
    <t xml:space="preserve">Profesionales  Universitario tipo I de apoyo </t>
  </si>
  <si>
    <t>Abogado/a con experiencia en conciliación o defensoría pública con mas de 12 meses de experiencia especifica en el area</t>
  </si>
  <si>
    <t>Profesionales  Universitario tipo 1 - Profesional de Justicia Comunitaria - Dotacion Jueces de Paz</t>
  </si>
  <si>
    <t>Profesional tipo 1 de Diseño Metodologico</t>
  </si>
  <si>
    <t>Profesional en derecho, ciencias sociales, ciencia política, trabajo social, ciencias para la educación, administración. </t>
  </si>
  <si>
    <t xml:space="preserve"> Técnico tipo 3 en Sistemas o Soporte Informático - para el desarrollo del componente</t>
  </si>
  <si>
    <t>Técnico o tecnólogo en sistemas, informática, soporte técnico, redes o afines.Experiencia mínima: Un (1) año en soporte técnico básico, instalación de software, configuración inicial de equipos y asistencia tecnológica en campo</t>
  </si>
  <si>
    <t xml:space="preserve">Profesional 1 Taller coaching “Liderazgo comunitario” </t>
  </si>
  <si>
    <t>Profesional en ciencias sociales, ciencias humanas, trabajo social, ciencias para la educación, y/o afines. (valor por jornada de 4 horas)</t>
  </si>
  <si>
    <t>Profesional 1 Taller Gestion de casos</t>
  </si>
  <si>
    <t>Profesional en administración, derecho y/o gestión pública o afines (valor por jornada de 4 horas)</t>
  </si>
  <si>
    <t xml:space="preserve">BIENES Y SERVICIOS </t>
  </si>
  <si>
    <t>Subactividad: conciliatones</t>
  </si>
  <si>
    <t xml:space="preserve">Volantes </t>
  </si>
  <si>
    <t>volantes impresos a color tamaño carta 1500 unidades</t>
  </si>
  <si>
    <t xml:space="preserve">afiches </t>
  </si>
  <si>
    <t>tamaño A3 para puntos estratégicos (comisarías, colegios, CAI, alcaldía, etc.)</t>
  </si>
  <si>
    <t>Pendones</t>
  </si>
  <si>
    <t xml:space="preserve">pendones tipo roller con imagen institucional, fechas y horarios. </t>
  </si>
  <si>
    <t>Almuerzos taller Coaching</t>
  </si>
  <si>
    <t>Carpetas institucionales jueces de paz</t>
  </si>
  <si>
    <t>500 carpetas institucionales tipo legajador, con solapas internas y bolsillo lateral, sin gancho metálico, tamaño carta de 22 por 29 cm, laminada en propalcote con formatos de pre-registro y caracterización de conflictos, con hojas anexas impresas a láser, lapiceros marcados y formatos autocopiativos para conciliaciones.</t>
  </si>
  <si>
    <t>Formato de seguimiento a orientacion</t>
  </si>
  <si>
    <t>Impreso en tamaño carta sobre papel bond de 75 gramos, en impresión láser blanco y negro. Este formato viene en juegos triplicados en papel autocopiativo (químico NCR) con original y dos copias,</t>
  </si>
  <si>
    <t>Cartiila guia canales de justicia</t>
  </si>
  <si>
    <t>una cartilla tipo guía con material didáctico, acerca de las rutas de conciliación y justicia restaurativa con enfoque comunitario, para cada beneficiario que sea participé en todo el proceso de orientación. Esta deberá quedar en medio físico y digital, para lo cual se articulará con el coordinador general del proyecto y el diseñador quien realizará la diagramación de esta.  </t>
  </si>
  <si>
    <t xml:space="preserve">Alquiler de fotocopiadora y pc para digitalizar informacion </t>
  </si>
  <si>
    <t>Servicio de soporte</t>
  </si>
  <si>
    <t>Alquiler de computadores: computador destinado a la digitalización de las sesiones de orientación y sistematización de registros, se requiere un equipo portátil tipo laptop con procesador mínimo Intel Core i5 de onceava generación o AMD Ryzen 5 5000 series, con memoria RAM de 8 GB DDR4 y disco de estado sólido (SSD) de al menos 256 GB. La pantalla debe ser de 14 pulgadas con resolución mínima HD, sistema operativo Windows 10 Pro o superior, y debe incluir licencia de software ofimático (Office o LibreOffice) y lector de archivos PDF. Debe contar con conectividad Wi-Fi, puertos USB 3.0, HDMI y lector de tarjetas SD. El alquiler debe incluir configuración inicial, instalación de carpeta de respaldo en la nube (Google Drive, OneDrive u otro servicio institucional), antivirus actualizado y soporte técnico remoto durante toda la ejecución de la meta. El equipo se utilizará para el registro digital de turnos, cargue de actas y caracterización de casos, por lo que debe garantizar velocidad de procesamiento, respaldo de datos y compatibilidad con bases de datos simples en Excel o formularios en línea. </t>
  </si>
  <si>
    <t>Subactividad: Dotacion a jueces de paz</t>
  </si>
  <si>
    <t xml:space="preserve">Fichas de diagnostico </t>
  </si>
  <si>
    <t>Hojas tamaño carta a blanco y negro papel ecologico</t>
  </si>
  <si>
    <t xml:space="preserve">kit  basico de dotacion </t>
  </si>
  <si>
    <t>chaquetas doble faz</t>
  </si>
  <si>
    <t>Chaquetas impermeable doble faz bordada, en tela anti fluidos grueso de alta calidad textura durazno, tallas varias,  (2) bolsillos laterales diagonales, Bordada en la espalda a media carta, en el frente y en un brazo, cinta reflectiva de 3cm en mangas parte inferior, cinta reflectiva de 3cm en espalda arriba del bordado según imagen institucional.</t>
  </si>
  <si>
    <t>Bolsa logistica para todo el proyecto</t>
  </si>
  <si>
    <t>Recolección de material, traslados y demas logistica necesaria para la ejecuión del proyecto</t>
  </si>
  <si>
    <t xml:space="preserve">TOTAL PROYECTO </t>
  </si>
  <si>
    <t>Presupuesto Participativo</t>
  </si>
  <si>
    <t>El objetivo de esta iniciativa es desarrollar actividades recreativas, deportivas y pedagógicas en tres colegios IED: Chucua, Alfonso López Pumarejo y Carlos Arango Vélez. La iniciativa se dirigirá a estudiantes desde sexto grado hasta undécimo grado. Se realizará un taller en cada colegio, en fechas diferentes, dividido en dos jornadas: mañana y tarde. Los grados se dividirán en dos grupos: uno desarrollará actividades recreativas y deportivas, mientras que el otro participará en talleres pedagógicos sobre innovación comunitaria para la prevención de violencias, delitos y comportamientos contrarios a la convivencia. Los temas abordados en los talleres pedagógicos incluirán: - Prevención de la violencia de género - Diálogo social Resiliencia para la autoconciencia, la estabilidad emocional y la autorregulación - Convivencia Esta iniciativa se desarrollará en un período aproximado de un mes y medio</t>
  </si>
  <si>
    <t>Generar espacios de divulgación de los servicios de la casa de la justicia con la comunidad de jóvenes de Kennedy. También se espera que en estos espacios se socialicen las rutas de atención frente a la vulneración de derechos.</t>
  </si>
  <si>
    <t>Presupustos participativos</t>
  </si>
  <si>
    <t>FORMACIÓN DE LOS COMITÉS DE CONVIVENCIA ESCOLAR PARA LA ATENCIÓN Y SEGUIMIENTO: La iniciativa consiste en realizar procesos de formación por grupos representativos de las instituciones públicas y privadas de nuestra localidad en torno al objetivo de la propuesta, es decir en la generación de estrategias para la atención y seguimiento efectivo de las situaciones que afectan la convivencia. 1 proceso de formación con integrantes de comités de convivencia escolar 1 Encuentro de cierre "El seguimiento es la Clave"</t>
  </si>
  <si>
    <t>Presupuestos participativos</t>
  </si>
  <si>
    <t>LA INTELIGENCIA EMOCIONAL COMO PILAR DE JUSTICIA Y PAZ  Esta iniciativa busca desarrollar talleres que promuevan la inteligencia emocional como herramienta fundamental para la justicia y la paz. Los talleres se llevarán a cabo dos veces por semana, con una duración de 2 horas cada uno. El contenido de los talleres incluirá: - Manejo de emociones - Autoestima - Resiliencia -Empatía - El arte de agradecer - Valores - Comunicación asertiva Estos talleres se desarrollarán en diferentes salones comunitarios del sector, específicamente en el Salón Comunal Roma y Sinaí. La iniciativa tendrá una duración aproximada de 1 mes."</t>
  </si>
  <si>
    <t>Profesional en las áreas de las ciencias económicas o  administrativas, o ciencias sociales, o humanas, ingenieria industrial 
Experiencia profesional de minimo 5  años después de obtener el título de pregrado
Experiencia específica y certificada de minimo (24) meses como asistente administrativo o apoyo a la coordinación de proyectos sociales y/o de prevencion de violencias</t>
  </si>
  <si>
    <t xml:space="preserve">Bolsa de papelería y elementos: </t>
  </si>
  <si>
    <t>Un sistema de sonido portátil básico adecuado para  las jornadas comunitarias debe estar compuesto por un parlante activo con batería recargable, micrófono inalámbrico y soporte. El parlante debe tener una potencia de salida entre 1000W y 2500W RMS, suficiente para cubrir audiencias de hasta 500 personas en espacio abierto. Debe contar con un woofer de 50 o 60 pulgadas para una buena respuesta en bajas frecuencias y una frecuencia de respuesta de entre 120 Hz y 36 kHz, lo cual garantiza claridad en la reproducción de voz y música ambiental. La unidad debe ofrecer conectividad variada, incluyendo al menos dos entradas XLR o 1/4” para micrófonos, una entrada auxiliar RCA o 3.5 mm, puerto USB y conectividad Bluetooth para reproducción inalámbrica de audio. Idealmente, debe contar con controles de ecualización integrados, debe funcionar con corriente directa de 110v  como con bateria interna recargable con duración mínima de 4 a 6 horas, permitiendo el uso en espacios públicos sin acceso a electricidad.
Debe incluir un micrófono de mano dinámico, preferiblemente inalámbrico en frecuencia UHF para evitar interferencias, con un alcance mínimo de 20 a 30 metros y una autonomía de batería de al menos 4 horas. Se deben incluir las pilas, el receptor y el adaptador necesarios para su funcionamiento. El sistema también debe tener un trípode o soporte para parlante, ajustable en altura hasta 1.8 metros, fabricado en aluminio o acero liviano con base antideslizante, con capacidad de carga mínima de 30 kg. Complementariamente, debe contar con una extensión eléctrica de mínimo 10 metros, calibre 14, con puesta a tierra, y cables RCA o Plug (1/4”) para conexión de dispositivos auxiliares como computadores, celulares o reproductores externos. para todo el componente de las jormadas pedagogicas y restaurativas, el cual debera quedar instalado en cada jornada para el desarrollo de las actividades. (20 ACTIVIDAES)</t>
  </si>
  <si>
    <t xml:space="preserve">placa será elaborada en material ecológico tipo - reciclado de alta densidad o acrílico reciclado, con impresión UV o grabado láser, de tamaño aproximado 60 x 40 cm, con base trasera para apoyo tipo atril o perforaciones para fijación en muro, según las condiciones del lugar. El diseño incluirá el nombre del punto o colectivo, el logo del proyecto y de las entidades participantes, el mensaje “Este espacio ha sido transformado colectivamente por su comunidad en el marco del proyecto de entornos seguros y sostenibles”, y la fecha del proceso de intervención. Se entregarán 20 placas, una por punto priorizado INCLUYE INSTALACCION </t>
  </si>
  <si>
    <t>Bolsa Alquiler de canchas</t>
  </si>
  <si>
    <t>El operador deberá gestionar con anticipación la separación de cada cancha, el tema logistico y permisos necesarios  requeridos para el desarrollo de las actividades. General para todo el componente</t>
  </si>
  <si>
    <t>Compra de mesas plásticas 4 puestos para adultos</t>
  </si>
  <si>
    <t xml:space="preserve">Bolsa para el componente compuesta de Publicidad del evento, Monto global ( volantes, afiches, Pendones, arañas) </t>
  </si>
  <si>
    <t xml:space="preserve">compra de carpas tipo feria de estructura metálica plegable de mínimo tres por tres metros, con lona impermeable y resistente a la intemperie, rotuladas con nombres alusivos a cada tienda. </t>
  </si>
  <si>
    <t>compra de carpas resistentes a la intemperie, 2 mesas plegables y 4 sillas, con tarjetas impresas en cartulina plastificada tamaño carta sobre el cuidado y manejo responsable de mascotas</t>
  </si>
  <si>
    <t>Estructura metálica modular con tarima antideslizante, dimensiones mínimas de 5 metros de ancho por 4 metros de fondo y 1 metro de altura, con escaleras laterales y faldón frontal, acompañado de sistema de toldo o carpa tipo domo para cubrir el área escénica y proteger a los actores de sol o lluvia para todas las funciones de la actividad. durante siete (7) actividades</t>
  </si>
  <si>
    <t xml:space="preserve">Cinco (5) kits completos de pintura mural que incluyen acrílicos de alta resistencia en colores primarios, secundarios, blanco y negro (frascos de un litro), sellador transparente base agua, brochas planas de diferentes grosores, pinceles finos, rodillos medianos y bandejas para mezcla. Se necesitan además veinte (20) franelas de algodón para limpieza, diez (10) delantales plásticos reutilizables, diez (10) guantes de látex talla estándar, una (1) lona protectora de piso de 3x4 metros en material impermeable, cinco (5) pliegos de papel bond blanco tamaño A2 de 90 g/m² para bocetos, diez (10) lápices de dibujo 2B, cinco (5) borradores blancos tipo vinilo y un (1) proyector portátil con conexión HDMI para la proyección de imágenes referenciales durante el diseño colectivo, incluye mano de obra. </t>
  </si>
  <si>
    <t>Compra de los siguientes elementos: Una (1) carpa tipo toldo de 4x4 metros para actividades al aire libre, un (1) equipo de sonido portátil con dos (2) micrófonos inalámbricos y conexión Bluetooth, cinco (5) tapetes de espuma EVA de 1x1 metro para dinámicas grupales, cinco (5) reflectores LED de luz blanca con trípode para iluminación escénica, treinta (30) sillas plásticas tipo Rimax, dos (2) mesas plegables tipo catering de 1.80 metros, cinco (5) libretas de notas con hojas blancas tamaño carta (100 hojas, empastado rígido), cinco (5) esferos de tinta negra y cinco (5) rotuladores permanentes de punta media.</t>
  </si>
  <si>
    <t>Compra de los siguientes elementos: cinco (5) tambores de mano tipo djembe de 10 pulgadas, cinco (5) pares de claves de madera, cinco (5) shakers de semillas naturales, cinco (5) tambores reciclados elaborados en baldes plásticos de pintura con membranas sintéticas, diez (10) baquetas con cabezal de goma, veinte (20) botellas plásticas recicladas con elementos sonoros internos (fríjol, arroz, piedritas), un (1) atril plegable para partituras, un (1) micrófono de condensador con trípode para grabación del himno y una (1) interfaz de audio digital portátil</t>
  </si>
  <si>
    <t>Bolsa de Elementos pedagogicos</t>
  </si>
  <si>
    <t xml:space="preserve">Profesional en Derecho, Trabajo Social, Psicología o áreas afines, con trayectoria en justicia restaurativa, prácticas restaurativas escolares o procesos comunitarios de resolución de conflictos. Se requiere mínimo dieciocho (18)  experiencia específica en procesos formativos con enfoque restaurativo, justicia juvenil, mediación o intervención psicosocial comunitaria. </t>
  </si>
  <si>
    <r>
      <rPr>
        <b/>
        <sz val="10"/>
        <rFont val="Calibri"/>
        <family val="2"/>
      </rPr>
      <t>PUNTO M.E.C. - PRIMEROS AUXILIOS</t>
    </r>
    <r>
      <rPr>
        <sz val="10"/>
        <rFont val="Calibri"/>
        <family val="2"/>
      </rPr>
      <t xml:space="preserve">
Punto MEC instalado en una carpa de 4x4 mínimo dieciséis (16) metros cuadrados de área Las áreas o carpas utilizadas para estos módulos, deben estar señalizados e identificados con aviso de 80cm * 100cm que indique “M.E.C – MODULO DE ESTABILIZACION Y CLASIFICACION DE HERIDOS". (3) Recipientes plásticos y rígidos (tipo canecas) con bolsas para el desecho de residuos peligrosos, no peligrosos y residuos cortopunzantes Mínimo dos (2) auxiliares de enfermería que deben estar con Uniforme, Equipo de Actuación y Protección básico, y por otro lado deben ajustarse al Plan de Acción de Atención Médica y Primeros Auxilios. (1) Botiquín de primeros auxilios tipo B de acuerdo a lo establecido en la resolución 705 de 2007. Jornada de 6 horas. Incluye costos de transporte, montaje y desmontaje.</t>
    </r>
  </si>
  <si>
    <t>Profesional en derecho, ciencias sociales, ciencia política, ciencias humanas, ciencias de la educación, administración pública, trabajo social o áreas afines </t>
  </si>
  <si>
    <t>META 6: Beneficiar 150 ciudadanos con habilidades y capacidades para gestionar la convivencia constructivamente.</t>
  </si>
  <si>
    <t xml:space="preserve">SUBTOTAL </t>
  </si>
  <si>
    <t xml:space="preserve">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
MALETIN -BOLSA  TIPO PLEGABLE DE ALGODÓN CON ASAS LARGAS: Bolsa Ecológica Plana en Tela 100% reciclable y biodegradable con mangos largos, Color Beige Medidas 42,0 x 38,0 x 0,2 cm, estampado a una tinta. Máximo marcaje 280mm x 280 mm
GORRA MALLA: Gorra en poliéster y malla de cinco (5) paneles, cuatro cascos en malla y uno en poliéster fusionado acolchado al frente. Botón forrado. Cierre plástico. Técnica de marca: Estampado ó sublimación en el frente, según Manual de Imagen.
MANILLA VIP: Manilla VIP con cierre de seguridad basado en un fuerte adhesivo que impida la transferencia a otra persona. Resistente al agua, al rasgado y a ala tensión, Con impresión digital de logos, textos numeración de control de consumo. Material: Tyvek color a conveniencia
MUG: mug con diseño del proyecto.
</t>
  </si>
  <si>
    <t>TIEMPO
(MESES)</t>
  </si>
  <si>
    <t>TOTAL COMPONENTE 1</t>
  </si>
  <si>
    <t>Medalla de 7 cm de altura de 7 cm de ancho, en forma circular Compuesto por una aleación de zinc con aluminio, magnesio y cobre, con citan de 2 cm de grosor.
Nota; Los colores y diseños serán aprobados por la Alcaldía local de Kennedy</t>
  </si>
  <si>
    <t>TOTAL COMPONENTE 3</t>
  </si>
  <si>
    <t>TOTAL COMPOMENTE 4</t>
  </si>
  <si>
    <t xml:space="preserve">compra  4 unidades de carpas tipo feria de 4* 4, 30 sillas plásticas por punto, mesas tipo conferencia, señalética de ruta), sonido básico (micrófono, amplificador, parlantes), sistema de turnos digital o físico (tablero y fichas), registro digital con base de datos protegida. </t>
  </si>
  <si>
    <t xml:space="preserve">Técnico tipo 3 y/o tecnólogo en ciencias ambientales, administración y de educación con conocimientos en espacio público, seguridad, medio ambiente y cambio climático. Con experiencia en trabajo comunitario y procesos pedagógicos de minimo 36 meses de experiencia en lo relacionado. </t>
  </si>
  <si>
    <t xml:space="preserve"> Profesional en areas sociales o comunitarias, experiencia comprobada de al menos 3 años en trabajo territorial, relacionamiento con lideres sociales,instituciones educativas</t>
  </si>
  <si>
    <t>permanente para las 5 jornadas de orientacion , un taller de gestion de casos y encuentro de entrega oficial de dotacion, con operario.</t>
  </si>
  <si>
    <t>permanente para las 16 sesiones presenciales con operario.</t>
  </si>
  <si>
    <t>Gafete institucional elaborado en PVC rígido, impreso a color por ambas caras y plastificado, con tamaño estándar de 5,4 por 8,6 centímetros. El gafete incluye nombre completo, rol (conciliador o juez de paz), logos institucionales y un código QR opcional para verificación o acceso a recursos digitales. El gafete va acompañado de una cinta porta gafete tipo lanyard con broche de seguridad, estampada con los colores y logotipos del componente. maletín institucional, de presentación tipo estuche o portadocumentos, en lona impermeable de alta resistencia, con cierre de cremallera, en colores neutros (negro, gris o azul marino), con impresión bordada o estampada de los logos oficiales.   set de papelería individual que incluye una carpeta dura adicional tipo argollado con separadores internos, un bloc de notas con encabezado institucional (tamaño media carta, 50 hojas en papel bond de 75 gramos), un set de esferos de tinta negra y azul, resaltadores en cuatro colores, marcadores permanentes, lápices de grafito número 2, una regla plástica de 30 cm, una perforadora de dos huecos, un tajalápiz metálico y un paquete de resmas de papel tamaño carta, 500 hojas, bond blanco de 75 gramos. También se entrega un directorio impreso de enlaces institucionales para la articulación de casos, tamaño carta, en impresión láser blanco y negro sobre papel bond de 90 gramos, encuadernado con grapa lateral, Gorra con logos intitucionales.</t>
  </si>
  <si>
    <t xml:space="preserve">Alquiler un espacio para todas las clases con todas condiciones logísticas para el desarrollo de la actividad, baños, sonido, video beam,sillas, mesas, estación de hidratacion </t>
  </si>
  <si>
    <t xml:space="preserve">Formularios o Planillas, bolsa de papelería integrada entre otros por los siguientes insumos y/o elementos :  Tablas, esferos, planillas en Bond 90 Gramos tamaño carta para todos los componentes del proyecto, durante la ejecución de los 9 meses del proyecto.   </t>
  </si>
  <si>
    <t>Manual del Orientador</t>
  </si>
  <si>
    <t>Tamaño media carta (14 x 21,5 cm), encuadernado con vinilo flexible, con aproximadamente 40 páginas en papel bond blanco de 90 gramos, impresión blanco y negro.</t>
  </si>
  <si>
    <t>compuesto por dos parlantes activos de mínimo 1000W cada uno, con micrófono inalámbrico tipo diadema y consola pequeña de audio para ambientación y presentaciones</t>
  </si>
  <si>
    <t>Bolsa Logistica para evento</t>
  </si>
  <si>
    <t xml:space="preserve"> Mobiliario para 5 eventos </t>
  </si>
  <si>
    <t xml:space="preserve">Equipo tipo láser monocromático con capacidad de impresión, escaneo y copiado automático. Debe contar con bandeja de entrada con capacidad mínima para 250 hojas y bandeja de salida de al menos 100 hojas. La velocidad mínima requerida es de 30 páginas por minuto, con una resolución de impresión de 1200 x 1200 dpi, capacidad de escaneo automático a doble cara (DADF) y compatibilidad con sistemas operativos Windows. El equipo debe permitir impresión vía USB y red LAN, con drivers actualizados. Se exige que el proveedor asuma el suministro de tóner durante el periodo de alquiler, mantenimiento técnico correctivo y preventivo, y reposición inmediata en caso de falla. </t>
  </si>
  <si>
    <t xml:space="preserve">TARIMA CON CARPA E ILUMINACION 
Alquiler Tarima de 12 x 6 mts con carpa estructural, escalera a la altura requerida (1,5 mts) y faldones. Estructura certificada, debe tener extintor multipropósito 20 libras., incluye carpa impermeable y luces internas para dia y noche, incluye extintor y estructura certificada </t>
  </si>
  <si>
    <r>
      <rPr>
        <b/>
        <sz val="10"/>
        <rFont val="Calibri"/>
        <family val="2"/>
      </rPr>
      <t xml:space="preserve">PLANTA ELÉCTRICA DE 120 KVA
</t>
    </r>
    <r>
      <rPr>
        <sz val="10"/>
        <rFont val="Calibri"/>
        <family val="2"/>
      </rPr>
      <t>Alquiler de Planta Eléctrica de 300 KVA (transporte, parcial de corriente 50 metros, trifásica, tierra y neutro, incluye Operario), e insonorizada. (1 Jornada)</t>
    </r>
  </si>
  <si>
    <t>Bolsa de Bienes, insumos que incluya: materiales, logística, traslados, movilizaciones y demas actividades o elementos para uso exclusivo de elementos necesarios en el desarrollo de las actividades previstas en el proyecto completo incluye los siguientes componentes: Materiales y Equipos: Incluye la adquisición, suministro y gestión de todos los materiales, herramientas, mobiliario y equipos técnicos o tecnológicos necesarios para la realización de las actividades. Esto garantiza que cada componente del proyecto cuente con los recursos físicos indispensables para su operación en caso de requerir adicionales por demanda de requerimiento
Logística y Distribución: Comprende la planeación, organización y ejecución de la cadena logística, desde la compra y el acopio de los insumos hasta su distribución en los puntos de ejecución del proyecto. El objetivo es asegurar que cada elemento llegue a su destino en el tiempo y las condiciones requeridas.
Transporte y Traslados: Cubre todos los costos y procesos relacionados con la movilización de personas, equipos, materiales e insumos entre las diferentes ubicaciones del proyecto. Esto incluye, pero no se limita a, el alquiler de vehículos, el transporte de personal, y el flete de mercancías, con el fin de garantizar la fluidez de las operaciones.
Movilizaciones y Actividades de Campo: Abarca todos los recursos y gastos asociados a las actividades que se realicen fuera de la sede principal. Esto incluye la movilización de equipos de trabajo, el montaje de escenarios temporales, y la operación de puntos de atención o eventos en diferentes localidades, asegurando la capacidad del proyecto de tener presencia en el territorio.
Elementos de Uso Exclusivo: Comprende todos aquellos bienes e insumos, tanto fungibles como no fungibles, que son necesarios para el desarrollo de las actividades específicas del proyecto. Esto puede incluir desde elementos de papelería, equipos de protección personal, vestuario, elementos de difusión o marketing, hasta software o licencias de uso exclusivo para las tareas del equipo.</t>
  </si>
  <si>
    <t xml:space="preserve">VALOR UNITARIO </t>
  </si>
  <si>
    <t>OFERTA ECONOMICA: PRESTACIÓN DE SERVICIOS PARA EL DISEÑO, IMPLEMENTACIÓN, EJECUCIÓN Y EVALUACIÓN DE ESTRATEGIAS PEDAGÓGICAS, FORMATIVAS, COMUNITARIAS Y DE ACCESO A LA JUSTICIA, ORIENTADAS AL FORTALECIMIENTO DE LA SEGURIDAD, LA CONVIVENCIA CIUDADANA Y LA PROMOCIÓN DE MECANISMOS DE RESOLUCIÓN PACÍFICA DE CONFLICTOS EN LA LOCALIDAD DE KENNEDY FDLK-LP-019-2025</t>
  </si>
  <si>
    <t>TOTAL COMPONENTE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</si>
</sst>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240A]\ #,##0"/>
    <numFmt numFmtId="166" formatCode="_-[$$-409]* #,##0.00_ ;_-[$$-409]* \-#,##0.00\ ;_-[$$-409]* &quot;-&quot;??_ ;_-@_ "/>
    <numFmt numFmtId="168" formatCode="[$$-240A]\ #,##0.00"/>
    <numFmt numFmtId="170" formatCode="_-&quot;$&quot;\ * #,##0_-;\-&quot;$&quot;\ * #,##0_-;_-&quot;$&quot;\ * &quot;-&quot;??_-;_-@_-"/>
  </numFmts>
  <fonts count="10" x14ac:knownFonts="1">
    <font>
      <sz val="12"/>
      <color theme="1"/>
      <name val="Aptos Narrow"/>
      <family val="2"/>
      <scheme val="minor"/>
    </font>
    <font>
      <sz val="12"/>
      <color theme="1"/>
      <name val="Aptos Narrow"/>
      <family val="2"/>
      <scheme val="minor"/>
    </font>
    <font>
      <sz val="12"/>
      <name val="Aptos Narrow"/>
      <family val="2"/>
      <scheme val="minor"/>
    </font>
    <font>
      <b/>
      <sz val="10"/>
      <name val="Times New Roman"/>
      <family val="1"/>
    </font>
    <font>
      <b/>
      <sz val="16"/>
      <name val="Aptos Narrow"/>
      <scheme val="minor"/>
    </font>
    <font>
      <b/>
      <sz val="11"/>
      <name val="Garamond"/>
      <family val="1"/>
    </font>
    <font>
      <b/>
      <sz val="11"/>
      <name val="Calibri"/>
      <family val="2"/>
    </font>
    <font>
      <b/>
      <sz val="10"/>
      <name val="Calibri"/>
      <family val="2"/>
    </font>
    <font>
      <sz val="10"/>
      <name val="Calibri"/>
      <family val="2"/>
    </font>
    <font>
      <b/>
      <sz val="12"/>
      <name val="Calibri"/>
      <family val="2"/>
    </font>
  </fonts>
  <fills count="2">
    <fill>
      <patternFill patternType="none"/>
    </fill>
    <fill>
      <patternFill patternType="gray125"/>
    </fill>
  </fills>
  <borders count="39">
    <border>
      <left/>
      <right/>
      <top/>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right/>
      <top/>
      <bottom style="thin">
        <color rgb="FF000000"/>
      </bottom>
      <diagonal/>
    </border>
    <border>
      <left style="thin">
        <color indexed="64"/>
      </left>
      <right/>
      <top/>
      <bottom/>
      <diagonal/>
    </border>
    <border>
      <left/>
      <right style="thin">
        <color rgb="FF000000"/>
      </right>
      <top/>
      <bottom/>
      <diagonal/>
    </border>
    <border>
      <left style="thin">
        <color indexed="64"/>
      </left>
      <right/>
      <top/>
      <bottom style="thin">
        <color indexed="64"/>
      </bottom>
      <diagonal/>
    </border>
    <border>
      <left style="thin">
        <color rgb="FF000000"/>
      </left>
      <right style="thin">
        <color rgb="FF000000"/>
      </right>
      <top/>
      <bottom/>
      <diagonal/>
    </border>
    <border>
      <left style="thin">
        <color rgb="FF000000"/>
      </left>
      <right/>
      <top/>
      <bottom/>
      <diagonal/>
    </border>
    <border>
      <left/>
      <right/>
      <top style="thin">
        <color indexed="64"/>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bottom/>
      <diagonal/>
    </border>
    <border>
      <left/>
      <right style="thin">
        <color rgb="FF000000"/>
      </right>
      <top/>
      <bottom style="thin">
        <color rgb="FF000000"/>
      </bottom>
      <diagonal/>
    </border>
    <border>
      <left style="thin">
        <color indexed="64"/>
      </left>
      <right style="thin">
        <color indexed="64"/>
      </right>
      <top style="thin">
        <color rgb="FF000000"/>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rgb="FF000000"/>
      </left>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154">
    <xf numFmtId="0" fontId="0" fillId="0" borderId="0" xfId="0"/>
    <xf numFmtId="170" fontId="8" fillId="0" borderId="1" xfId="1" applyNumberFormat="1" applyFont="1" applyFill="1" applyBorder="1" applyAlignment="1">
      <alignment horizontal="center" vertical="center"/>
    </xf>
    <xf numFmtId="44" fontId="8" fillId="0" borderId="1" xfId="1" applyFont="1" applyFill="1" applyBorder="1" applyAlignment="1">
      <alignment horizontal="center" vertical="center"/>
    </xf>
    <xf numFmtId="170" fontId="8" fillId="0" borderId="10" xfId="1" applyNumberFormat="1" applyFont="1" applyFill="1" applyBorder="1" applyAlignment="1">
      <alignment horizontal="center" vertical="center"/>
    </xf>
    <xf numFmtId="170" fontId="8" fillId="0" borderId="4" xfId="1" applyNumberFormat="1" applyFont="1" applyFill="1" applyBorder="1" applyAlignment="1">
      <alignment horizontal="center" vertical="center"/>
    </xf>
    <xf numFmtId="170" fontId="8" fillId="0" borderId="6" xfId="1" applyNumberFormat="1" applyFont="1" applyFill="1" applyBorder="1" applyAlignment="1">
      <alignment horizontal="center" vertical="center"/>
    </xf>
    <xf numFmtId="0" fontId="2" fillId="0" borderId="0" xfId="0" applyFont="1" applyFill="1"/>
    <xf numFmtId="0" fontId="2" fillId="0" borderId="0" xfId="0" applyFont="1" applyFill="1" applyAlignment="1">
      <alignment horizontal="center" vertical="center"/>
    </xf>
    <xf numFmtId="170" fontId="2" fillId="0" borderId="0" xfId="1" applyNumberFormat="1" applyFont="1" applyFill="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wrapText="1"/>
    </xf>
    <xf numFmtId="170" fontId="3" fillId="0" borderId="1" xfId="1" applyNumberFormat="1" applyFont="1" applyFill="1" applyBorder="1" applyAlignment="1">
      <alignment horizontal="center" vertical="center"/>
    </xf>
    <xf numFmtId="0" fontId="3" fillId="0" borderId="5" xfId="0" applyFont="1" applyFill="1" applyBorder="1" applyAlignment="1">
      <alignment horizontal="center" vertical="center"/>
    </xf>
    <xf numFmtId="0" fontId="3" fillId="0" borderId="23" xfId="0" applyFont="1" applyFill="1" applyBorder="1" applyAlignment="1">
      <alignment horizontal="center" vertical="center"/>
    </xf>
    <xf numFmtId="0" fontId="2" fillId="0" borderId="1" xfId="0" applyFont="1" applyFill="1" applyBorder="1" applyAlignment="1">
      <alignment horizontal="center" vertical="center"/>
    </xf>
    <xf numFmtId="170" fontId="2" fillId="0" borderId="1" xfId="1" applyNumberFormat="1"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3" xfId="0" applyFont="1" applyFill="1" applyBorder="1" applyAlignment="1">
      <alignment horizontal="justify" vertical="center" wrapText="1"/>
    </xf>
    <xf numFmtId="1"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8" fillId="0" borderId="0" xfId="0" applyFont="1" applyFill="1"/>
    <xf numFmtId="0" fontId="8" fillId="0" borderId="1"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3"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35" xfId="0" applyFont="1" applyFill="1" applyBorder="1" applyAlignment="1">
      <alignment horizontal="center"/>
    </xf>
    <xf numFmtId="0" fontId="8" fillId="0" borderId="0" xfId="0" applyFont="1" applyFill="1" applyAlignment="1">
      <alignment horizontal="center" vertical="center"/>
    </xf>
    <xf numFmtId="170" fontId="9" fillId="0" borderId="0" xfId="0" applyNumberFormat="1" applyFont="1" applyFill="1" applyAlignment="1">
      <alignment horizontal="center" vertical="center"/>
    </xf>
    <xf numFmtId="0" fontId="7" fillId="0" borderId="28" xfId="0" applyFont="1" applyFill="1" applyBorder="1" applyAlignment="1">
      <alignment horizontal="center" vertical="center" wrapText="1"/>
    </xf>
    <xf numFmtId="0" fontId="7" fillId="0" borderId="2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0" xfId="0" applyFont="1" applyFill="1" applyAlignment="1">
      <alignment horizontal="center" vertical="center"/>
    </xf>
    <xf numFmtId="164" fontId="8" fillId="0" borderId="1" xfId="0" applyNumberFormat="1" applyFont="1" applyFill="1" applyBorder="1" applyAlignment="1">
      <alignment horizontal="center" vertical="center"/>
    </xf>
    <xf numFmtId="0" fontId="8" fillId="0" borderId="1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7" fillId="0" borderId="19" xfId="0" applyFont="1" applyFill="1" applyBorder="1" applyAlignment="1">
      <alignment horizontal="center" vertical="center" wrapText="1"/>
    </xf>
    <xf numFmtId="164" fontId="8" fillId="0" borderId="0" xfId="0" applyNumberFormat="1" applyFont="1" applyFill="1"/>
    <xf numFmtId="170" fontId="7" fillId="0" borderId="0" xfId="1" applyNumberFormat="1" applyFont="1" applyFill="1" applyAlignment="1">
      <alignment horizontal="center" vertical="center"/>
    </xf>
    <xf numFmtId="0" fontId="7" fillId="0" borderId="28"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13" xfId="0" applyFont="1" applyFill="1" applyBorder="1" applyAlignment="1">
      <alignment horizontal="center" vertical="center"/>
    </xf>
    <xf numFmtId="0" fontId="8" fillId="0" borderId="1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9" xfId="0" applyFont="1" applyFill="1" applyBorder="1" applyAlignment="1">
      <alignment horizontal="center" vertical="center" wrapText="1"/>
    </xf>
    <xf numFmtId="170" fontId="7" fillId="0" borderId="1" xfId="1"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11" xfId="0" applyFont="1" applyFill="1" applyBorder="1" applyAlignment="1">
      <alignment horizontal="center" vertical="center" wrapText="1"/>
    </xf>
    <xf numFmtId="170" fontId="7" fillId="0" borderId="10" xfId="1" applyNumberFormat="1" applyFont="1" applyFill="1" applyBorder="1" applyAlignment="1">
      <alignment horizontal="center" vertical="center"/>
    </xf>
    <xf numFmtId="1" fontId="8" fillId="0" borderId="10" xfId="0" applyNumberFormat="1" applyFont="1" applyFill="1" applyBorder="1" applyAlignment="1">
      <alignment horizontal="center" vertical="center"/>
    </xf>
    <xf numFmtId="0" fontId="7" fillId="0" borderId="15" xfId="0" applyFont="1" applyFill="1" applyBorder="1" applyAlignment="1">
      <alignment horizontal="center" vertical="center"/>
    </xf>
    <xf numFmtId="164" fontId="8" fillId="0" borderId="10" xfId="0" applyNumberFormat="1" applyFont="1" applyFill="1" applyBorder="1" applyAlignment="1">
      <alignment horizontal="center" vertical="center"/>
    </xf>
    <xf numFmtId="0" fontId="8" fillId="0" borderId="3" xfId="0" applyFont="1" applyFill="1" applyBorder="1" applyAlignment="1">
      <alignment horizontal="justify" vertical="center"/>
    </xf>
    <xf numFmtId="0" fontId="8" fillId="0" borderId="0" xfId="0" applyFont="1" applyFill="1" applyAlignment="1">
      <alignment vertical="center" wrapText="1"/>
    </xf>
    <xf numFmtId="0" fontId="8" fillId="0" borderId="16" xfId="0" applyFont="1" applyFill="1" applyBorder="1" applyAlignment="1">
      <alignment horizontal="center" vertical="center" wrapText="1"/>
    </xf>
    <xf numFmtId="164" fontId="8" fillId="0" borderId="10" xfId="0" applyNumberFormat="1" applyFont="1" applyFill="1" applyBorder="1" applyAlignment="1">
      <alignment horizontal="right" vertical="center"/>
    </xf>
    <xf numFmtId="0" fontId="8" fillId="0" borderId="24"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34" xfId="0" applyFont="1" applyFill="1" applyBorder="1" applyAlignment="1">
      <alignment horizontal="center"/>
    </xf>
    <xf numFmtId="170" fontId="6" fillId="0" borderId="0" xfId="1" applyNumberFormat="1" applyFont="1" applyFill="1" applyAlignment="1">
      <alignment horizontal="center" vertical="center"/>
    </xf>
    <xf numFmtId="0" fontId="7" fillId="0" borderId="29"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6" xfId="0" applyFont="1" applyFill="1" applyBorder="1" applyAlignment="1">
      <alignment vertical="center"/>
    </xf>
    <xf numFmtId="0" fontId="7"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7" fillId="0" borderId="2" xfId="0" applyFont="1" applyFill="1" applyBorder="1" applyAlignment="1">
      <alignment horizontal="center" vertical="center"/>
    </xf>
    <xf numFmtId="0" fontId="8" fillId="0" borderId="6" xfId="0" applyFont="1" applyFill="1" applyBorder="1" applyAlignment="1">
      <alignment horizontal="center" vertical="center"/>
    </xf>
    <xf numFmtId="0" fontId="7" fillId="0" borderId="29" xfId="0" applyFont="1" applyFill="1" applyBorder="1" applyAlignment="1">
      <alignment horizontal="left" vertical="center"/>
    </xf>
    <xf numFmtId="0" fontId="7" fillId="0" borderId="30" xfId="0" applyFont="1" applyFill="1" applyBorder="1" applyAlignment="1">
      <alignment horizontal="left" vertical="center"/>
    </xf>
    <xf numFmtId="0" fontId="7" fillId="0" borderId="0" xfId="0" applyFont="1" applyFill="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5" xfId="0" applyFont="1" applyFill="1" applyBorder="1" applyAlignment="1">
      <alignment horizontal="center" vertical="center" wrapText="1"/>
    </xf>
    <xf numFmtId="0" fontId="7" fillId="0" borderId="22" xfId="0" applyFont="1" applyFill="1" applyBorder="1" applyAlignment="1">
      <alignment horizontal="center" vertical="center" wrapText="1"/>
    </xf>
    <xf numFmtId="170" fontId="7" fillId="0" borderId="23" xfId="1" applyNumberFormat="1" applyFont="1" applyFill="1" applyBorder="1" applyAlignment="1">
      <alignment horizontal="center" vertical="center"/>
    </xf>
    <xf numFmtId="0" fontId="7" fillId="0" borderId="9" xfId="0" applyFont="1" applyFill="1" applyBorder="1" applyAlignment="1">
      <alignment horizontal="center" vertical="center"/>
    </xf>
    <xf numFmtId="0" fontId="7" fillId="0" borderId="21" xfId="0" applyFont="1" applyFill="1" applyBorder="1" applyAlignment="1">
      <alignment horizontal="center" vertical="center"/>
    </xf>
    <xf numFmtId="1" fontId="8" fillId="0" borderId="11" xfId="0" applyNumberFormat="1" applyFont="1" applyFill="1" applyBorder="1" applyAlignment="1">
      <alignment horizontal="center" vertical="center"/>
    </xf>
    <xf numFmtId="0" fontId="8" fillId="0" borderId="9" xfId="0" applyFont="1" applyFill="1" applyBorder="1" applyAlignment="1">
      <alignment horizontal="center" vertical="center"/>
    </xf>
    <xf numFmtId="0" fontId="8" fillId="0" borderId="26"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7" fillId="0" borderId="27" xfId="0" applyFont="1" applyFill="1" applyBorder="1" applyAlignment="1">
      <alignment horizontal="center" vertical="center" wrapText="1"/>
    </xf>
    <xf numFmtId="164" fontId="8" fillId="0" borderId="11" xfId="0" applyNumberFormat="1"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0" xfId="0" applyFont="1" applyFill="1" applyAlignment="1">
      <alignment horizontal="justify" vertical="center"/>
    </xf>
    <xf numFmtId="0" fontId="7" fillId="0" borderId="0" xfId="0" applyFont="1" applyFill="1"/>
    <xf numFmtId="0" fontId="6" fillId="0" borderId="0" xfId="0" applyFont="1" applyFill="1" applyAlignment="1">
      <alignment horizontal="center" vertical="center"/>
    </xf>
    <xf numFmtId="0" fontId="7" fillId="0" borderId="21" xfId="0" applyFont="1" applyFill="1" applyBorder="1" applyAlignment="1">
      <alignment horizontal="left" vertical="center"/>
    </xf>
    <xf numFmtId="0" fontId="7" fillId="0" borderId="1" xfId="0" applyFont="1" applyFill="1" applyBorder="1" applyAlignment="1">
      <alignment horizontal="left" vertical="center"/>
    </xf>
    <xf numFmtId="0" fontId="7" fillId="0" borderId="8"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2" xfId="0" applyFont="1" applyFill="1" applyBorder="1" applyAlignment="1">
      <alignment horizontal="center" vertical="center"/>
    </xf>
    <xf numFmtId="166" fontId="8" fillId="0" borderId="10" xfId="0" applyNumberFormat="1" applyFont="1" applyFill="1" applyBorder="1" applyAlignment="1">
      <alignment horizontal="center" vertical="center"/>
    </xf>
    <xf numFmtId="0" fontId="8" fillId="0" borderId="0" xfId="0" applyFont="1" applyFill="1" applyAlignment="1">
      <alignment horizontal="center" vertical="center" wrapText="1"/>
    </xf>
    <xf numFmtId="166" fontId="8" fillId="0" borderId="1" xfId="0" applyNumberFormat="1" applyFont="1" applyFill="1" applyBorder="1" applyAlignment="1">
      <alignment horizontal="center" vertical="center"/>
    </xf>
    <xf numFmtId="0" fontId="8" fillId="0" borderId="27" xfId="0" applyFont="1" applyFill="1" applyBorder="1" applyAlignment="1">
      <alignment horizontal="center" vertical="center" wrapText="1"/>
    </xf>
    <xf numFmtId="0" fontId="8" fillId="0" borderId="17" xfId="0" applyFont="1" applyFill="1" applyBorder="1" applyAlignment="1">
      <alignment horizontal="center" vertical="center"/>
    </xf>
    <xf numFmtId="0" fontId="8" fillId="0" borderId="4" xfId="0" applyFont="1" applyFill="1" applyBorder="1" applyAlignment="1">
      <alignment horizontal="center" vertical="center"/>
    </xf>
    <xf numFmtId="166" fontId="8" fillId="0" borderId="6" xfId="0" applyNumberFormat="1" applyFont="1" applyFill="1" applyBorder="1" applyAlignment="1">
      <alignment horizontal="center" vertical="center"/>
    </xf>
    <xf numFmtId="170" fontId="8" fillId="0" borderId="0" xfId="1" applyNumberFormat="1" applyFont="1" applyFill="1" applyAlignment="1">
      <alignment horizontal="center" vertical="center"/>
    </xf>
    <xf numFmtId="0" fontId="7" fillId="0" borderId="0" xfId="0" applyFont="1" applyFill="1" applyAlignment="1">
      <alignment horizontal="center"/>
    </xf>
    <xf numFmtId="0" fontId="7" fillId="0" borderId="31" xfId="0" applyFont="1" applyFill="1" applyBorder="1" applyAlignment="1">
      <alignment horizontal="left" vertical="center"/>
    </xf>
    <xf numFmtId="0" fontId="7" fillId="0" borderId="32" xfId="0" applyFont="1" applyFill="1" applyBorder="1" applyAlignment="1">
      <alignment horizontal="left" vertical="center"/>
    </xf>
    <xf numFmtId="0" fontId="7" fillId="0" borderId="38" xfId="0" applyFont="1" applyFill="1" applyBorder="1" applyAlignment="1">
      <alignment horizontal="left" vertical="center"/>
    </xf>
    <xf numFmtId="0" fontId="7" fillId="0" borderId="33" xfId="0" applyFont="1" applyFill="1" applyBorder="1" applyAlignment="1">
      <alignment horizontal="left" vertical="center"/>
    </xf>
    <xf numFmtId="0" fontId="7" fillId="0" borderId="10" xfId="0" applyFont="1" applyFill="1" applyBorder="1" applyAlignment="1">
      <alignment horizontal="center" vertical="center"/>
    </xf>
    <xf numFmtId="0" fontId="7" fillId="0" borderId="17" xfId="0" applyFont="1" applyFill="1" applyBorder="1" applyAlignment="1">
      <alignment horizontal="center" vertical="center" wrapText="1"/>
    </xf>
    <xf numFmtId="170" fontId="7" fillId="0" borderId="17" xfId="1" applyNumberFormat="1" applyFont="1" applyFill="1" applyBorder="1" applyAlignment="1">
      <alignment horizontal="center" vertical="center"/>
    </xf>
    <xf numFmtId="0" fontId="8" fillId="0" borderId="1" xfId="0" applyFont="1" applyFill="1" applyBorder="1" applyAlignment="1">
      <alignment horizontal="justify" vertical="center"/>
    </xf>
    <xf numFmtId="0" fontId="7"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8" fillId="0" borderId="1" xfId="0" applyFont="1" applyFill="1" applyBorder="1" applyAlignment="1">
      <alignment horizontal="center" wrapText="1"/>
    </xf>
    <xf numFmtId="0" fontId="8" fillId="0" borderId="0" xfId="0" applyFont="1" applyFill="1" applyAlignment="1">
      <alignment horizontal="center"/>
    </xf>
    <xf numFmtId="0" fontId="7" fillId="0" borderId="28" xfId="0" applyFont="1" applyFill="1" applyBorder="1" applyAlignment="1">
      <alignment horizontal="left" vertical="center"/>
    </xf>
    <xf numFmtId="170" fontId="7" fillId="0" borderId="25" xfId="1" applyNumberFormat="1" applyFont="1" applyFill="1" applyBorder="1" applyAlignment="1">
      <alignment horizontal="center" vertic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xf>
    <xf numFmtId="0" fontId="8" fillId="0" borderId="1" xfId="0" applyFont="1" applyFill="1" applyBorder="1" applyAlignment="1">
      <alignment horizontal="center"/>
    </xf>
    <xf numFmtId="0" fontId="8" fillId="0" borderId="9" xfId="0" applyFont="1" applyFill="1" applyBorder="1" applyAlignment="1">
      <alignment horizontal="center" wrapText="1"/>
    </xf>
    <xf numFmtId="0" fontId="8" fillId="0" borderId="1" xfId="0" applyFont="1" applyFill="1" applyBorder="1" applyAlignment="1">
      <alignment vertical="center"/>
    </xf>
    <xf numFmtId="0" fontId="8" fillId="0" borderId="0" xfId="0" applyFont="1" applyFill="1" applyAlignment="1">
      <alignment horizontal="center" wrapText="1"/>
    </xf>
    <xf numFmtId="0" fontId="7" fillId="0" borderId="4" xfId="0" applyFont="1" applyFill="1" applyBorder="1" applyAlignment="1">
      <alignment horizontal="center" vertical="center"/>
    </xf>
    <xf numFmtId="0" fontId="8" fillId="0" borderId="6" xfId="0" applyFont="1" applyFill="1" applyBorder="1" applyAlignment="1">
      <alignment horizontal="center"/>
    </xf>
    <xf numFmtId="0" fontId="8" fillId="0" borderId="20" xfId="0" applyFont="1" applyFill="1" applyBorder="1" applyAlignment="1">
      <alignment horizontal="center" wrapText="1"/>
    </xf>
    <xf numFmtId="0" fontId="8" fillId="0" borderId="7" xfId="0" applyFont="1" applyFill="1" applyBorder="1" applyAlignment="1">
      <alignment horizontal="center" vertical="center"/>
    </xf>
    <xf numFmtId="0" fontId="8" fillId="0" borderId="22" xfId="0" applyFont="1" applyFill="1" applyBorder="1" applyAlignment="1">
      <alignment horizontal="center" vertical="center" wrapText="1"/>
    </xf>
    <xf numFmtId="168" fontId="7" fillId="0" borderId="0" xfId="0" applyNumberFormat="1" applyFont="1" applyFill="1" applyAlignment="1">
      <alignment horizontal="center" vertical="center"/>
    </xf>
    <xf numFmtId="0" fontId="8" fillId="0" borderId="21" xfId="0" applyFont="1" applyFill="1" applyBorder="1" applyAlignment="1">
      <alignment horizontal="center" vertical="center" wrapText="1"/>
    </xf>
    <xf numFmtId="168" fontId="7" fillId="0" borderId="1" xfId="0" applyNumberFormat="1" applyFont="1" applyFill="1" applyBorder="1" applyAlignment="1">
      <alignment horizontal="center" vertical="center"/>
    </xf>
    <xf numFmtId="0" fontId="8" fillId="0" borderId="21" xfId="0" applyFont="1" applyFill="1" applyBorder="1" applyAlignment="1">
      <alignment horizontal="center" vertical="center"/>
    </xf>
    <xf numFmtId="0" fontId="8" fillId="0" borderId="25" xfId="0" applyFont="1" applyFill="1" applyBorder="1" applyAlignment="1">
      <alignment wrapText="1"/>
    </xf>
    <xf numFmtId="0" fontId="2" fillId="0" borderId="0" xfId="0" applyFont="1" applyFill="1" applyAlignment="1">
      <alignment horizontal="center" vertical="center" wrapText="1"/>
    </xf>
    <xf numFmtId="0" fontId="4" fillId="0" borderId="0" xfId="0" applyFont="1" applyFill="1" applyAlignment="1">
      <alignment horizontal="center" vertical="center" wrapText="1"/>
    </xf>
    <xf numFmtId="170" fontId="4" fillId="0" borderId="0" xfId="1" applyNumberFormat="1" applyFont="1" applyFill="1" applyAlignment="1">
      <alignment horizontal="center" vertical="center"/>
    </xf>
    <xf numFmtId="3" fontId="5" fillId="0" borderId="0" xfId="0" applyNumberFormat="1" applyFont="1" applyFill="1"/>
    <xf numFmtId="0" fontId="2" fillId="0" borderId="13" xfId="0" applyFont="1" applyFill="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essica agudelo" id="{229A7EFF-7700-F940-A024-0A6C7F5FA25C}" userId="a1cc2ab29b2ff3f8"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R65" dT="2025-09-23T16:47:24.56" personId="{229A7EFF-7700-F940-A024-0A6C7F5FA25C}" id="{A304DBCE-80C8-084D-AFE6-16164626E8CD}">
    <text>No dicen si es alquiler o compra.</text>
  </threadedComment>
  <threadedComment ref="R66" dT="2025-09-23T16:49:15.42" personId="{229A7EFF-7700-F940-A024-0A6C7F5FA25C}" id="{BCC57983-8327-B84F-BB58-479CE0B3707D}">
    <text xml:space="preserve">Alquiler de tarima con carpa ? 6 millones, estoy viendo por mercado libre y es mucho mas economico. </text>
  </threadedComment>
  <threadedComment ref="R67" dT="2025-09-23T16:51:22.06" personId="{229A7EFF-7700-F940-A024-0A6C7F5FA25C}" id="{6018D063-098B-2041-87F3-5E3E4403A198}">
    <text>El alquiler de esto cuesta casi dos veces lo que esta en el mercado.</text>
  </threadedComment>
  <threadedComment ref="R99" dT="2025-09-23T16:53:20.99" personId="{229A7EFF-7700-F940-A024-0A6C7F5FA25C}" id="{14E71B1C-3DEA-CC4A-828E-7ECB85F06F4E}">
    <text>En el mercado dicho alquiler resulta mucho mas economico</text>
  </threadedComment>
  <threadedComment ref="A106" dT="2025-09-23T16:54:12.43" personId="{229A7EFF-7700-F940-A024-0A6C7F5FA25C}" id="{94AFAFE3-3184-5045-BBA2-C07381EC2AA4}">
    <text>En que consiste esta logistica del evento para que cueste casi 14 millones.</text>
  </threadedComment>
  <threadedComment ref="B107" dT="2025-09-23T16:56:40.85" personId="{229A7EFF-7700-F940-A024-0A6C7F5FA25C}" id="{2E710579-6CC8-C04E-8E15-CEE8F268D909}">
    <text>Estacion de palomitas y jugos ilimitados? o donde se esta estableciendo el numero de jugos?  4 millones de pesos en palomitas?</text>
  </threadedComment>
  <threadedComment ref="B153" dT="2025-09-23T17:04:47.46" personId="{229A7EFF-7700-F940-A024-0A6C7F5FA25C}" id="{611BB7B8-0666-D444-B56D-E939AB1884BA}">
    <text xml:space="preserve">Solo se tuvo una cotizacion? </text>
  </threadedComment>
  <threadedComment ref="B202" dT="2025-09-23T17:05:58.38" personId="{229A7EFF-7700-F940-A024-0A6C7F5FA25C}" id="{0328171B-423D-7440-96C4-DC6ABD35AB05}">
    <text>En el mercado esta muy por encima.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215"/>
  <sheetViews>
    <sheetView tabSelected="1" zoomScale="82" zoomScaleNormal="82" workbookViewId="0">
      <pane xSplit="1" ySplit="4" topLeftCell="B206" activePane="bottomRight" state="frozen"/>
      <selection pane="topRight" activeCell="B1" sqref="B1"/>
      <selection pane="bottomLeft" activeCell="A6" sqref="A6"/>
      <selection pane="bottomRight" activeCell="B157" sqref="B157"/>
    </sheetView>
  </sheetViews>
  <sheetFormatPr baseColWidth="10" defaultColWidth="9.1640625" defaultRowHeight="16" x14ac:dyDescent="0.2"/>
  <cols>
    <col min="1" max="1" width="21.1640625" style="6" customWidth="1"/>
    <col min="2" max="2" width="61.6640625" style="6" customWidth="1"/>
    <col min="3" max="3" width="11" style="7" customWidth="1"/>
    <col min="4" max="4" width="18.83203125" style="7" bestFit="1" customWidth="1"/>
    <col min="5" max="5" width="18.83203125" style="7" customWidth="1"/>
    <col min="6" max="6" width="21.1640625" style="8" customWidth="1"/>
    <col min="7" max="16384" width="9.1640625" style="6"/>
  </cols>
  <sheetData>
    <row r="2" spans="1:6" ht="46.5" customHeight="1" x14ac:dyDescent="0.2">
      <c r="A2" s="153" t="s">
        <v>313</v>
      </c>
      <c r="B2" s="153"/>
      <c r="C2" s="153"/>
      <c r="D2" s="153"/>
      <c r="E2" s="153"/>
      <c r="F2" s="153"/>
    </row>
    <row r="3" spans="1:6" ht="28" x14ac:dyDescent="0.2">
      <c r="A3" s="9" t="s">
        <v>0</v>
      </c>
      <c r="B3" s="10" t="s">
        <v>1</v>
      </c>
      <c r="C3" s="11" t="s">
        <v>290</v>
      </c>
      <c r="D3" s="11" t="s">
        <v>3</v>
      </c>
      <c r="E3" s="11" t="s">
        <v>312</v>
      </c>
      <c r="F3" s="12" t="s">
        <v>4</v>
      </c>
    </row>
    <row r="4" spans="1:6" x14ac:dyDescent="0.2">
      <c r="A4" s="13" t="s">
        <v>5</v>
      </c>
      <c r="B4" s="14"/>
      <c r="C4" s="15"/>
      <c r="D4" s="15"/>
      <c r="E4" s="15"/>
      <c r="F4" s="16"/>
    </row>
    <row r="5" spans="1:6" s="21" customFormat="1" ht="109.5" customHeight="1" x14ac:dyDescent="0.2">
      <c r="A5" s="17" t="s">
        <v>6</v>
      </c>
      <c r="B5" s="18" t="s">
        <v>7</v>
      </c>
      <c r="C5" s="19">
        <v>9</v>
      </c>
      <c r="D5" s="20">
        <v>1</v>
      </c>
      <c r="E5" s="20"/>
      <c r="F5" s="1"/>
    </row>
    <row r="6" spans="1:6" s="21" customFormat="1" ht="75" x14ac:dyDescent="0.2">
      <c r="A6" s="22" t="s">
        <v>9</v>
      </c>
      <c r="B6" s="23" t="s">
        <v>269</v>
      </c>
      <c r="C6" s="19">
        <v>9</v>
      </c>
      <c r="D6" s="20">
        <v>1</v>
      </c>
      <c r="E6" s="20"/>
      <c r="F6" s="1"/>
    </row>
    <row r="7" spans="1:6" s="21" customFormat="1" ht="60" x14ac:dyDescent="0.2">
      <c r="A7" s="22" t="s">
        <v>10</v>
      </c>
      <c r="B7" s="23" t="s">
        <v>11</v>
      </c>
      <c r="C7" s="19">
        <v>9</v>
      </c>
      <c r="D7" s="20">
        <v>1</v>
      </c>
      <c r="E7" s="20"/>
      <c r="F7" s="1"/>
    </row>
    <row r="8" spans="1:6" s="21" customFormat="1" ht="75" x14ac:dyDescent="0.2">
      <c r="A8" s="22" t="s">
        <v>12</v>
      </c>
      <c r="B8" s="24" t="s">
        <v>13</v>
      </c>
      <c r="C8" s="19">
        <v>9</v>
      </c>
      <c r="D8" s="20">
        <v>1</v>
      </c>
      <c r="E8" s="20"/>
      <c r="F8" s="1"/>
    </row>
    <row r="9" spans="1:6" s="21" customFormat="1" ht="60" x14ac:dyDescent="0.2">
      <c r="A9" s="22" t="s">
        <v>14</v>
      </c>
      <c r="B9" s="23" t="s">
        <v>15</v>
      </c>
      <c r="C9" s="19">
        <v>9</v>
      </c>
      <c r="D9" s="20">
        <v>1</v>
      </c>
      <c r="E9" s="20"/>
      <c r="F9" s="1"/>
    </row>
    <row r="10" spans="1:6" s="21" customFormat="1" ht="45" x14ac:dyDescent="0.2">
      <c r="A10" s="25" t="s">
        <v>16</v>
      </c>
      <c r="B10" s="24" t="s">
        <v>17</v>
      </c>
      <c r="C10" s="19">
        <v>9</v>
      </c>
      <c r="D10" s="20">
        <v>5</v>
      </c>
      <c r="E10" s="20"/>
      <c r="F10" s="1"/>
    </row>
    <row r="11" spans="1:6" s="21" customFormat="1" ht="60" x14ac:dyDescent="0.2">
      <c r="A11" s="25" t="s">
        <v>18</v>
      </c>
      <c r="B11" s="26" t="s">
        <v>19</v>
      </c>
      <c r="C11" s="19">
        <v>1</v>
      </c>
      <c r="D11" s="20">
        <v>2</v>
      </c>
      <c r="E11" s="20"/>
      <c r="F11" s="1"/>
    </row>
    <row r="12" spans="1:6" s="21" customFormat="1" ht="16.5" customHeight="1" x14ac:dyDescent="0.2">
      <c r="A12" s="27" t="s">
        <v>20</v>
      </c>
      <c r="B12" s="27"/>
      <c r="C12" s="19"/>
      <c r="D12" s="20"/>
      <c r="E12" s="20"/>
      <c r="F12" s="1"/>
    </row>
    <row r="13" spans="1:6" s="21" customFormat="1" ht="45" x14ac:dyDescent="0.2">
      <c r="A13" s="28" t="s">
        <v>21</v>
      </c>
      <c r="B13" s="29" t="s">
        <v>22</v>
      </c>
      <c r="C13" s="19" t="s">
        <v>8</v>
      </c>
      <c r="D13" s="20">
        <v>20</v>
      </c>
      <c r="E13" s="20"/>
      <c r="F13" s="1"/>
    </row>
    <row r="14" spans="1:6" s="21" customFormat="1" ht="45" x14ac:dyDescent="0.2">
      <c r="A14" s="22" t="s">
        <v>23</v>
      </c>
      <c r="B14" s="23" t="s">
        <v>24</v>
      </c>
      <c r="C14" s="19" t="s">
        <v>8</v>
      </c>
      <c r="D14" s="20">
        <v>150</v>
      </c>
      <c r="E14" s="20"/>
      <c r="F14" s="2"/>
    </row>
    <row r="15" spans="1:6" s="21" customFormat="1" ht="60" x14ac:dyDescent="0.2">
      <c r="A15" s="22" t="s">
        <v>25</v>
      </c>
      <c r="B15" s="23" t="s">
        <v>26</v>
      </c>
      <c r="C15" s="19" t="s">
        <v>8</v>
      </c>
      <c r="D15" s="20">
        <v>1</v>
      </c>
      <c r="E15" s="20"/>
      <c r="F15" s="2"/>
    </row>
    <row r="16" spans="1:6" s="21" customFormat="1" ht="30" x14ac:dyDescent="0.2">
      <c r="A16" s="22" t="s">
        <v>27</v>
      </c>
      <c r="B16" s="23" t="s">
        <v>28</v>
      </c>
      <c r="C16" s="19" t="s">
        <v>8</v>
      </c>
      <c r="D16" s="20">
        <v>2</v>
      </c>
      <c r="E16" s="20"/>
      <c r="F16" s="2"/>
    </row>
    <row r="17" spans="1:6" s="21" customFormat="1" ht="45" x14ac:dyDescent="0.2">
      <c r="A17" s="22" t="s">
        <v>29</v>
      </c>
      <c r="B17" s="23" t="s">
        <v>30</v>
      </c>
      <c r="C17" s="19" t="s">
        <v>8</v>
      </c>
      <c r="D17" s="20">
        <v>1</v>
      </c>
      <c r="E17" s="20"/>
      <c r="F17" s="2"/>
    </row>
    <row r="18" spans="1:6" s="21" customFormat="1" ht="285" x14ac:dyDescent="0.2">
      <c r="A18" s="30" t="s">
        <v>31</v>
      </c>
      <c r="B18" s="26" t="s">
        <v>289</v>
      </c>
      <c r="C18" s="19" t="s">
        <v>8</v>
      </c>
      <c r="D18" s="20">
        <v>150</v>
      </c>
      <c r="E18" s="20"/>
      <c r="F18" s="2"/>
    </row>
    <row r="19" spans="1:6" s="21" customFormat="1" ht="60" x14ac:dyDescent="0.2">
      <c r="A19" s="31" t="s">
        <v>270</v>
      </c>
      <c r="B19" s="24" t="s">
        <v>302</v>
      </c>
      <c r="C19" s="19" t="s">
        <v>8</v>
      </c>
      <c r="D19" s="20">
        <v>1</v>
      </c>
      <c r="E19" s="20"/>
      <c r="F19" s="1"/>
    </row>
    <row r="20" spans="1:6" s="21" customFormat="1" ht="17" thickBot="1" x14ac:dyDescent="0.25">
      <c r="A20" s="32" t="s">
        <v>314</v>
      </c>
      <c r="B20" s="32"/>
      <c r="C20" s="33"/>
      <c r="D20" s="33"/>
      <c r="E20" s="33"/>
      <c r="F20" s="34">
        <f>SUM(F5:F19)</f>
        <v>0</v>
      </c>
    </row>
    <row r="21" spans="1:6" s="21" customFormat="1" ht="20.25" customHeight="1" thickBot="1" x14ac:dyDescent="0.25">
      <c r="A21" s="35" t="s">
        <v>33</v>
      </c>
      <c r="B21" s="36"/>
      <c r="C21" s="36"/>
      <c r="D21" s="36"/>
      <c r="E21" s="36"/>
      <c r="F21" s="37"/>
    </row>
    <row r="22" spans="1:6" s="21" customFormat="1" ht="14" x14ac:dyDescent="0.2">
      <c r="A22" s="38" t="s">
        <v>5</v>
      </c>
      <c r="B22" s="39"/>
      <c r="C22" s="20"/>
      <c r="D22" s="22"/>
      <c r="E22" s="22"/>
      <c r="F22" s="1"/>
    </row>
    <row r="23" spans="1:6" s="21" customFormat="1" ht="75" x14ac:dyDescent="0.2">
      <c r="A23" s="17" t="s">
        <v>34</v>
      </c>
      <c r="B23" s="40" t="s">
        <v>35</v>
      </c>
      <c r="C23" s="19">
        <v>3</v>
      </c>
      <c r="D23" s="22">
        <v>1</v>
      </c>
      <c r="E23" s="22"/>
      <c r="F23" s="1"/>
    </row>
    <row r="24" spans="1:6" s="21" customFormat="1" ht="60" x14ac:dyDescent="0.2">
      <c r="A24" s="22" t="s">
        <v>36</v>
      </c>
      <c r="B24" s="31" t="s">
        <v>296</v>
      </c>
      <c r="C24" s="19">
        <v>3</v>
      </c>
      <c r="D24" s="17">
        <v>3</v>
      </c>
      <c r="E24" s="17"/>
      <c r="F24" s="1"/>
    </row>
    <row r="25" spans="1:6" s="21" customFormat="1" ht="45" x14ac:dyDescent="0.2">
      <c r="A25" s="23" t="s">
        <v>37</v>
      </c>
      <c r="B25" s="31" t="s">
        <v>38</v>
      </c>
      <c r="C25" s="19">
        <v>3</v>
      </c>
      <c r="D25" s="22">
        <v>1</v>
      </c>
      <c r="E25" s="22"/>
      <c r="F25" s="1"/>
    </row>
    <row r="26" spans="1:6" s="21" customFormat="1" ht="45" x14ac:dyDescent="0.2">
      <c r="A26" s="23" t="s">
        <v>39</v>
      </c>
      <c r="B26" s="24" t="s">
        <v>17</v>
      </c>
      <c r="C26" s="19">
        <v>3</v>
      </c>
      <c r="D26" s="22">
        <v>7</v>
      </c>
      <c r="E26" s="22"/>
      <c r="F26" s="1"/>
    </row>
    <row r="27" spans="1:6" s="21" customFormat="1" ht="14" x14ac:dyDescent="0.2">
      <c r="A27" s="41" t="s">
        <v>40</v>
      </c>
      <c r="B27" s="42"/>
      <c r="C27" s="43"/>
      <c r="D27" s="22"/>
      <c r="E27" s="22"/>
      <c r="F27" s="1"/>
    </row>
    <row r="28" spans="1:6" s="21" customFormat="1" ht="45" x14ac:dyDescent="0.2">
      <c r="A28" s="44" t="s">
        <v>41</v>
      </c>
      <c r="B28" s="45" t="s">
        <v>24</v>
      </c>
      <c r="C28" s="43" t="s">
        <v>8</v>
      </c>
      <c r="D28" s="22">
        <v>800</v>
      </c>
      <c r="E28" s="22"/>
      <c r="F28" s="1"/>
    </row>
    <row r="29" spans="1:6" s="21" customFormat="1" ht="45" x14ac:dyDescent="0.2">
      <c r="A29" s="31" t="s">
        <v>42</v>
      </c>
      <c r="B29" s="24" t="s">
        <v>43</v>
      </c>
      <c r="C29" s="43" t="s">
        <v>8</v>
      </c>
      <c r="D29" s="22">
        <v>20</v>
      </c>
      <c r="E29" s="22"/>
      <c r="F29" s="1"/>
    </row>
    <row r="30" spans="1:6" s="21" customFormat="1" ht="105" x14ac:dyDescent="0.2">
      <c r="A30" s="31" t="s">
        <v>44</v>
      </c>
      <c r="B30" s="24" t="s">
        <v>45</v>
      </c>
      <c r="C30" s="43" t="s">
        <v>8</v>
      </c>
      <c r="D30" s="22">
        <v>10</v>
      </c>
      <c r="E30" s="22"/>
      <c r="F30" s="1"/>
    </row>
    <row r="31" spans="1:6" s="21" customFormat="1" ht="135" x14ac:dyDescent="0.2">
      <c r="A31" s="31" t="s">
        <v>46</v>
      </c>
      <c r="B31" s="24" t="s">
        <v>47</v>
      </c>
      <c r="C31" s="43" t="s">
        <v>8</v>
      </c>
      <c r="D31" s="22">
        <v>10</v>
      </c>
      <c r="E31" s="22"/>
      <c r="F31" s="1"/>
    </row>
    <row r="32" spans="1:6" s="21" customFormat="1" ht="255" x14ac:dyDescent="0.2">
      <c r="A32" s="31" t="s">
        <v>48</v>
      </c>
      <c r="B32" s="24" t="s">
        <v>49</v>
      </c>
      <c r="C32" s="43" t="s">
        <v>8</v>
      </c>
      <c r="D32" s="22">
        <v>20</v>
      </c>
      <c r="E32" s="22"/>
      <c r="F32" s="1"/>
    </row>
    <row r="33" spans="1:6" s="21" customFormat="1" ht="76.5" customHeight="1" x14ac:dyDescent="0.2">
      <c r="A33" s="31" t="s">
        <v>50</v>
      </c>
      <c r="B33" s="24" t="s">
        <v>51</v>
      </c>
      <c r="C33" s="43"/>
      <c r="D33" s="22">
        <v>400</v>
      </c>
      <c r="E33" s="22"/>
      <c r="F33" s="1"/>
    </row>
    <row r="34" spans="1:6" s="21" customFormat="1" ht="30" x14ac:dyDescent="0.2">
      <c r="A34" s="31" t="s">
        <v>52</v>
      </c>
      <c r="B34" s="24" t="s">
        <v>53</v>
      </c>
      <c r="C34" s="20">
        <v>2</v>
      </c>
      <c r="D34" s="22">
        <v>1</v>
      </c>
      <c r="E34" s="22"/>
      <c r="F34" s="1"/>
    </row>
    <row r="35" spans="1:6" s="21" customFormat="1" ht="356" x14ac:dyDescent="0.2">
      <c r="A35" s="31" t="s">
        <v>54</v>
      </c>
      <c r="B35" s="24" t="s">
        <v>271</v>
      </c>
      <c r="C35" s="43" t="s">
        <v>8</v>
      </c>
      <c r="D35" s="22">
        <v>20</v>
      </c>
      <c r="E35" s="22"/>
      <c r="F35" s="1"/>
    </row>
    <row r="36" spans="1:6" s="21" customFormat="1" ht="48" customHeight="1" x14ac:dyDescent="0.2">
      <c r="A36" s="31" t="s">
        <v>55</v>
      </c>
      <c r="B36" s="24" t="s">
        <v>56</v>
      </c>
      <c r="C36" s="43" t="s">
        <v>8</v>
      </c>
      <c r="D36" s="22">
        <v>2</v>
      </c>
      <c r="E36" s="22"/>
      <c r="F36" s="1"/>
    </row>
    <row r="37" spans="1:6" s="21" customFormat="1" ht="30" x14ac:dyDescent="0.2">
      <c r="A37" s="31" t="s">
        <v>57</v>
      </c>
      <c r="B37" s="24" t="s">
        <v>58</v>
      </c>
      <c r="C37" s="43" t="s">
        <v>8</v>
      </c>
      <c r="D37" s="22">
        <v>2</v>
      </c>
      <c r="E37" s="22"/>
      <c r="F37" s="1"/>
    </row>
    <row r="38" spans="1:6" s="21" customFormat="1" ht="120" x14ac:dyDescent="0.2">
      <c r="A38" s="30" t="s">
        <v>59</v>
      </c>
      <c r="B38" s="24" t="s">
        <v>272</v>
      </c>
      <c r="C38" s="43" t="s">
        <v>8</v>
      </c>
      <c r="D38" s="22">
        <v>20</v>
      </c>
      <c r="E38" s="22"/>
      <c r="F38" s="1"/>
    </row>
    <row r="39" spans="1:6" s="21" customFormat="1" ht="15" x14ac:dyDescent="0.2">
      <c r="A39" s="30" t="s">
        <v>60</v>
      </c>
      <c r="B39" s="24" t="s">
        <v>61</v>
      </c>
      <c r="C39" s="43" t="s">
        <v>8</v>
      </c>
      <c r="D39" s="22">
        <v>404</v>
      </c>
      <c r="E39" s="22"/>
      <c r="F39" s="1"/>
    </row>
    <row r="40" spans="1:6" s="21" customFormat="1" ht="15" thickBot="1" x14ac:dyDescent="0.25">
      <c r="A40" s="46" t="s">
        <v>291</v>
      </c>
      <c r="B40" s="46"/>
      <c r="C40" s="47"/>
      <c r="D40" s="47"/>
      <c r="E40" s="47"/>
      <c r="F40" s="48"/>
    </row>
    <row r="41" spans="1:6" s="21" customFormat="1" ht="21.75" customHeight="1" thickBot="1" x14ac:dyDescent="0.25">
      <c r="A41" s="49" t="s">
        <v>62</v>
      </c>
      <c r="B41" s="50"/>
      <c r="C41" s="50"/>
      <c r="D41" s="50"/>
      <c r="E41" s="50"/>
      <c r="F41" s="51"/>
    </row>
    <row r="42" spans="1:6" s="21" customFormat="1" ht="14" x14ac:dyDescent="0.2">
      <c r="A42" s="52"/>
      <c r="B42" s="52"/>
      <c r="C42" s="53"/>
      <c r="D42" s="53"/>
      <c r="E42" s="53"/>
      <c r="F42" s="3"/>
    </row>
    <row r="43" spans="1:6" s="21" customFormat="1" ht="30" x14ac:dyDescent="0.2">
      <c r="A43" s="54" t="s">
        <v>0</v>
      </c>
      <c r="B43" s="54" t="s">
        <v>1</v>
      </c>
      <c r="C43" s="54" t="s">
        <v>2</v>
      </c>
      <c r="D43" s="55" t="s">
        <v>3</v>
      </c>
      <c r="E43" s="55"/>
      <c r="F43" s="56" t="s">
        <v>4</v>
      </c>
    </row>
    <row r="44" spans="1:6" s="21" customFormat="1" ht="14" x14ac:dyDescent="0.2">
      <c r="A44" s="57" t="s">
        <v>63</v>
      </c>
      <c r="B44" s="57"/>
      <c r="C44" s="58"/>
      <c r="D44" s="59"/>
      <c r="E44" s="59"/>
      <c r="F44" s="60"/>
    </row>
    <row r="45" spans="1:6" s="21" customFormat="1" ht="111" customHeight="1" x14ac:dyDescent="0.2">
      <c r="A45" s="22" t="s">
        <v>34</v>
      </c>
      <c r="B45" s="24" t="s">
        <v>64</v>
      </c>
      <c r="C45" s="61">
        <v>5</v>
      </c>
      <c r="D45" s="28">
        <v>1</v>
      </c>
      <c r="E45" s="28"/>
      <c r="F45" s="3"/>
    </row>
    <row r="46" spans="1:6" s="21" customFormat="1" ht="141.75" customHeight="1" x14ac:dyDescent="0.2">
      <c r="A46" s="22" t="s">
        <v>65</v>
      </c>
      <c r="B46" s="24" t="s">
        <v>66</v>
      </c>
      <c r="C46" s="61">
        <v>5</v>
      </c>
      <c r="D46" s="20">
        <v>1</v>
      </c>
      <c r="E46" s="28"/>
      <c r="F46" s="3"/>
    </row>
    <row r="47" spans="1:6" s="21" customFormat="1" ht="75.75" customHeight="1" x14ac:dyDescent="0.2">
      <c r="A47" s="23" t="s">
        <v>67</v>
      </c>
      <c r="B47" s="24" t="s">
        <v>68</v>
      </c>
      <c r="C47" s="61">
        <v>5</v>
      </c>
      <c r="D47" s="20">
        <v>1</v>
      </c>
      <c r="E47" s="28"/>
      <c r="F47" s="3"/>
    </row>
    <row r="48" spans="1:6" s="21" customFormat="1" ht="30" x14ac:dyDescent="0.2">
      <c r="A48" s="23" t="s">
        <v>69</v>
      </c>
      <c r="B48" s="24" t="s">
        <v>297</v>
      </c>
      <c r="C48" s="61">
        <v>5</v>
      </c>
      <c r="D48" s="20">
        <v>1</v>
      </c>
      <c r="E48" s="28"/>
      <c r="F48" s="3"/>
    </row>
    <row r="49" spans="1:6" s="21" customFormat="1" ht="16" customHeight="1" x14ac:dyDescent="0.2">
      <c r="A49" s="42" t="s">
        <v>70</v>
      </c>
      <c r="B49" s="62"/>
      <c r="C49" s="63"/>
      <c r="D49" s="20"/>
      <c r="E49" s="28"/>
      <c r="F49" s="3"/>
    </row>
    <row r="50" spans="1:6" s="21" customFormat="1" ht="255" x14ac:dyDescent="0.2">
      <c r="A50" s="22" t="s">
        <v>71</v>
      </c>
      <c r="B50" s="24" t="s">
        <v>72</v>
      </c>
      <c r="C50" s="63" t="s">
        <v>8</v>
      </c>
      <c r="D50" s="20">
        <v>4</v>
      </c>
      <c r="E50" s="28"/>
      <c r="F50" s="3"/>
    </row>
    <row r="51" spans="1:6" s="21" customFormat="1" ht="165" x14ac:dyDescent="0.2">
      <c r="A51" s="22" t="s">
        <v>73</v>
      </c>
      <c r="B51" s="24" t="s">
        <v>74</v>
      </c>
      <c r="C51" s="63" t="s">
        <v>8</v>
      </c>
      <c r="D51" s="20">
        <v>1</v>
      </c>
      <c r="E51" s="28"/>
      <c r="F51" s="3"/>
    </row>
    <row r="52" spans="1:6" s="21" customFormat="1" ht="75" x14ac:dyDescent="0.2">
      <c r="A52" s="22" t="s">
        <v>75</v>
      </c>
      <c r="B52" s="64" t="s">
        <v>76</v>
      </c>
      <c r="C52" s="63" t="s">
        <v>8</v>
      </c>
      <c r="D52" s="20">
        <v>1</v>
      </c>
      <c r="E52" s="28"/>
      <c r="F52" s="3"/>
    </row>
    <row r="53" spans="1:6" s="21" customFormat="1" ht="45" x14ac:dyDescent="0.2">
      <c r="A53" s="22" t="s">
        <v>41</v>
      </c>
      <c r="B53" s="64" t="s">
        <v>24</v>
      </c>
      <c r="C53" s="63" t="s">
        <v>8</v>
      </c>
      <c r="D53" s="20">
        <v>800</v>
      </c>
      <c r="E53" s="28"/>
      <c r="F53" s="3"/>
    </row>
    <row r="54" spans="1:6" s="21" customFormat="1" ht="15" x14ac:dyDescent="0.2">
      <c r="A54" s="31" t="s">
        <v>77</v>
      </c>
      <c r="B54" s="64" t="s">
        <v>78</v>
      </c>
      <c r="C54" s="63" t="s">
        <v>8</v>
      </c>
      <c r="D54" s="20">
        <v>5</v>
      </c>
      <c r="E54" s="28"/>
      <c r="F54" s="3"/>
    </row>
    <row r="55" spans="1:6" s="21" customFormat="1" ht="105" x14ac:dyDescent="0.2">
      <c r="A55" s="22" t="s">
        <v>79</v>
      </c>
      <c r="B55" s="64" t="s">
        <v>80</v>
      </c>
      <c r="C55" s="63" t="s">
        <v>8</v>
      </c>
      <c r="D55" s="20">
        <v>192</v>
      </c>
      <c r="E55" s="28"/>
      <c r="F55" s="3"/>
    </row>
    <row r="56" spans="1:6" s="21" customFormat="1" ht="165" x14ac:dyDescent="0.2">
      <c r="A56" s="26" t="s">
        <v>81</v>
      </c>
      <c r="B56" s="18" t="s">
        <v>82</v>
      </c>
      <c r="C56" s="63" t="s">
        <v>8</v>
      </c>
      <c r="D56" s="20">
        <v>12</v>
      </c>
      <c r="E56" s="28"/>
      <c r="F56" s="3"/>
    </row>
    <row r="57" spans="1:6" s="21" customFormat="1" ht="45" x14ac:dyDescent="0.2">
      <c r="A57" s="22" t="s">
        <v>273</v>
      </c>
      <c r="B57" s="65" t="s">
        <v>274</v>
      </c>
      <c r="C57" s="63" t="s">
        <v>8</v>
      </c>
      <c r="D57" s="20">
        <v>1</v>
      </c>
      <c r="E57" s="28"/>
      <c r="F57" s="3"/>
    </row>
    <row r="58" spans="1:6" s="21" customFormat="1" ht="60" x14ac:dyDescent="0.2">
      <c r="A58" s="66" t="s">
        <v>83</v>
      </c>
      <c r="B58" s="64" t="s">
        <v>84</v>
      </c>
      <c r="C58" s="63" t="s">
        <v>8</v>
      </c>
      <c r="D58" s="20">
        <v>1</v>
      </c>
      <c r="E58" s="28"/>
      <c r="F58" s="3"/>
    </row>
    <row r="59" spans="1:6" s="21" customFormat="1" ht="45" x14ac:dyDescent="0.2">
      <c r="A59" s="22" t="s">
        <v>85</v>
      </c>
      <c r="B59" s="64" t="s">
        <v>86</v>
      </c>
      <c r="C59" s="63" t="s">
        <v>8</v>
      </c>
      <c r="D59" s="20">
        <v>6</v>
      </c>
      <c r="E59" s="28"/>
      <c r="F59" s="3"/>
    </row>
    <row r="60" spans="1:6" s="21" customFormat="1" ht="45" x14ac:dyDescent="0.2">
      <c r="A60" s="22" t="s">
        <v>87</v>
      </c>
      <c r="B60" s="18" t="s">
        <v>292</v>
      </c>
      <c r="C60" s="63" t="s">
        <v>8</v>
      </c>
      <c r="D60" s="20">
        <v>98</v>
      </c>
      <c r="E60" s="28"/>
      <c r="F60" s="3"/>
    </row>
    <row r="61" spans="1:6" s="21" customFormat="1" ht="33" customHeight="1" x14ac:dyDescent="0.2">
      <c r="A61" s="23" t="s">
        <v>88</v>
      </c>
      <c r="B61" s="64" t="s">
        <v>89</v>
      </c>
      <c r="C61" s="63" t="s">
        <v>8</v>
      </c>
      <c r="D61" s="20">
        <v>800</v>
      </c>
      <c r="E61" s="28"/>
      <c r="F61" s="3"/>
    </row>
    <row r="62" spans="1:6" s="21" customFormat="1" ht="45" x14ac:dyDescent="0.2">
      <c r="A62" s="22" t="s">
        <v>90</v>
      </c>
      <c r="B62" s="64" t="s">
        <v>91</v>
      </c>
      <c r="C62" s="63" t="s">
        <v>8</v>
      </c>
      <c r="D62" s="20">
        <v>800</v>
      </c>
      <c r="E62" s="28"/>
      <c r="F62" s="3"/>
    </row>
    <row r="63" spans="1:6" s="21" customFormat="1" ht="30" x14ac:dyDescent="0.2">
      <c r="A63" s="22" t="s">
        <v>92</v>
      </c>
      <c r="B63" s="64" t="s">
        <v>93</v>
      </c>
      <c r="C63" s="63" t="s">
        <v>8</v>
      </c>
      <c r="D63" s="20">
        <v>2</v>
      </c>
      <c r="E63" s="28"/>
      <c r="F63" s="3"/>
    </row>
    <row r="64" spans="1:6" s="21" customFormat="1" ht="15" x14ac:dyDescent="0.2">
      <c r="A64" s="23" t="s">
        <v>94</v>
      </c>
      <c r="B64" s="64" t="s">
        <v>275</v>
      </c>
      <c r="C64" s="63" t="s">
        <v>8</v>
      </c>
      <c r="D64" s="20">
        <v>6</v>
      </c>
      <c r="E64" s="28"/>
      <c r="F64" s="3"/>
    </row>
    <row r="65" spans="1:6" s="21" customFormat="1" ht="120" x14ac:dyDescent="0.2">
      <c r="A65" s="24" t="s">
        <v>95</v>
      </c>
      <c r="B65" s="18" t="s">
        <v>96</v>
      </c>
      <c r="C65" s="67" t="s">
        <v>8</v>
      </c>
      <c r="D65" s="67">
        <v>1</v>
      </c>
      <c r="E65" s="67"/>
      <c r="F65" s="67"/>
    </row>
    <row r="66" spans="1:6" s="21" customFormat="1" ht="75" x14ac:dyDescent="0.2">
      <c r="A66" s="24" t="s">
        <v>97</v>
      </c>
      <c r="B66" s="24" t="s">
        <v>309</v>
      </c>
      <c r="C66" s="67" t="s">
        <v>8</v>
      </c>
      <c r="D66" s="67">
        <v>1</v>
      </c>
      <c r="E66" s="67"/>
      <c r="F66" s="67"/>
    </row>
    <row r="67" spans="1:6" s="21" customFormat="1" ht="45" x14ac:dyDescent="0.2">
      <c r="A67" s="24" t="s">
        <v>98</v>
      </c>
      <c r="B67" s="24" t="s">
        <v>310</v>
      </c>
      <c r="C67" s="67" t="s">
        <v>8</v>
      </c>
      <c r="D67" s="67">
        <v>1</v>
      </c>
      <c r="E67" s="67"/>
      <c r="F67" s="67"/>
    </row>
    <row r="68" spans="1:6" s="21" customFormat="1" ht="56.25" customHeight="1" x14ac:dyDescent="0.2">
      <c r="A68" s="31" t="s">
        <v>99</v>
      </c>
      <c r="B68" s="23" t="s">
        <v>100</v>
      </c>
      <c r="C68" s="63" t="s">
        <v>8</v>
      </c>
      <c r="D68" s="20">
        <v>1</v>
      </c>
      <c r="E68" s="28"/>
      <c r="F68" s="3"/>
    </row>
    <row r="69" spans="1:6" s="21" customFormat="1" ht="165" x14ac:dyDescent="0.2">
      <c r="A69" s="68" t="s">
        <v>101</v>
      </c>
      <c r="B69" s="69" t="s">
        <v>285</v>
      </c>
      <c r="C69" s="63" t="s">
        <v>8</v>
      </c>
      <c r="D69" s="20">
        <v>20</v>
      </c>
      <c r="E69" s="28"/>
      <c r="F69" s="3"/>
    </row>
    <row r="70" spans="1:6" s="21" customFormat="1" ht="16.5" customHeight="1" thickBot="1" x14ac:dyDescent="0.25">
      <c r="A70" s="70" t="s">
        <v>288</v>
      </c>
      <c r="B70" s="70"/>
      <c r="C70" s="33"/>
      <c r="D70" s="33"/>
      <c r="E70" s="33"/>
      <c r="F70" s="71">
        <f>SUM(F45:F69)</f>
        <v>0</v>
      </c>
    </row>
    <row r="71" spans="1:6" s="21" customFormat="1" ht="15" thickBot="1" x14ac:dyDescent="0.25">
      <c r="A71" s="49" t="s">
        <v>102</v>
      </c>
      <c r="B71" s="50"/>
      <c r="C71" s="72"/>
      <c r="D71" s="49"/>
      <c r="E71" s="50"/>
      <c r="F71" s="50"/>
    </row>
    <row r="72" spans="1:6" s="21" customFormat="1" ht="14" x14ac:dyDescent="0.2">
      <c r="A72" s="73" t="s">
        <v>63</v>
      </c>
      <c r="B72" s="73"/>
      <c r="C72" s="74"/>
      <c r="D72" s="74"/>
      <c r="E72" s="74"/>
      <c r="F72" s="74"/>
    </row>
    <row r="73" spans="1:6" s="21" customFormat="1" ht="60" x14ac:dyDescent="0.2">
      <c r="A73" s="22" t="s">
        <v>103</v>
      </c>
      <c r="B73" s="64" t="s">
        <v>104</v>
      </c>
      <c r="C73" s="61">
        <v>3</v>
      </c>
      <c r="D73" s="28">
        <v>1</v>
      </c>
      <c r="E73" s="28"/>
      <c r="F73" s="3"/>
    </row>
    <row r="74" spans="1:6" s="21" customFormat="1" ht="30" x14ac:dyDescent="0.2">
      <c r="A74" s="22" t="s">
        <v>105</v>
      </c>
      <c r="B74" s="64" t="s">
        <v>106</v>
      </c>
      <c r="C74" s="61">
        <v>3</v>
      </c>
      <c r="D74" s="20">
        <v>1</v>
      </c>
      <c r="E74" s="28"/>
      <c r="F74" s="3"/>
    </row>
    <row r="75" spans="1:6" s="21" customFormat="1" ht="30" x14ac:dyDescent="0.2">
      <c r="A75" s="23" t="s">
        <v>107</v>
      </c>
      <c r="B75" s="64" t="s">
        <v>108</v>
      </c>
      <c r="C75" s="61">
        <v>3</v>
      </c>
      <c r="D75" s="20">
        <v>2</v>
      </c>
      <c r="E75" s="28"/>
      <c r="F75" s="3"/>
    </row>
    <row r="76" spans="1:6" s="21" customFormat="1" ht="45" x14ac:dyDescent="0.2">
      <c r="A76" s="23" t="s">
        <v>109</v>
      </c>
      <c r="B76" s="64" t="s">
        <v>110</v>
      </c>
      <c r="C76" s="61">
        <v>1</v>
      </c>
      <c r="D76" s="20">
        <v>1</v>
      </c>
      <c r="E76" s="28"/>
      <c r="F76" s="3"/>
    </row>
    <row r="77" spans="1:6" s="21" customFormat="1" ht="76" thickBot="1" x14ac:dyDescent="0.25">
      <c r="A77" s="44" t="s">
        <v>111</v>
      </c>
      <c r="B77" s="64" t="s">
        <v>284</v>
      </c>
      <c r="C77" s="61">
        <v>3</v>
      </c>
      <c r="D77" s="20">
        <v>2</v>
      </c>
      <c r="E77" s="28"/>
      <c r="F77" s="3"/>
    </row>
    <row r="78" spans="1:6" s="21" customFormat="1" ht="15" thickBot="1" x14ac:dyDescent="0.25">
      <c r="A78" s="49" t="s">
        <v>112</v>
      </c>
      <c r="B78" s="50"/>
      <c r="C78" s="75"/>
      <c r="D78" s="76"/>
      <c r="E78" s="76"/>
      <c r="F78" s="76"/>
    </row>
    <row r="79" spans="1:6" s="21" customFormat="1" ht="14" x14ac:dyDescent="0.2">
      <c r="A79" s="77" t="s">
        <v>113</v>
      </c>
      <c r="B79" s="78"/>
      <c r="C79" s="75"/>
      <c r="D79" s="76"/>
      <c r="E79" s="76"/>
      <c r="F79" s="76"/>
    </row>
    <row r="80" spans="1:6" s="21" customFormat="1" ht="30" x14ac:dyDescent="0.2">
      <c r="A80" s="31" t="s">
        <v>114</v>
      </c>
      <c r="B80" s="64" t="s">
        <v>276</v>
      </c>
      <c r="C80" s="20"/>
      <c r="D80" s="20">
        <v>1</v>
      </c>
      <c r="E80" s="28"/>
      <c r="F80" s="3"/>
    </row>
    <row r="81" spans="1:6" s="21" customFormat="1" ht="45" x14ac:dyDescent="0.2">
      <c r="A81" s="31" t="s">
        <v>115</v>
      </c>
      <c r="B81" s="64" t="s">
        <v>277</v>
      </c>
      <c r="C81" s="20"/>
      <c r="D81" s="20">
        <v>3</v>
      </c>
      <c r="E81" s="28"/>
      <c r="F81" s="3"/>
    </row>
    <row r="82" spans="1:6" s="21" customFormat="1" ht="90" x14ac:dyDescent="0.2">
      <c r="A82" s="25" t="s">
        <v>116</v>
      </c>
      <c r="B82" s="64" t="s">
        <v>117</v>
      </c>
      <c r="C82" s="20"/>
      <c r="D82" s="20">
        <v>1</v>
      </c>
      <c r="E82" s="28"/>
      <c r="F82" s="3"/>
    </row>
    <row r="83" spans="1:6" s="21" customFormat="1" ht="60" x14ac:dyDescent="0.2">
      <c r="A83" s="79" t="s">
        <v>118</v>
      </c>
      <c r="B83" s="64" t="s">
        <v>119</v>
      </c>
      <c r="C83" s="20"/>
      <c r="D83" s="20">
        <v>1</v>
      </c>
      <c r="E83" s="28"/>
      <c r="F83" s="3"/>
    </row>
    <row r="84" spans="1:6" s="21" customFormat="1" ht="45" x14ac:dyDescent="0.2">
      <c r="A84" s="79"/>
      <c r="B84" s="64" t="s">
        <v>120</v>
      </c>
      <c r="C84" s="20"/>
      <c r="D84" s="20">
        <v>5</v>
      </c>
      <c r="E84" s="28"/>
      <c r="F84" s="3"/>
    </row>
    <row r="85" spans="1:6" s="21" customFormat="1" ht="45" x14ac:dyDescent="0.2">
      <c r="A85" s="79"/>
      <c r="B85" s="64" t="s">
        <v>121</v>
      </c>
      <c r="C85" s="20"/>
      <c r="D85" s="20">
        <v>5</v>
      </c>
      <c r="E85" s="28"/>
      <c r="F85" s="3"/>
    </row>
    <row r="86" spans="1:6" s="21" customFormat="1" ht="45" x14ac:dyDescent="0.2">
      <c r="A86" s="79"/>
      <c r="B86" s="64" t="s">
        <v>122</v>
      </c>
      <c r="C86" s="20"/>
      <c r="D86" s="20">
        <v>200</v>
      </c>
      <c r="E86" s="28"/>
      <c r="F86" s="3"/>
    </row>
    <row r="87" spans="1:6" s="21" customFormat="1" ht="45" x14ac:dyDescent="0.2">
      <c r="A87" s="23" t="s">
        <v>123</v>
      </c>
      <c r="B87" s="64" t="s">
        <v>305</v>
      </c>
      <c r="C87" s="20"/>
      <c r="D87" s="20">
        <v>1</v>
      </c>
      <c r="E87" s="28"/>
      <c r="F87" s="3"/>
    </row>
    <row r="88" spans="1:6" s="21" customFormat="1" ht="45" x14ac:dyDescent="0.2">
      <c r="A88" s="23" t="s">
        <v>124</v>
      </c>
      <c r="B88" s="64" t="s">
        <v>125</v>
      </c>
      <c r="C88" s="20"/>
      <c r="D88" s="20">
        <v>5</v>
      </c>
      <c r="E88" s="28"/>
      <c r="F88" s="3"/>
    </row>
    <row r="89" spans="1:6" s="21" customFormat="1" ht="45" x14ac:dyDescent="0.2">
      <c r="A89" s="22" t="s">
        <v>90</v>
      </c>
      <c r="B89" s="64" t="s">
        <v>126</v>
      </c>
      <c r="C89" s="20"/>
      <c r="D89" s="20">
        <v>200</v>
      </c>
      <c r="E89" s="28"/>
      <c r="F89" s="3"/>
    </row>
    <row r="90" spans="1:6" s="21" customFormat="1" ht="14" x14ac:dyDescent="0.2">
      <c r="A90" s="42" t="s">
        <v>127</v>
      </c>
      <c r="B90" s="42"/>
      <c r="C90" s="63"/>
      <c r="D90" s="20"/>
      <c r="E90" s="28"/>
      <c r="F90" s="3"/>
    </row>
    <row r="91" spans="1:6" s="21" customFormat="1" ht="45" x14ac:dyDescent="0.2">
      <c r="A91" s="22" t="s">
        <v>90</v>
      </c>
      <c r="B91" s="64" t="s">
        <v>126</v>
      </c>
      <c r="C91" s="63"/>
      <c r="D91" s="20">
        <v>70</v>
      </c>
      <c r="E91" s="28"/>
      <c r="F91" s="3"/>
    </row>
    <row r="92" spans="1:6" s="21" customFormat="1" ht="60" x14ac:dyDescent="0.2">
      <c r="A92" s="26" t="s">
        <v>128</v>
      </c>
      <c r="B92" s="64" t="s">
        <v>129</v>
      </c>
      <c r="C92" s="63"/>
      <c r="D92" s="20">
        <v>1</v>
      </c>
      <c r="E92" s="28"/>
      <c r="F92" s="3"/>
    </row>
    <row r="93" spans="1:6" s="21" customFormat="1" ht="45" x14ac:dyDescent="0.2">
      <c r="A93" s="31" t="s">
        <v>130</v>
      </c>
      <c r="B93" s="64" t="s">
        <v>278</v>
      </c>
      <c r="C93" s="63"/>
      <c r="D93" s="20">
        <v>6</v>
      </c>
      <c r="E93" s="28"/>
      <c r="F93" s="3"/>
    </row>
    <row r="94" spans="1:6" s="21" customFormat="1" ht="30" x14ac:dyDescent="0.2">
      <c r="A94" s="31" t="s">
        <v>118</v>
      </c>
      <c r="B94" s="64" t="s">
        <v>131</v>
      </c>
      <c r="C94" s="63"/>
      <c r="D94" s="20">
        <v>1</v>
      </c>
      <c r="E94" s="28"/>
      <c r="F94" s="3"/>
    </row>
    <row r="95" spans="1:6" s="21" customFormat="1" ht="90" x14ac:dyDescent="0.2">
      <c r="A95" s="31" t="s">
        <v>132</v>
      </c>
      <c r="B95" s="64" t="s">
        <v>133</v>
      </c>
      <c r="C95" s="63"/>
      <c r="D95" s="20">
        <v>25</v>
      </c>
      <c r="E95" s="28"/>
      <c r="F95" s="3"/>
    </row>
    <row r="96" spans="1:6" s="21" customFormat="1" ht="120" x14ac:dyDescent="0.2">
      <c r="A96" s="31" t="s">
        <v>134</v>
      </c>
      <c r="B96" s="18" t="s">
        <v>135</v>
      </c>
      <c r="C96" s="63"/>
      <c r="D96" s="20">
        <v>1</v>
      </c>
      <c r="E96" s="28"/>
      <c r="F96" s="3"/>
    </row>
    <row r="97" spans="1:6" s="21" customFormat="1" ht="30" x14ac:dyDescent="0.2">
      <c r="A97" s="66" t="s">
        <v>136</v>
      </c>
      <c r="B97" s="64" t="s">
        <v>137</v>
      </c>
      <c r="C97" s="63"/>
      <c r="D97" s="20">
        <v>1</v>
      </c>
      <c r="E97" s="28"/>
      <c r="F97" s="3"/>
    </row>
    <row r="98" spans="1:6" s="21" customFormat="1" ht="45" x14ac:dyDescent="0.2">
      <c r="A98" s="80" t="s">
        <v>138</v>
      </c>
      <c r="B98" s="18" t="s">
        <v>139</v>
      </c>
      <c r="C98" s="63"/>
      <c r="D98" s="22">
        <v>1</v>
      </c>
      <c r="E98" s="17"/>
      <c r="F98" s="3"/>
    </row>
    <row r="99" spans="1:6" s="21" customFormat="1" ht="120" x14ac:dyDescent="0.2">
      <c r="A99" s="80" t="s">
        <v>140</v>
      </c>
      <c r="B99" s="18" t="s">
        <v>96</v>
      </c>
      <c r="C99" s="63"/>
      <c r="D99" s="20">
        <v>1</v>
      </c>
      <c r="E99" s="28"/>
      <c r="F99" s="3"/>
    </row>
    <row r="100" spans="1:6" s="21" customFormat="1" ht="14" x14ac:dyDescent="0.2">
      <c r="A100" s="81" t="s">
        <v>141</v>
      </c>
      <c r="B100" s="81"/>
      <c r="C100" s="81"/>
      <c r="D100" s="81"/>
      <c r="E100" s="81"/>
      <c r="F100" s="81"/>
    </row>
    <row r="101" spans="1:6" s="21" customFormat="1" ht="270" x14ac:dyDescent="0.2">
      <c r="A101" s="82" t="s">
        <v>142</v>
      </c>
      <c r="B101" s="64" t="s">
        <v>143</v>
      </c>
      <c r="C101" s="63"/>
      <c r="D101" s="22">
        <v>1</v>
      </c>
      <c r="E101" s="17"/>
      <c r="F101" s="3"/>
    </row>
    <row r="102" spans="1:6" s="21" customFormat="1" ht="75" x14ac:dyDescent="0.2">
      <c r="A102" s="31" t="s">
        <v>144</v>
      </c>
      <c r="B102" s="64" t="s">
        <v>279</v>
      </c>
      <c r="C102" s="20">
        <v>7</v>
      </c>
      <c r="D102" s="20">
        <v>1</v>
      </c>
      <c r="E102" s="28"/>
      <c r="F102" s="3"/>
    </row>
    <row r="103" spans="1:6" s="21" customFormat="1" ht="30" x14ac:dyDescent="0.2">
      <c r="A103" s="31" t="s">
        <v>145</v>
      </c>
      <c r="B103" s="64" t="s">
        <v>146</v>
      </c>
      <c r="C103" s="63"/>
      <c r="D103" s="20">
        <v>1</v>
      </c>
      <c r="E103" s="28"/>
      <c r="F103" s="3"/>
    </row>
    <row r="104" spans="1:6" s="21" customFormat="1" ht="45" x14ac:dyDescent="0.2">
      <c r="A104" s="31" t="s">
        <v>147</v>
      </c>
      <c r="B104" s="64" t="s">
        <v>148</v>
      </c>
      <c r="C104" s="63"/>
      <c r="D104" s="22">
        <v>1</v>
      </c>
      <c r="E104" s="17"/>
      <c r="F104" s="3"/>
    </row>
    <row r="105" spans="1:6" s="21" customFormat="1" ht="120" x14ac:dyDescent="0.2">
      <c r="A105" s="31" t="s">
        <v>140</v>
      </c>
      <c r="B105" s="64" t="s">
        <v>96</v>
      </c>
      <c r="C105" s="63"/>
      <c r="D105" s="20">
        <v>1</v>
      </c>
      <c r="E105" s="28"/>
      <c r="F105" s="3"/>
    </row>
    <row r="106" spans="1:6" s="21" customFormat="1" ht="182" customHeight="1" x14ac:dyDescent="0.2">
      <c r="A106" s="31" t="s">
        <v>306</v>
      </c>
      <c r="B106" s="64" t="s">
        <v>311</v>
      </c>
      <c r="C106" s="63"/>
      <c r="D106" s="20">
        <v>1</v>
      </c>
      <c r="E106" s="28"/>
      <c r="F106" s="3"/>
    </row>
    <row r="107" spans="1:6" s="21" customFormat="1" ht="30" x14ac:dyDescent="0.2">
      <c r="A107" s="31" t="s">
        <v>149</v>
      </c>
      <c r="B107" s="64" t="s">
        <v>150</v>
      </c>
      <c r="C107" s="63"/>
      <c r="D107" s="20">
        <v>1</v>
      </c>
      <c r="E107" s="28"/>
      <c r="F107" s="3"/>
    </row>
    <row r="108" spans="1:6" s="21" customFormat="1" ht="17" thickBot="1" x14ac:dyDescent="0.25">
      <c r="A108" s="34" t="s">
        <v>293</v>
      </c>
      <c r="B108" s="34"/>
      <c r="C108" s="34"/>
      <c r="D108" s="34"/>
      <c r="E108" s="34"/>
      <c r="F108" s="34">
        <f>SUM(F73:F107)</f>
        <v>0</v>
      </c>
    </row>
    <row r="109" spans="1:6" s="21" customFormat="1" ht="15" thickBot="1" x14ac:dyDescent="0.25">
      <c r="A109" s="83" t="s">
        <v>151</v>
      </c>
      <c r="B109" s="83"/>
      <c r="C109" s="83"/>
      <c r="D109" s="83"/>
      <c r="E109" s="83"/>
      <c r="F109" s="84"/>
    </row>
    <row r="110" spans="1:6" s="21" customFormat="1" ht="14" x14ac:dyDescent="0.2">
      <c r="A110" s="85"/>
      <c r="B110" s="85"/>
      <c r="C110" s="85"/>
      <c r="D110" s="85"/>
      <c r="E110" s="85"/>
      <c r="F110" s="48"/>
    </row>
    <row r="111" spans="1:6" s="21" customFormat="1" ht="30" x14ac:dyDescent="0.2">
      <c r="A111" s="86" t="s">
        <v>0</v>
      </c>
      <c r="B111" s="87" t="s">
        <v>1</v>
      </c>
      <c r="C111" s="54" t="s">
        <v>2</v>
      </c>
      <c r="D111" s="88" t="s">
        <v>3</v>
      </c>
      <c r="E111" s="89"/>
      <c r="F111" s="90" t="s">
        <v>4</v>
      </c>
    </row>
    <row r="112" spans="1:6" s="21" customFormat="1" ht="14" x14ac:dyDescent="0.2">
      <c r="A112" s="91" t="s">
        <v>152</v>
      </c>
      <c r="B112" s="92"/>
      <c r="C112" s="20"/>
      <c r="D112" s="20"/>
      <c r="E112" s="20"/>
      <c r="F112" s="1"/>
    </row>
    <row r="113" spans="1:6" s="21" customFormat="1" ht="45" x14ac:dyDescent="0.2">
      <c r="A113" s="17" t="s">
        <v>103</v>
      </c>
      <c r="B113" s="64" t="s">
        <v>153</v>
      </c>
      <c r="C113" s="93">
        <v>3</v>
      </c>
      <c r="D113" s="53">
        <v>1</v>
      </c>
      <c r="E113" s="53"/>
      <c r="F113" s="3"/>
    </row>
    <row r="114" spans="1:6" s="21" customFormat="1" ht="30" x14ac:dyDescent="0.2">
      <c r="A114" s="22" t="s">
        <v>154</v>
      </c>
      <c r="B114" s="64" t="s">
        <v>155</v>
      </c>
      <c r="C114" s="93">
        <v>3</v>
      </c>
      <c r="D114" s="94">
        <v>1</v>
      </c>
      <c r="E114" s="53"/>
      <c r="F114" s="3"/>
    </row>
    <row r="115" spans="1:6" s="21" customFormat="1" ht="30" x14ac:dyDescent="0.2">
      <c r="A115" s="95" t="s">
        <v>156</v>
      </c>
      <c r="B115" s="64" t="s">
        <v>157</v>
      </c>
      <c r="C115" s="93">
        <v>3</v>
      </c>
      <c r="D115" s="94">
        <v>1</v>
      </c>
      <c r="E115" s="53"/>
      <c r="F115" s="3"/>
    </row>
    <row r="116" spans="1:6" s="21" customFormat="1" ht="45" x14ac:dyDescent="0.2">
      <c r="A116" s="96"/>
      <c r="B116" s="64" t="s">
        <v>158</v>
      </c>
      <c r="C116" s="93">
        <v>3</v>
      </c>
      <c r="D116" s="94">
        <v>1</v>
      </c>
      <c r="E116" s="53"/>
      <c r="F116" s="3"/>
    </row>
    <row r="117" spans="1:6" s="21" customFormat="1" ht="30" x14ac:dyDescent="0.2">
      <c r="A117" s="96"/>
      <c r="B117" s="64" t="s">
        <v>159</v>
      </c>
      <c r="C117" s="93">
        <v>3</v>
      </c>
      <c r="D117" s="94">
        <v>1</v>
      </c>
      <c r="E117" s="53"/>
      <c r="F117" s="3"/>
    </row>
    <row r="118" spans="1:6" s="21" customFormat="1" ht="30" x14ac:dyDescent="0.2">
      <c r="A118" s="96"/>
      <c r="B118" s="64" t="s">
        <v>160</v>
      </c>
      <c r="C118" s="93">
        <v>3</v>
      </c>
      <c r="D118" s="94">
        <v>1</v>
      </c>
      <c r="E118" s="53"/>
      <c r="F118" s="3"/>
    </row>
    <row r="119" spans="1:6" s="21" customFormat="1" ht="45" x14ac:dyDescent="0.2">
      <c r="A119" s="96"/>
      <c r="B119" s="64" t="s">
        <v>161</v>
      </c>
      <c r="C119" s="93">
        <v>3</v>
      </c>
      <c r="D119" s="94">
        <v>1</v>
      </c>
      <c r="E119" s="53"/>
      <c r="F119" s="3"/>
    </row>
    <row r="120" spans="1:6" s="21" customFormat="1" ht="45" x14ac:dyDescent="0.2">
      <c r="A120" s="96"/>
      <c r="B120" s="64" t="s">
        <v>162</v>
      </c>
      <c r="C120" s="93">
        <v>3</v>
      </c>
      <c r="D120" s="94">
        <v>1</v>
      </c>
      <c r="E120" s="53"/>
      <c r="F120" s="3"/>
    </row>
    <row r="121" spans="1:6" s="21" customFormat="1" ht="14" x14ac:dyDescent="0.2">
      <c r="A121" s="97" t="s">
        <v>163</v>
      </c>
      <c r="B121" s="97"/>
      <c r="C121" s="98"/>
      <c r="D121" s="94"/>
      <c r="E121" s="53"/>
      <c r="F121" s="3"/>
    </row>
    <row r="122" spans="1:6" s="21" customFormat="1" ht="45" x14ac:dyDescent="0.2">
      <c r="A122" s="99" t="s">
        <v>164</v>
      </c>
      <c r="B122" s="64" t="s">
        <v>165</v>
      </c>
      <c r="C122" s="98"/>
      <c r="D122" s="94">
        <v>1</v>
      </c>
      <c r="E122" s="53"/>
      <c r="F122" s="3"/>
    </row>
    <row r="123" spans="1:6" s="21" customFormat="1" ht="30" x14ac:dyDescent="0.2">
      <c r="A123" s="96"/>
      <c r="B123" s="64" t="s">
        <v>166</v>
      </c>
      <c r="C123" s="98"/>
      <c r="D123" s="94">
        <v>1</v>
      </c>
      <c r="E123" s="53"/>
      <c r="F123" s="3"/>
    </row>
    <row r="124" spans="1:6" s="21" customFormat="1" ht="30" x14ac:dyDescent="0.2">
      <c r="A124" s="96"/>
      <c r="B124" s="64" t="s">
        <v>167</v>
      </c>
      <c r="C124" s="98"/>
      <c r="D124" s="94">
        <v>1</v>
      </c>
      <c r="E124" s="53"/>
      <c r="F124" s="3"/>
    </row>
    <row r="125" spans="1:6" s="21" customFormat="1" ht="45" x14ac:dyDescent="0.2">
      <c r="A125" s="100"/>
      <c r="B125" s="64" t="s">
        <v>168</v>
      </c>
      <c r="C125" s="98"/>
      <c r="D125" s="94">
        <v>1</v>
      </c>
      <c r="E125" s="53"/>
      <c r="F125" s="3"/>
    </row>
    <row r="126" spans="1:6" s="21" customFormat="1" ht="150" x14ac:dyDescent="0.2">
      <c r="A126" s="31" t="s">
        <v>169</v>
      </c>
      <c r="B126" s="64" t="s">
        <v>280</v>
      </c>
      <c r="C126" s="98"/>
      <c r="D126" s="94">
        <v>5</v>
      </c>
      <c r="E126" s="53"/>
      <c r="F126" s="3"/>
    </row>
    <row r="127" spans="1:6" s="21" customFormat="1" ht="120" x14ac:dyDescent="0.2">
      <c r="A127" s="31" t="s">
        <v>170</v>
      </c>
      <c r="B127" s="64" t="s">
        <v>281</v>
      </c>
      <c r="C127" s="98"/>
      <c r="D127" s="94">
        <v>1</v>
      </c>
      <c r="E127" s="53"/>
      <c r="F127" s="3"/>
    </row>
    <row r="128" spans="1:6" s="21" customFormat="1" ht="105" x14ac:dyDescent="0.2">
      <c r="A128" s="40" t="s">
        <v>171</v>
      </c>
      <c r="B128" s="66" t="s">
        <v>282</v>
      </c>
      <c r="C128" s="98"/>
      <c r="D128" s="94">
        <v>1</v>
      </c>
      <c r="E128" s="53"/>
      <c r="F128" s="3"/>
    </row>
    <row r="129" spans="1:6" s="21" customFormat="1" ht="90" x14ac:dyDescent="0.2">
      <c r="A129" s="40" t="s">
        <v>172</v>
      </c>
      <c r="B129" s="101" t="s">
        <v>173</v>
      </c>
      <c r="C129" s="98"/>
      <c r="D129" s="94">
        <v>1</v>
      </c>
      <c r="E129" s="53"/>
      <c r="F129" s="3"/>
    </row>
    <row r="130" spans="1:6" s="21" customFormat="1" ht="15" x14ac:dyDescent="0.2">
      <c r="A130" s="40" t="s">
        <v>174</v>
      </c>
      <c r="B130" s="24" t="s">
        <v>175</v>
      </c>
      <c r="C130" s="98"/>
      <c r="D130" s="94">
        <v>10</v>
      </c>
      <c r="E130" s="53"/>
      <c r="F130" s="3"/>
    </row>
    <row r="131" spans="1:6" s="21" customFormat="1" ht="15" x14ac:dyDescent="0.2">
      <c r="A131" s="40" t="s">
        <v>176</v>
      </c>
      <c r="B131" s="66" t="s">
        <v>177</v>
      </c>
      <c r="C131" s="98"/>
      <c r="D131" s="94">
        <v>30</v>
      </c>
      <c r="E131" s="53"/>
      <c r="F131" s="3"/>
    </row>
    <row r="132" spans="1:6" s="21" customFormat="1" ht="45" x14ac:dyDescent="0.2">
      <c r="A132" s="68" t="s">
        <v>178</v>
      </c>
      <c r="B132" s="80" t="s">
        <v>179</v>
      </c>
      <c r="C132" s="98"/>
      <c r="D132" s="94">
        <v>1</v>
      </c>
      <c r="E132" s="53"/>
      <c r="F132" s="3"/>
    </row>
    <row r="133" spans="1:6" s="21" customFormat="1" ht="45" x14ac:dyDescent="0.2">
      <c r="A133" s="31" t="s">
        <v>180</v>
      </c>
      <c r="B133" s="24" t="s">
        <v>24</v>
      </c>
      <c r="C133" s="98"/>
      <c r="D133" s="94">
        <v>720</v>
      </c>
      <c r="E133" s="53"/>
      <c r="F133" s="3"/>
    </row>
    <row r="134" spans="1:6" s="21" customFormat="1" ht="30" x14ac:dyDescent="0.2">
      <c r="A134" s="31" t="s">
        <v>181</v>
      </c>
      <c r="B134" s="24" t="s">
        <v>182</v>
      </c>
      <c r="C134" s="98"/>
      <c r="D134" s="94">
        <v>4</v>
      </c>
      <c r="E134" s="53"/>
      <c r="F134" s="3"/>
    </row>
    <row r="135" spans="1:6" s="21" customFormat="1" ht="45" x14ac:dyDescent="0.2">
      <c r="A135" s="31" t="s">
        <v>42</v>
      </c>
      <c r="B135" s="24" t="s">
        <v>301</v>
      </c>
      <c r="C135" s="98"/>
      <c r="D135" s="94">
        <v>1</v>
      </c>
      <c r="E135" s="53"/>
      <c r="F135" s="3"/>
    </row>
    <row r="136" spans="1:6" s="21" customFormat="1" ht="68.25" customHeight="1" x14ac:dyDescent="0.2">
      <c r="A136" s="31" t="s">
        <v>183</v>
      </c>
      <c r="B136" s="24" t="s">
        <v>184</v>
      </c>
      <c r="C136" s="98"/>
      <c r="D136" s="94">
        <v>240</v>
      </c>
      <c r="E136" s="53"/>
      <c r="F136" s="3"/>
    </row>
    <row r="137" spans="1:6" s="21" customFormat="1" ht="120" x14ac:dyDescent="0.2">
      <c r="A137" s="31" t="s">
        <v>185</v>
      </c>
      <c r="B137" s="24" t="s">
        <v>96</v>
      </c>
      <c r="C137" s="98"/>
      <c r="D137" s="94">
        <v>1</v>
      </c>
      <c r="E137" s="53"/>
      <c r="F137" s="3"/>
    </row>
    <row r="138" spans="1:6" s="21" customFormat="1" ht="45" x14ac:dyDescent="0.2">
      <c r="A138" s="31" t="s">
        <v>262</v>
      </c>
      <c r="B138" s="24" t="s">
        <v>264</v>
      </c>
      <c r="C138" s="98"/>
      <c r="D138" s="94">
        <v>1</v>
      </c>
      <c r="E138" s="53"/>
      <c r="F138" s="3"/>
    </row>
    <row r="139" spans="1:6" s="21" customFormat="1" ht="165" x14ac:dyDescent="0.2">
      <c r="A139" s="31" t="s">
        <v>262</v>
      </c>
      <c r="B139" s="24" t="s">
        <v>263</v>
      </c>
      <c r="C139" s="98"/>
      <c r="D139" s="94">
        <v>1</v>
      </c>
      <c r="E139" s="53"/>
      <c r="F139" s="3"/>
    </row>
    <row r="140" spans="1:6" s="21" customFormat="1" ht="15" x14ac:dyDescent="0.2">
      <c r="B140" s="102" t="s">
        <v>294</v>
      </c>
      <c r="C140" s="33"/>
      <c r="D140" s="103" t="s">
        <v>32</v>
      </c>
      <c r="E140" s="103"/>
      <c r="F140" s="71">
        <f>SUM(F113:F139)</f>
        <v>0</v>
      </c>
    </row>
    <row r="141" spans="1:6" s="21" customFormat="1" ht="14" x14ac:dyDescent="0.2">
      <c r="A141" s="104" t="s">
        <v>186</v>
      </c>
      <c r="B141" s="105"/>
      <c r="C141" s="105"/>
      <c r="D141" s="105"/>
      <c r="E141" s="105"/>
      <c r="F141" s="105"/>
    </row>
    <row r="142" spans="1:6" s="21" customFormat="1" ht="14" x14ac:dyDescent="0.2">
      <c r="A142" s="106" t="s">
        <v>187</v>
      </c>
      <c r="B142" s="107"/>
      <c r="C142" s="20"/>
      <c r="D142" s="20"/>
      <c r="E142" s="20"/>
      <c r="F142" s="1"/>
    </row>
    <row r="143" spans="1:6" s="21" customFormat="1" ht="75" x14ac:dyDescent="0.2">
      <c r="A143" s="40" t="s">
        <v>188</v>
      </c>
      <c r="B143" s="24" t="s">
        <v>189</v>
      </c>
      <c r="C143" s="61">
        <v>2</v>
      </c>
      <c r="D143" s="20">
        <v>1</v>
      </c>
      <c r="E143" s="28"/>
      <c r="F143" s="3"/>
    </row>
    <row r="144" spans="1:6" s="21" customFormat="1" ht="84.75" customHeight="1" x14ac:dyDescent="0.2">
      <c r="A144" s="40" t="s">
        <v>190</v>
      </c>
      <c r="B144" s="24" t="s">
        <v>191</v>
      </c>
      <c r="C144" s="61">
        <v>2</v>
      </c>
      <c r="D144" s="20">
        <v>2</v>
      </c>
      <c r="E144" s="28"/>
      <c r="F144" s="3"/>
    </row>
    <row r="145" spans="1:6" s="21" customFormat="1" ht="75" x14ac:dyDescent="0.2">
      <c r="A145" s="40" t="s">
        <v>192</v>
      </c>
      <c r="B145" s="24" t="s">
        <v>193</v>
      </c>
      <c r="C145" s="61">
        <v>2</v>
      </c>
      <c r="D145" s="20">
        <v>2</v>
      </c>
      <c r="E145" s="28"/>
      <c r="F145" s="3"/>
    </row>
    <row r="146" spans="1:6" s="21" customFormat="1" ht="45" x14ac:dyDescent="0.2">
      <c r="A146" s="40" t="s">
        <v>194</v>
      </c>
      <c r="B146" s="24" t="s">
        <v>195</v>
      </c>
      <c r="C146" s="61">
        <v>2</v>
      </c>
      <c r="D146" s="20">
        <v>1</v>
      </c>
      <c r="E146" s="28"/>
      <c r="F146" s="3"/>
    </row>
    <row r="147" spans="1:6" s="21" customFormat="1" ht="14" x14ac:dyDescent="0.2">
      <c r="A147" s="108" t="s">
        <v>40</v>
      </c>
      <c r="B147" s="109"/>
      <c r="C147" s="110"/>
      <c r="D147" s="20"/>
      <c r="E147" s="28"/>
      <c r="F147" s="3"/>
    </row>
    <row r="148" spans="1:6" s="21" customFormat="1" ht="90" x14ac:dyDescent="0.2">
      <c r="A148" s="17" t="s">
        <v>196</v>
      </c>
      <c r="B148" s="111" t="s">
        <v>197</v>
      </c>
      <c r="C148" s="28" t="s">
        <v>8</v>
      </c>
      <c r="D148" s="28">
        <v>1</v>
      </c>
      <c r="E148" s="28"/>
      <c r="F148" s="3"/>
    </row>
    <row r="149" spans="1:6" s="21" customFormat="1" ht="285" x14ac:dyDescent="0.2">
      <c r="A149" s="22" t="s">
        <v>198</v>
      </c>
      <c r="B149" s="24" t="s">
        <v>199</v>
      </c>
      <c r="C149" s="20" t="s">
        <v>8</v>
      </c>
      <c r="D149" s="20">
        <v>50</v>
      </c>
      <c r="E149" s="20"/>
      <c r="F149" s="112"/>
    </row>
    <row r="150" spans="1:6" s="21" customFormat="1" ht="90" x14ac:dyDescent="0.2">
      <c r="A150" s="25" t="s">
        <v>200</v>
      </c>
      <c r="B150" s="24" t="s">
        <v>201</v>
      </c>
      <c r="C150" s="20" t="s">
        <v>8</v>
      </c>
      <c r="D150" s="20">
        <v>50</v>
      </c>
      <c r="E150" s="20"/>
      <c r="F150" s="112"/>
    </row>
    <row r="151" spans="1:6" s="21" customFormat="1" ht="87.75" customHeight="1" x14ac:dyDescent="0.2">
      <c r="A151" s="25" t="s">
        <v>202</v>
      </c>
      <c r="B151" s="113" t="s">
        <v>203</v>
      </c>
      <c r="C151" s="43" t="s">
        <v>8</v>
      </c>
      <c r="D151" s="22">
        <v>16</v>
      </c>
      <c r="E151" s="22"/>
      <c r="F151" s="1"/>
    </row>
    <row r="152" spans="1:6" s="21" customFormat="1" ht="60.75" customHeight="1" x14ac:dyDescent="0.2">
      <c r="A152" s="25" t="s">
        <v>204</v>
      </c>
      <c r="B152" s="113" t="s">
        <v>299</v>
      </c>
      <c r="C152" s="114"/>
      <c r="D152" s="115">
        <v>16</v>
      </c>
      <c r="E152" s="115"/>
      <c r="F152" s="4"/>
    </row>
    <row r="153" spans="1:6" s="21" customFormat="1" ht="105" x14ac:dyDescent="0.2">
      <c r="A153" s="25" t="s">
        <v>265</v>
      </c>
      <c r="B153" s="113" t="s">
        <v>266</v>
      </c>
      <c r="C153" s="82"/>
      <c r="D153" s="82">
        <v>1</v>
      </c>
      <c r="E153" s="82"/>
      <c r="F153" s="5"/>
    </row>
    <row r="154" spans="1:6" s="21" customFormat="1" ht="45" x14ac:dyDescent="0.2">
      <c r="A154" s="31" t="s">
        <v>205</v>
      </c>
      <c r="B154" s="31" t="s">
        <v>206</v>
      </c>
      <c r="C154" s="116" t="s">
        <v>8</v>
      </c>
      <c r="D154" s="82">
        <v>800</v>
      </c>
      <c r="E154" s="82"/>
      <c r="F154" s="5"/>
    </row>
    <row r="155" spans="1:6" s="21" customFormat="1" ht="15" x14ac:dyDescent="0.2">
      <c r="C155" s="33"/>
      <c r="D155" s="111" t="s">
        <v>32</v>
      </c>
      <c r="E155" s="111"/>
      <c r="F155" s="117">
        <f>SUM(F143:F154)</f>
        <v>0</v>
      </c>
    </row>
    <row r="156" spans="1:6" s="21" customFormat="1" ht="14" x14ac:dyDescent="0.2">
      <c r="C156" s="33"/>
      <c r="D156" s="33"/>
      <c r="E156" s="33"/>
      <c r="F156" s="117"/>
    </row>
    <row r="157" spans="1:6" s="21" customFormat="1" ht="14" x14ac:dyDescent="0.2">
      <c r="C157" s="33"/>
      <c r="D157" s="33"/>
      <c r="E157" s="33"/>
      <c r="F157" s="117"/>
    </row>
    <row r="158" spans="1:6" s="21" customFormat="1" ht="15" thickBot="1" x14ac:dyDescent="0.25">
      <c r="A158" s="118" t="s">
        <v>287</v>
      </c>
      <c r="B158" s="118"/>
      <c r="C158" s="118"/>
      <c r="D158" s="118"/>
      <c r="E158" s="118"/>
      <c r="F158" s="118"/>
    </row>
    <row r="159" spans="1:6" s="21" customFormat="1" ht="15" thickBot="1" x14ac:dyDescent="0.25">
      <c r="A159" s="119" t="s">
        <v>207</v>
      </c>
      <c r="B159" s="120"/>
      <c r="C159" s="120"/>
      <c r="D159" s="120"/>
      <c r="E159" s="121"/>
      <c r="F159" s="122"/>
    </row>
    <row r="160" spans="1:6" s="21" customFormat="1" ht="14" x14ac:dyDescent="0.2">
      <c r="A160" s="123"/>
      <c r="B160" s="123"/>
      <c r="C160" s="123"/>
      <c r="D160" s="123"/>
      <c r="E160" s="123"/>
      <c r="F160" s="60"/>
    </row>
    <row r="161" spans="1:6" s="21" customFormat="1" ht="30" x14ac:dyDescent="0.2">
      <c r="A161" s="123" t="s">
        <v>0</v>
      </c>
      <c r="B161" s="123" t="s">
        <v>1</v>
      </c>
      <c r="C161" s="54" t="s">
        <v>2</v>
      </c>
      <c r="D161" s="124" t="s">
        <v>3</v>
      </c>
      <c r="E161" s="124"/>
      <c r="F161" s="125" t="s">
        <v>4</v>
      </c>
    </row>
    <row r="162" spans="1:6" s="21" customFormat="1" ht="14" x14ac:dyDescent="0.2">
      <c r="A162" s="91" t="s">
        <v>187</v>
      </c>
      <c r="B162" s="92"/>
      <c r="C162" s="94"/>
      <c r="D162" s="94"/>
      <c r="E162" s="94"/>
      <c r="F162" s="1"/>
    </row>
    <row r="163" spans="1:6" s="21" customFormat="1" ht="45" x14ac:dyDescent="0.2">
      <c r="A163" s="22" t="s">
        <v>103</v>
      </c>
      <c r="B163" s="126" t="s">
        <v>208</v>
      </c>
      <c r="C163" s="61">
        <v>2</v>
      </c>
      <c r="D163" s="28">
        <v>1</v>
      </c>
      <c r="E163" s="28"/>
      <c r="F163" s="3"/>
    </row>
    <row r="164" spans="1:6" s="21" customFormat="1" ht="45" x14ac:dyDescent="0.2">
      <c r="A164" s="22" t="s">
        <v>209</v>
      </c>
      <c r="B164" s="126" t="s">
        <v>210</v>
      </c>
      <c r="C164" s="61">
        <v>2</v>
      </c>
      <c r="D164" s="20">
        <v>2</v>
      </c>
      <c r="E164" s="28"/>
      <c r="F164" s="3"/>
    </row>
    <row r="165" spans="1:6" s="21" customFormat="1" ht="30" x14ac:dyDescent="0.2">
      <c r="A165" s="22" t="s">
        <v>211</v>
      </c>
      <c r="B165" s="126" t="s">
        <v>212</v>
      </c>
      <c r="C165" s="61">
        <v>2</v>
      </c>
      <c r="D165" s="20">
        <v>2</v>
      </c>
      <c r="E165" s="28"/>
      <c r="F165" s="3"/>
    </row>
    <row r="166" spans="1:6" s="21" customFormat="1" ht="14" x14ac:dyDescent="0.2">
      <c r="A166" s="127" t="s">
        <v>40</v>
      </c>
      <c r="B166" s="127"/>
      <c r="C166" s="110"/>
      <c r="D166" s="20"/>
      <c r="E166" s="28"/>
      <c r="F166" s="3"/>
    </row>
    <row r="167" spans="1:6" s="21" customFormat="1" ht="247.5" customHeight="1" x14ac:dyDescent="0.2">
      <c r="A167" s="22" t="s">
        <v>213</v>
      </c>
      <c r="B167" s="128" t="s">
        <v>214</v>
      </c>
      <c r="C167" s="110"/>
      <c r="D167" s="20">
        <v>90</v>
      </c>
      <c r="E167" s="28"/>
      <c r="F167" s="3"/>
    </row>
    <row r="168" spans="1:6" s="21" customFormat="1" ht="45" x14ac:dyDescent="0.2">
      <c r="A168" s="22" t="s">
        <v>215</v>
      </c>
      <c r="B168" s="22" t="s">
        <v>24</v>
      </c>
      <c r="C168" s="110"/>
      <c r="D168" s="20">
        <v>95</v>
      </c>
      <c r="E168" s="28"/>
      <c r="F168" s="3"/>
    </row>
    <row r="169" spans="1:6" s="21" customFormat="1" ht="165" x14ac:dyDescent="0.2">
      <c r="A169" s="22" t="s">
        <v>216</v>
      </c>
      <c r="B169" s="129" t="s">
        <v>217</v>
      </c>
      <c r="C169" s="110"/>
      <c r="D169" s="20">
        <v>3</v>
      </c>
      <c r="E169" s="28"/>
      <c r="F169" s="3"/>
    </row>
    <row r="170" spans="1:6" s="21" customFormat="1" ht="120" x14ac:dyDescent="0.2">
      <c r="A170" s="22" t="s">
        <v>267</v>
      </c>
      <c r="B170" s="129" t="s">
        <v>268</v>
      </c>
      <c r="C170" s="110"/>
      <c r="D170" s="20">
        <v>1</v>
      </c>
      <c r="E170" s="28"/>
      <c r="F170" s="3"/>
    </row>
    <row r="171" spans="1:6" s="21" customFormat="1" ht="148.5" customHeight="1" x14ac:dyDescent="0.2">
      <c r="A171" s="22" t="s">
        <v>283</v>
      </c>
      <c r="B171" s="22" t="s">
        <v>218</v>
      </c>
      <c r="C171" s="110"/>
      <c r="D171" s="20">
        <v>6</v>
      </c>
      <c r="E171" s="28"/>
      <c r="F171" s="3"/>
    </row>
    <row r="172" spans="1:6" s="21" customFormat="1" ht="15" x14ac:dyDescent="0.2">
      <c r="C172" s="33"/>
      <c r="D172" s="111" t="s">
        <v>32</v>
      </c>
      <c r="E172" s="111"/>
      <c r="F172" s="48">
        <f>SUM(F163:F171)</f>
        <v>0</v>
      </c>
    </row>
    <row r="173" spans="1:6" s="21" customFormat="1" ht="14" x14ac:dyDescent="0.2">
      <c r="C173" s="33"/>
      <c r="D173" s="33"/>
      <c r="E173" s="33"/>
      <c r="F173" s="117"/>
    </row>
    <row r="174" spans="1:6" s="21" customFormat="1" ht="14" x14ac:dyDescent="0.2">
      <c r="C174" s="33"/>
      <c r="D174" s="33"/>
      <c r="E174" s="33"/>
      <c r="F174" s="117"/>
    </row>
    <row r="175" spans="1:6" s="21" customFormat="1" ht="15" thickBot="1" x14ac:dyDescent="0.25">
      <c r="A175" s="118" t="s">
        <v>219</v>
      </c>
      <c r="B175" s="130"/>
      <c r="C175" s="130"/>
      <c r="D175" s="130"/>
      <c r="E175" s="130"/>
      <c r="F175" s="130"/>
    </row>
    <row r="176" spans="1:6" s="21" customFormat="1" ht="15" thickBot="1" x14ac:dyDescent="0.25">
      <c r="A176" s="131" t="s">
        <v>220</v>
      </c>
      <c r="B176" s="83"/>
      <c r="C176" s="83"/>
      <c r="D176" s="83"/>
      <c r="E176" s="83"/>
      <c r="F176" s="84"/>
    </row>
    <row r="177" spans="1:6" s="21" customFormat="1" ht="14" x14ac:dyDescent="0.2">
      <c r="A177" s="58"/>
      <c r="B177" s="52"/>
      <c r="C177" s="52"/>
      <c r="D177" s="52"/>
      <c r="E177" s="52"/>
      <c r="F177" s="132"/>
    </row>
    <row r="178" spans="1:6" s="21" customFormat="1" ht="30" x14ac:dyDescent="0.2">
      <c r="A178" s="123" t="s">
        <v>0</v>
      </c>
      <c r="B178" s="123" t="s">
        <v>1</v>
      </c>
      <c r="C178" s="54" t="s">
        <v>2</v>
      </c>
      <c r="D178" s="133" t="s">
        <v>3</v>
      </c>
      <c r="E178" s="133"/>
      <c r="F178" s="60" t="s">
        <v>4</v>
      </c>
    </row>
    <row r="179" spans="1:6" s="21" customFormat="1" ht="14" x14ac:dyDescent="0.2">
      <c r="A179" s="91" t="s">
        <v>187</v>
      </c>
      <c r="B179" s="134"/>
      <c r="C179" s="20"/>
      <c r="D179" s="20"/>
      <c r="E179" s="20"/>
      <c r="F179" s="1"/>
    </row>
    <row r="180" spans="1:6" s="21" customFormat="1" ht="45" x14ac:dyDescent="0.2">
      <c r="A180" s="22" t="s">
        <v>103</v>
      </c>
      <c r="B180" s="23" t="s">
        <v>221</v>
      </c>
      <c r="C180" s="19">
        <v>2</v>
      </c>
      <c r="D180" s="20">
        <v>1</v>
      </c>
      <c r="E180" s="20"/>
      <c r="F180" s="1"/>
    </row>
    <row r="181" spans="1:6" s="21" customFormat="1" ht="30" x14ac:dyDescent="0.2">
      <c r="A181" s="22" t="s">
        <v>222</v>
      </c>
      <c r="B181" s="23" t="s">
        <v>223</v>
      </c>
      <c r="C181" s="19">
        <v>2</v>
      </c>
      <c r="D181" s="20">
        <v>1</v>
      </c>
      <c r="E181" s="20"/>
      <c r="F181" s="1"/>
    </row>
    <row r="182" spans="1:6" s="21" customFormat="1" ht="30" x14ac:dyDescent="0.2">
      <c r="A182" s="22" t="s">
        <v>224</v>
      </c>
      <c r="B182" s="23" t="s">
        <v>225</v>
      </c>
      <c r="C182" s="19">
        <v>2</v>
      </c>
      <c r="D182" s="20">
        <v>5</v>
      </c>
      <c r="E182" s="20"/>
      <c r="F182" s="1"/>
    </row>
    <row r="183" spans="1:6" s="21" customFormat="1" ht="60" x14ac:dyDescent="0.2">
      <c r="A183" s="22" t="s">
        <v>226</v>
      </c>
      <c r="B183" s="22" t="s">
        <v>286</v>
      </c>
      <c r="C183" s="19">
        <v>2</v>
      </c>
      <c r="D183" s="20">
        <v>1</v>
      </c>
      <c r="E183" s="20"/>
      <c r="F183" s="1"/>
    </row>
    <row r="184" spans="1:6" s="21" customFormat="1" ht="30" x14ac:dyDescent="0.2">
      <c r="A184" s="22" t="s">
        <v>227</v>
      </c>
      <c r="B184" s="23" t="s">
        <v>228</v>
      </c>
      <c r="C184" s="19">
        <v>2</v>
      </c>
      <c r="D184" s="20">
        <v>1</v>
      </c>
      <c r="E184" s="20"/>
      <c r="F184" s="1"/>
    </row>
    <row r="185" spans="1:6" s="21" customFormat="1" ht="45" x14ac:dyDescent="0.2">
      <c r="A185" s="22" t="s">
        <v>229</v>
      </c>
      <c r="B185" s="23" t="s">
        <v>230</v>
      </c>
      <c r="C185" s="19">
        <v>2</v>
      </c>
      <c r="D185" s="20">
        <v>1</v>
      </c>
      <c r="E185" s="20"/>
      <c r="F185" s="1"/>
    </row>
    <row r="186" spans="1:6" s="21" customFormat="1" ht="61.5" customHeight="1" x14ac:dyDescent="0.2">
      <c r="A186" s="22" t="s">
        <v>231</v>
      </c>
      <c r="B186" s="23" t="s">
        <v>232</v>
      </c>
      <c r="C186" s="19">
        <v>1</v>
      </c>
      <c r="D186" s="20">
        <v>2</v>
      </c>
      <c r="E186" s="20"/>
      <c r="F186" s="1"/>
    </row>
    <row r="187" spans="1:6" s="21" customFormat="1" ht="39" customHeight="1" x14ac:dyDescent="0.2">
      <c r="A187" s="22" t="s">
        <v>233</v>
      </c>
      <c r="B187" s="23" t="s">
        <v>234</v>
      </c>
      <c r="C187" s="19">
        <v>1</v>
      </c>
      <c r="D187" s="20">
        <v>2</v>
      </c>
      <c r="E187" s="20"/>
      <c r="F187" s="1"/>
    </row>
    <row r="188" spans="1:6" s="21" customFormat="1" ht="14" x14ac:dyDescent="0.2">
      <c r="A188" s="127" t="s">
        <v>235</v>
      </c>
      <c r="B188" s="127"/>
      <c r="C188" s="112"/>
      <c r="D188" s="20"/>
      <c r="E188" s="20"/>
      <c r="F188" s="1"/>
    </row>
    <row r="189" spans="1:6" s="21" customFormat="1" ht="14" x14ac:dyDescent="0.2">
      <c r="A189" s="127" t="s">
        <v>236</v>
      </c>
      <c r="B189" s="127"/>
      <c r="C189" s="112"/>
      <c r="D189" s="20"/>
      <c r="E189" s="20"/>
      <c r="F189" s="1"/>
    </row>
    <row r="190" spans="1:6" s="21" customFormat="1" ht="15" x14ac:dyDescent="0.2">
      <c r="A190" s="135" t="s">
        <v>237</v>
      </c>
      <c r="B190" s="136" t="s">
        <v>238</v>
      </c>
      <c r="C190" s="112"/>
      <c r="D190" s="20">
        <v>1</v>
      </c>
      <c r="E190" s="20"/>
      <c r="F190" s="1"/>
    </row>
    <row r="191" spans="1:6" s="21" customFormat="1" ht="15" x14ac:dyDescent="0.2">
      <c r="A191" s="135" t="s">
        <v>239</v>
      </c>
      <c r="B191" s="136" t="s">
        <v>240</v>
      </c>
      <c r="C191" s="112"/>
      <c r="D191" s="20">
        <v>50</v>
      </c>
      <c r="E191" s="20"/>
      <c r="F191" s="1"/>
    </row>
    <row r="192" spans="1:6" s="21" customFormat="1" ht="15" x14ac:dyDescent="0.2">
      <c r="A192" s="135" t="s">
        <v>241</v>
      </c>
      <c r="B192" s="136" t="s">
        <v>242</v>
      </c>
      <c r="C192" s="112"/>
      <c r="D192" s="20">
        <v>6</v>
      </c>
      <c r="E192" s="20"/>
      <c r="F192" s="1"/>
    </row>
    <row r="193" spans="1:6" s="21" customFormat="1" ht="60" x14ac:dyDescent="0.2">
      <c r="A193" s="135" t="s">
        <v>307</v>
      </c>
      <c r="B193" s="136" t="s">
        <v>295</v>
      </c>
      <c r="C193" s="112"/>
      <c r="D193" s="20">
        <v>1</v>
      </c>
      <c r="E193" s="20"/>
      <c r="F193" s="1"/>
    </row>
    <row r="194" spans="1:6" s="21" customFormat="1" ht="30" x14ac:dyDescent="0.2">
      <c r="A194" s="25" t="s">
        <v>202</v>
      </c>
      <c r="B194" s="113" t="s">
        <v>203</v>
      </c>
      <c r="C194" s="43" t="s">
        <v>8</v>
      </c>
      <c r="D194" s="22">
        <v>5</v>
      </c>
      <c r="E194" s="22"/>
      <c r="F194" s="1"/>
    </row>
    <row r="195" spans="1:6" s="21" customFormat="1" ht="45" x14ac:dyDescent="0.2">
      <c r="A195" s="137" t="s">
        <v>215</v>
      </c>
      <c r="B195" s="136" t="s">
        <v>24</v>
      </c>
      <c r="C195" s="112"/>
      <c r="D195" s="20">
        <v>430</v>
      </c>
      <c r="E195" s="20"/>
      <c r="F195" s="1"/>
    </row>
    <row r="196" spans="1:6" s="21" customFormat="1" ht="45" x14ac:dyDescent="0.2">
      <c r="A196" s="137" t="s">
        <v>243</v>
      </c>
      <c r="B196" s="69" t="s">
        <v>206</v>
      </c>
      <c r="C196" s="112"/>
      <c r="D196" s="20">
        <v>150</v>
      </c>
      <c r="E196" s="20"/>
      <c r="F196" s="1"/>
    </row>
    <row r="197" spans="1:6" s="21" customFormat="1" ht="60" x14ac:dyDescent="0.2">
      <c r="A197" s="22" t="s">
        <v>244</v>
      </c>
      <c r="B197" s="136" t="s">
        <v>245</v>
      </c>
      <c r="C197" s="112"/>
      <c r="D197" s="20">
        <v>1</v>
      </c>
      <c r="E197" s="20"/>
      <c r="F197" s="1"/>
    </row>
    <row r="198" spans="1:6" s="21" customFormat="1" ht="45" x14ac:dyDescent="0.2">
      <c r="A198" s="22" t="s">
        <v>246</v>
      </c>
      <c r="B198" s="136" t="s">
        <v>247</v>
      </c>
      <c r="C198" s="112"/>
      <c r="D198" s="20">
        <v>300</v>
      </c>
      <c r="E198" s="20"/>
      <c r="F198" s="1"/>
    </row>
    <row r="199" spans="1:6" s="21" customFormat="1" ht="80.25" customHeight="1" x14ac:dyDescent="0.2">
      <c r="A199" s="22" t="s">
        <v>248</v>
      </c>
      <c r="B199" s="136" t="s">
        <v>249</v>
      </c>
      <c r="C199" s="112"/>
      <c r="D199" s="20">
        <v>400</v>
      </c>
      <c r="E199" s="20"/>
      <c r="F199" s="1"/>
    </row>
    <row r="200" spans="1:6" s="21" customFormat="1" ht="80.25" customHeight="1" x14ac:dyDescent="0.2">
      <c r="A200" s="22" t="s">
        <v>303</v>
      </c>
      <c r="B200" s="138" t="s">
        <v>304</v>
      </c>
      <c r="C200" s="110"/>
      <c r="D200" s="20">
        <v>6</v>
      </c>
      <c r="E200" s="20"/>
      <c r="F200" s="1"/>
    </row>
    <row r="201" spans="1:6" s="21" customFormat="1" ht="96" customHeight="1" x14ac:dyDescent="0.2">
      <c r="A201" s="22" t="s">
        <v>204</v>
      </c>
      <c r="B201" s="113" t="s">
        <v>298</v>
      </c>
      <c r="C201" s="28"/>
      <c r="D201" s="20">
        <v>10</v>
      </c>
      <c r="E201" s="20"/>
      <c r="F201" s="1"/>
    </row>
    <row r="202" spans="1:6" s="21" customFormat="1" ht="120" x14ac:dyDescent="0.2">
      <c r="A202" s="22" t="s">
        <v>250</v>
      </c>
      <c r="B202" s="113" t="s">
        <v>308</v>
      </c>
      <c r="C202" s="112"/>
      <c r="D202" s="20">
        <v>1</v>
      </c>
      <c r="E202" s="20"/>
      <c r="F202" s="1"/>
    </row>
    <row r="203" spans="1:6" s="21" customFormat="1" ht="195" x14ac:dyDescent="0.2">
      <c r="A203" s="20" t="s">
        <v>251</v>
      </c>
      <c r="B203" s="136" t="s">
        <v>252</v>
      </c>
      <c r="C203" s="20"/>
      <c r="D203" s="20">
        <v>5</v>
      </c>
      <c r="E203" s="20"/>
      <c r="F203" s="1"/>
    </row>
    <row r="204" spans="1:6" s="21" customFormat="1" ht="14" x14ac:dyDescent="0.2">
      <c r="A204" s="139" t="s">
        <v>253</v>
      </c>
      <c r="B204" s="127"/>
      <c r="C204" s="112"/>
      <c r="D204" s="20"/>
      <c r="E204" s="20"/>
      <c r="F204" s="1"/>
    </row>
    <row r="205" spans="1:6" s="21" customFormat="1" ht="61.5" customHeight="1" x14ac:dyDescent="0.2">
      <c r="A205" s="140" t="s">
        <v>254</v>
      </c>
      <c r="B205" s="141" t="s">
        <v>255</v>
      </c>
      <c r="C205" s="112"/>
      <c r="D205" s="20">
        <v>100</v>
      </c>
      <c r="E205" s="20"/>
      <c r="F205" s="1"/>
    </row>
    <row r="206" spans="1:6" s="21" customFormat="1" ht="255" x14ac:dyDescent="0.2">
      <c r="A206" s="142" t="s">
        <v>256</v>
      </c>
      <c r="B206" s="143" t="s">
        <v>300</v>
      </c>
      <c r="C206" s="144"/>
      <c r="D206" s="20">
        <v>25</v>
      </c>
      <c r="E206" s="20"/>
      <c r="F206" s="1"/>
    </row>
    <row r="207" spans="1:6" s="21" customFormat="1" ht="60" x14ac:dyDescent="0.2">
      <c r="A207" s="20" t="s">
        <v>257</v>
      </c>
      <c r="B207" s="145" t="s">
        <v>258</v>
      </c>
      <c r="C207" s="146"/>
      <c r="D207" s="147">
        <v>25</v>
      </c>
      <c r="E207" s="147"/>
      <c r="F207" s="1"/>
    </row>
    <row r="208" spans="1:6" s="21" customFormat="1" ht="30" x14ac:dyDescent="0.2">
      <c r="A208" s="17" t="s">
        <v>259</v>
      </c>
      <c r="B208" s="148" t="s">
        <v>260</v>
      </c>
      <c r="C208" s="110"/>
      <c r="D208" s="20">
        <v>1</v>
      </c>
      <c r="E208" s="20"/>
      <c r="F208" s="1"/>
    </row>
    <row r="209" spans="4:6" ht="31.5" customHeight="1" x14ac:dyDescent="0.2">
      <c r="D209" s="149" t="s">
        <v>32</v>
      </c>
      <c r="E209" s="149"/>
    </row>
    <row r="211" spans="4:6" ht="46" x14ac:dyDescent="0.2">
      <c r="D211" s="150" t="s">
        <v>261</v>
      </c>
      <c r="E211" s="150"/>
      <c r="F211" s="151"/>
    </row>
    <row r="213" spans="4:6" ht="22" x14ac:dyDescent="0.2">
      <c r="F213" s="151"/>
    </row>
    <row r="214" spans="4:6" x14ac:dyDescent="0.2">
      <c r="F214" s="152"/>
    </row>
    <row r="215" spans="4:6" ht="22" x14ac:dyDescent="0.2">
      <c r="F215" s="151"/>
    </row>
  </sheetData>
  <mergeCells count="37">
    <mergeCell ref="A2:F2"/>
    <mergeCell ref="A189:B189"/>
    <mergeCell ref="A204:B204"/>
    <mergeCell ref="A179:B179"/>
    <mergeCell ref="A188:B188"/>
    <mergeCell ref="A162:B162"/>
    <mergeCell ref="A166:B166"/>
    <mergeCell ref="A158:F158"/>
    <mergeCell ref="A159:F159"/>
    <mergeCell ref="A175:F175"/>
    <mergeCell ref="A176:F176"/>
    <mergeCell ref="A147:B147"/>
    <mergeCell ref="A112:B112"/>
    <mergeCell ref="A115:A120"/>
    <mergeCell ref="A121:B121"/>
    <mergeCell ref="A122:A125"/>
    <mergeCell ref="A141:F141"/>
    <mergeCell ref="A142:B142"/>
    <mergeCell ref="A83:A86"/>
    <mergeCell ref="A90:B90"/>
    <mergeCell ref="A70:B70"/>
    <mergeCell ref="A109:F109"/>
    <mergeCell ref="A71:B71"/>
    <mergeCell ref="D71:F71"/>
    <mergeCell ref="A40:B40"/>
    <mergeCell ref="A41:F41"/>
    <mergeCell ref="A20:B20"/>
    <mergeCell ref="A27:B27"/>
    <mergeCell ref="A12:B12"/>
    <mergeCell ref="A21:F21"/>
    <mergeCell ref="A4:B4"/>
    <mergeCell ref="A22:B22"/>
    <mergeCell ref="A44:B44"/>
    <mergeCell ref="A49:B49"/>
    <mergeCell ref="A72:B72"/>
    <mergeCell ref="A78:B78"/>
    <mergeCell ref="A79:B7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GOMEZ GUERRERO IVAN EDUARDO</dc:creator>
  <cp:keywords/>
  <dc:description/>
  <cp:lastModifiedBy>Ivan Andres Ibarra Estupinan</cp:lastModifiedBy>
  <cp:revision/>
  <dcterms:created xsi:type="dcterms:W3CDTF">2025-07-28T00:31:15Z</dcterms:created>
  <dcterms:modified xsi:type="dcterms:W3CDTF">2025-10-09T23:28:50Z</dcterms:modified>
  <cp:category/>
  <cp:contentStatus/>
</cp:coreProperties>
</file>