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8222413\Downloads\RV__OBJETO__53500C1047_ADQUIRIR_BOLSA_DE_REPUESTOS_\"/>
    </mc:Choice>
  </mc:AlternateContent>
  <xr:revisionPtr revIDLastSave="0" documentId="13_ncr:1_{9BDDE807-AB6B-4980-9C9D-B1ED2A3AEAC0}" xr6:coauthVersionLast="47" xr6:coauthVersionMax="47" xr10:uidLastSave="{00000000-0000-0000-0000-000000000000}"/>
  <bookViews>
    <workbookView xWindow="-114" yWindow="-114" windowWidth="27602" windowHeight="14927" xr2:uid="{00000000-000D-0000-FFFF-FFFF00000000}"/>
  </bookViews>
  <sheets>
    <sheet name="DILIGENCIAR PARSOLICITUD NUMERO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3" l="1"/>
  <c r="O2" i="3"/>
  <c r="Q2" i="3" s="1"/>
</calcChain>
</file>

<file path=xl/sharedStrings.xml><?xml version="1.0" encoding="utf-8"?>
<sst xmlns="http://schemas.openxmlformats.org/spreadsheetml/2006/main" count="27" uniqueCount="27">
  <si>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</si>
  <si>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</si>
  <si>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</si>
  <si>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</si>
  <si>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</si>
  <si>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</si>
  <si>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</si>
  <si>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</si>
  <si>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</si>
  <si>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</si>
  <si>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</si>
  <si>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</si>
  <si>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</si>
  <si>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</si>
  <si>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</si>
  <si>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</si>
  <si>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</si>
  <si>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Selección Abreviada de Menor Cuantía</t>
  </si>
  <si>
    <t>Daniel Aponte Becerra</t>
  </si>
  <si>
    <t>Técnico Aeronautico ATSEP V - Grado 13</t>
  </si>
  <si>
    <t>Ing. Daniel Aponte Becerra</t>
  </si>
  <si>
    <t>H1</t>
  </si>
  <si>
    <t>53500C1047 ADQUIRIR BOLSA DE REPUESTOS PARA ATENDER NECESIDADES TECNICAS DE PRIMERA NECESIDAD EN EL AEROPUERTO CAMILO DAZA DE CUCUTA, NORTE DE SANTANDER</t>
  </si>
  <si>
    <t>Ing. Jose Antonio Cornejo.</t>
  </si>
  <si>
    <t>Técnico Aeronautico ATSEP V - Grado 13.</t>
  </si>
  <si>
    <t>75 Dias</t>
  </si>
  <si>
    <t xml:space="preserve">C-2403-0600-35-52104E-2403002-02.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</si>
</sst>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201F1E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5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 wrapText="1"/>
    </xf>
    <xf numFmtId="44" fontId="2" fillId="0" borderId="1" xfId="2" applyFont="1" applyFill="1" applyBorder="1" applyAlignment="1">
      <alignment horizontal="center" vertical="center" wrapText="1"/>
    </xf>
    <xf numFmtId="43" fontId="2" fillId="0" borderId="0" xfId="0" applyNumberFormat="1" applyFont="1" applyAlignment="1">
      <alignment horizontal="left" vertical="center" wrapText="1" indent="1"/>
    </xf>
    <xf numFmtId="14" fontId="2" fillId="0" borderId="1" xfId="0" applyNumberFormat="1" applyFont="1" applyBorder="1" applyAlignment="1">
      <alignment horizontal="center" vertical="center" wrapText="1"/>
    </xf>
    <xf numFmtId="49" fontId="1" fillId="0" borderId="1" xfId="1" applyBorder="1" applyAlignment="1" applyProtection="1">
      <alignment horizontal="center" vertical="center" wrapText="1"/>
      <protection locked="0"/>
    </xf>
    <xf numFmtId="49" fontId="2" fillId="0" borderId="0" xfId="0" applyNumberFormat="1" applyFont="1" applyBorder="1" applyAlignment="1">
      <alignment horizontal="left" vertical="center" wrapText="1" indent="1"/>
    </xf>
    <xf numFmtId="0" fontId="6" fillId="0" borderId="0" xfId="0" applyFont="1" applyBorder="1" applyAlignment="1">
      <alignment horizontal="left" vertical="center" wrapText="1"/>
    </xf>
    <xf numFmtId="44" fontId="2" fillId="0" borderId="0" xfId="2" applyFont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>
      <alignment horizontal="center" vertical="center" wrapText="1"/>
    </xf>
    <xf numFmtId="49" fontId="1" fillId="0" borderId="0" xfId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 indent="1"/>
    </xf>
    <xf numFmtId="44" fontId="2" fillId="0" borderId="0" xfId="2" applyFont="1" applyFill="1" applyBorder="1" applyAlignment="1">
      <alignment horizontal="center" vertical="center" wrapText="1"/>
    </xf>
    <xf numFmtId="44" fontId="2" fillId="0" borderId="0" xfId="2" applyFont="1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</cellXfs>
  <cellStyles count="9">
    <cellStyle name="BodyStyle" xfId="1" xr:uid="{00000000-0005-0000-0000-000000000000}"/>
    <cellStyle name="Currency" xfId="3" xr:uid="{00000000-0005-0000-0000-000001000000}"/>
    <cellStyle name="Millares" xfId="4" builtinId="3"/>
    <cellStyle name="Millares [0] 2" xfId="6" xr:uid="{FBD3C3CE-C8D5-40C0-85D7-3B11F7E3E402}"/>
    <cellStyle name="Millares 2" xfId="7" xr:uid="{6B9C7044-5B76-4984-8461-E494E0B56898}"/>
    <cellStyle name="Millares 3" xfId="8" xr:uid="{3C0EF8E0-555B-4B22-BBA7-BBA7B19EC9F6}"/>
    <cellStyle name="Moneda" xfId="2" builtinId="4"/>
    <cellStyle name="Moneda 2" xfId="5" xr:uid="{2E9CA6EE-E334-457D-89FD-BE5003D1997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"/>
  <sheetViews>
    <sheetView tabSelected="1" zoomScaleNormal="100" workbookViewId="0">
      <selection activeCell="A2" sqref="A2"/>
    </sheetView>
  </sheetViews>
  <sheetFormatPr baseColWidth="10" defaultColWidth="11.42578125" defaultRowHeight="12.85" x14ac:dyDescent="0.2"/>
  <cols>
    <col min="1" max="1" width="11.42578125" style="3"/>
    <col min="2" max="2" width="43.42578125" style="3" customWidth="1"/>
    <col min="3" max="3" width="17.85546875" style="3" customWidth="1"/>
    <col min="4" max="4" width="19.140625" style="3" customWidth="1"/>
    <col min="5" max="5" width="23.28515625" style="3" bestFit="1" customWidth="1"/>
    <col min="6" max="6" width="22.28515625" style="3" customWidth="1"/>
    <col min="7" max="7" width="19.5703125" style="3" customWidth="1"/>
    <col min="8" max="8" width="37.85546875" style="3" customWidth="1"/>
    <col min="9" max="9" width="18.7109375" style="3" customWidth="1"/>
    <col min="10" max="10" width="21.85546875" style="3" bestFit="1" customWidth="1"/>
    <col min="11" max="11" width="22" style="3" customWidth="1"/>
    <col min="12" max="12" width="18.28515625" style="3" customWidth="1"/>
    <col min="13" max="13" width="21.28515625" style="3" customWidth="1"/>
    <col min="14" max="14" width="16.5703125" style="3" customWidth="1"/>
    <col min="15" max="15" width="18.28515625" style="3" bestFit="1" customWidth="1"/>
    <col min="16" max="16" width="17.140625" style="3" bestFit="1" customWidth="1"/>
    <col min="17" max="17" width="19.42578125" style="3" customWidth="1"/>
    <col min="18" max="18" width="17" style="3" customWidth="1"/>
    <col min="19" max="16384" width="11.42578125" style="3"/>
  </cols>
  <sheetData>
    <row r="1" spans="1:18" s="34" customFormat="1" ht="33.700000000000003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2" t="s">
        <v>9</v>
      </c>
      <c r="K1" s="15" t="s">
        <v>10</v>
      </c>
      <c r="L1" s="1" t="s">
        <v>11</v>
      </c>
      <c r="M1" s="13" t="s">
        <v>12</v>
      </c>
      <c r="N1" s="33" t="s">
        <v>13</v>
      </c>
      <c r="O1" s="33" t="s">
        <v>14</v>
      </c>
      <c r="P1" s="15" t="s">
        <v>15</v>
      </c>
      <c r="Q1" s="33" t="s">
        <v>16</v>
      </c>
    </row>
    <row r="2" spans="1:18" s="4" customFormat="1" ht="64.2" x14ac:dyDescent="0.25">
      <c r="A2" s="6"/>
      <c r="B2" s="9" t="s">
        <v>22</v>
      </c>
      <c r="C2" s="5">
        <v>180000000</v>
      </c>
      <c r="D2" s="8" t="s">
        <v>25</v>
      </c>
      <c r="E2" s="20" t="s">
        <v>17</v>
      </c>
      <c r="F2" s="8" t="s">
        <v>18</v>
      </c>
      <c r="G2" s="8" t="s">
        <v>19</v>
      </c>
      <c r="H2" s="12" t="s">
        <v>26</v>
      </c>
      <c r="I2" s="14">
        <v>3925</v>
      </c>
      <c r="J2" s="19">
        <v>45916</v>
      </c>
      <c r="K2" s="12" t="s">
        <v>23</v>
      </c>
      <c r="L2" s="8" t="s">
        <v>24</v>
      </c>
      <c r="M2" s="7"/>
      <c r="N2" s="12" t="s">
        <v>21</v>
      </c>
      <c r="O2" s="17">
        <f>+C2/1.19</f>
        <v>151260504.20168069</v>
      </c>
      <c r="P2" s="16">
        <f>+O2*0.19</f>
        <v>28739495.798319332</v>
      </c>
      <c r="Q2" s="16">
        <f>O2+P2</f>
        <v>180000000.00000003</v>
      </c>
      <c r="R2" s="18"/>
    </row>
    <row r="3" spans="1:18" s="4" customFormat="1" x14ac:dyDescent="0.25">
      <c r="A3" s="21"/>
      <c r="B3" s="22"/>
      <c r="C3" s="23"/>
      <c r="D3" s="24"/>
      <c r="E3" s="25"/>
      <c r="F3" s="24"/>
      <c r="G3" s="24"/>
      <c r="H3" s="26"/>
      <c r="I3" s="27"/>
      <c r="J3" s="28"/>
      <c r="K3" s="26"/>
      <c r="L3" s="26"/>
      <c r="M3" s="29"/>
      <c r="N3" s="26"/>
      <c r="O3" s="30"/>
      <c r="P3" s="31"/>
      <c r="Q3" s="31"/>
      <c r="R3" s="18"/>
    </row>
    <row r="4" spans="1:18" s="2" customFormat="1" ht="23.2" customHeight="1" x14ac:dyDescent="0.25"/>
    <row r="5" spans="1:18" s="2" customFormat="1" x14ac:dyDescent="0.25">
      <c r="B5" s="2" t="s">
        <v>20</v>
      </c>
      <c r="O5" s="10"/>
      <c r="P5" s="10"/>
      <c r="Q5" s="11"/>
    </row>
    <row r="6" spans="1:18" s="2" customFormat="1" x14ac:dyDescent="0.25">
      <c r="Q6" s="11"/>
    </row>
  </sheetData>
  <sortState xmlns:xlrd2="http://schemas.microsoft.com/office/spreadsheetml/2017/richdata2"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80047E-CA3E-4E1A-A162-69B1681F2EC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Wilmar Coronel Gomez</cp:lastModifiedBy>
  <cp:revision/>
  <dcterms:created xsi:type="dcterms:W3CDTF">2019-03-16T18:14:20Z</dcterms:created>
  <dcterms:modified xsi:type="dcterms:W3CDTF">2025-09-11T16:22:49Z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