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OrtegoO\Desktop\Edward Ortegon\Contratos 2022-2023 EDWAR ORTEGON FINAL  ver 003\SUPERVISIONES 2025\1. ESTUDIOS COMBUSTIBLE 2025 Y 2026\"/>
    </mc:Choice>
  </mc:AlternateContent>
  <xr:revisionPtr revIDLastSave="0" documentId="13_ncr:1_{F0E389B8-8363-42FC-A0BA-671A79669842}" xr6:coauthVersionLast="47" xr6:coauthVersionMax="47" xr10:uidLastSave="{00000000-0000-0000-0000-000000000000}"/>
  <bookViews>
    <workbookView xWindow="-105" yWindow="0" windowWidth="14610" windowHeight="15585" xr2:uid="{2EFC98A5-6003-44C0-A47C-E9ED5D8E02EE}"/>
  </bookViews>
  <sheets>
    <sheet name="Hoja1" sheetId="1" r:id="rId1"/>
  </sheets>
  <definedNames>
    <definedName name="_Hlk60738259" localSheetId="0">Hoja1!$E$3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" i="1" l="1"/>
  <c r="I8" i="1"/>
  <c r="H8" i="1"/>
  <c r="J5" i="1"/>
  <c r="J6" i="1"/>
  <c r="J7" i="1"/>
  <c r="J8" i="1" l="1"/>
</calcChain>
</file>

<file path=xl/sharedStrings.xml><?xml version="1.0" encoding="utf-8"?>
<sst xmlns="http://schemas.openxmlformats.org/spreadsheetml/2006/main" count="17" uniqueCount="15">
  <si>
    <t>Ítem</t>
  </si>
  <si>
    <t>Elemento</t>
  </si>
  <si>
    <t>Unidad de Medida</t>
  </si>
  <si>
    <t>Cantidad</t>
  </si>
  <si>
    <t>Combustible Tipo (GASOLINA CORRIENTE)</t>
  </si>
  <si>
    <t>Galón</t>
  </si>
  <si>
    <t>Combustible Tipo (A.C.P.M. CORRIENTE)</t>
  </si>
  <si>
    <t>UREA</t>
  </si>
  <si>
    <t>VALOR TOTAL DE LA PROPUESTA (sumatoria de los ítems 1 y 4)</t>
  </si>
  <si>
    <t>litros</t>
  </si>
  <si>
    <t>Combustible Tipo (A.C.P.M. PREMIUM)</t>
  </si>
  <si>
    <t>VALOR PROMEDIO</t>
  </si>
  <si>
    <t>ANALISIS DEL MERCADO SUMINISTRO DE COMBUSTIBLE VIGENCIA 2025 -2026</t>
  </si>
  <si>
    <t>VALOR COTIZACIÓN 1  Primax Maldonado</t>
  </si>
  <si>
    <t>VALOR COTIZACIÓN 2 EDS la Morenita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</si>
</sst>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DD6EE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43" fontId="0" fillId="0" borderId="0" xfId="1" applyFont="1"/>
    <xf numFmtId="43" fontId="0" fillId="0" borderId="1" xfId="1" applyFont="1" applyBorder="1"/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1" fillId="2" borderId="8" xfId="0" applyFont="1" applyFill="1" applyBorder="1" applyAlignment="1">
      <alignment horizontal="center" vertical="center" wrapText="1"/>
    </xf>
    <xf numFmtId="43" fontId="0" fillId="0" borderId="8" xfId="1" applyFont="1" applyBorder="1"/>
    <xf numFmtId="43" fontId="0" fillId="0" borderId="4" xfId="1" applyFont="1" applyBorder="1"/>
    <xf numFmtId="43" fontId="0" fillId="0" borderId="9" xfId="1" applyFont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4C937-52C4-422C-8500-053490026783}">
  <dimension ref="D1:J11"/>
  <sheetViews>
    <sheetView tabSelected="1" topLeftCell="C1" workbookViewId="0">
      <selection activeCell="E23" sqref="E23"/>
    </sheetView>
  </sheetViews>
  <sheetFormatPr baseColWidth="10" defaultRowHeight="15" x14ac:dyDescent="0.25"/>
  <cols>
    <col min="4" max="4" width="4.5703125" bestFit="1" customWidth="1"/>
    <col min="5" max="5" width="30.85546875" customWidth="1"/>
    <col min="6" max="6" width="8.7109375" bestFit="1" customWidth="1"/>
    <col min="7" max="7" width="7.85546875" bestFit="1" customWidth="1"/>
    <col min="8" max="8" width="16.5703125" bestFit="1" customWidth="1"/>
    <col min="9" max="9" width="15.140625" bestFit="1" customWidth="1"/>
    <col min="10" max="10" width="14.85546875" bestFit="1" customWidth="1"/>
  </cols>
  <sheetData>
    <row r="1" spans="4:10" ht="15.75" thickBot="1" x14ac:dyDescent="0.3"/>
    <row r="2" spans="4:10" x14ac:dyDescent="0.25">
      <c r="D2" s="11" t="s">
        <v>12</v>
      </c>
      <c r="E2" s="12"/>
      <c r="F2" s="12"/>
      <c r="G2" s="12"/>
      <c r="H2" s="12"/>
      <c r="I2" s="12"/>
      <c r="J2" s="13"/>
    </row>
    <row r="3" spans="4:10" ht="33.75" customHeight="1" x14ac:dyDescent="0.25">
      <c r="D3" s="4" t="s">
        <v>0</v>
      </c>
      <c r="E3" s="1" t="s">
        <v>1</v>
      </c>
      <c r="F3" s="1" t="s">
        <v>2</v>
      </c>
      <c r="G3" s="1" t="s">
        <v>3</v>
      </c>
      <c r="H3" s="1" t="s">
        <v>13</v>
      </c>
      <c r="I3" s="1" t="s">
        <v>14</v>
      </c>
      <c r="J3" s="14" t="s">
        <v>11</v>
      </c>
    </row>
    <row r="4" spans="4:10" x14ac:dyDescent="0.25">
      <c r="D4" s="5">
        <v>1</v>
      </c>
      <c r="E4" s="3" t="s">
        <v>4</v>
      </c>
      <c r="F4" s="2" t="s">
        <v>5</v>
      </c>
      <c r="G4" s="2">
        <v>1</v>
      </c>
      <c r="H4" s="10">
        <v>16372</v>
      </c>
      <c r="I4" s="10">
        <v>17800</v>
      </c>
      <c r="J4" s="15">
        <f>(H4+I4)/2</f>
        <v>17086</v>
      </c>
    </row>
    <row r="5" spans="4:10" x14ac:dyDescent="0.25">
      <c r="D5" s="5">
        <v>2</v>
      </c>
      <c r="E5" s="3" t="s">
        <v>10</v>
      </c>
      <c r="F5" s="2" t="s">
        <v>5</v>
      </c>
      <c r="G5" s="2">
        <v>1</v>
      </c>
      <c r="H5" s="10">
        <v>11918</v>
      </c>
      <c r="I5" s="10">
        <v>13800</v>
      </c>
      <c r="J5" s="15">
        <f t="shared" ref="J5:J7" si="0">(H5+I5)/2</f>
        <v>12859</v>
      </c>
    </row>
    <row r="6" spans="4:10" x14ac:dyDescent="0.25">
      <c r="D6" s="5">
        <v>3</v>
      </c>
      <c r="E6" s="3" t="s">
        <v>6</v>
      </c>
      <c r="F6" s="2" t="s">
        <v>5</v>
      </c>
      <c r="G6" s="2">
        <v>1</v>
      </c>
      <c r="H6" s="10">
        <v>11100</v>
      </c>
      <c r="I6" s="10">
        <v>12080</v>
      </c>
      <c r="J6" s="15">
        <f t="shared" si="0"/>
        <v>11590</v>
      </c>
    </row>
    <row r="7" spans="4:10" x14ac:dyDescent="0.25">
      <c r="D7" s="5">
        <v>4</v>
      </c>
      <c r="E7" s="3" t="s">
        <v>7</v>
      </c>
      <c r="F7" s="2" t="s">
        <v>9</v>
      </c>
      <c r="G7" s="2">
        <v>1</v>
      </c>
      <c r="H7" s="10">
        <v>4000</v>
      </c>
      <c r="I7" s="10">
        <v>4180</v>
      </c>
      <c r="J7" s="15">
        <f t="shared" si="0"/>
        <v>4090</v>
      </c>
    </row>
    <row r="8" spans="4:10" ht="15.75" customHeight="1" thickBot="1" x14ac:dyDescent="0.3">
      <c r="D8" s="6" t="s">
        <v>8</v>
      </c>
      <c r="E8" s="7"/>
      <c r="F8" s="7"/>
      <c r="G8" s="7"/>
      <c r="H8" s="16">
        <f>SUM(H4:H7)</f>
        <v>43390</v>
      </c>
      <c r="I8" s="16">
        <f t="shared" ref="I8:J8" si="1">SUM(I4:I7)</f>
        <v>47860</v>
      </c>
      <c r="J8" s="17">
        <f t="shared" si="1"/>
        <v>45625</v>
      </c>
    </row>
    <row r="9" spans="4:10" x14ac:dyDescent="0.25">
      <c r="H9" s="9"/>
      <c r="I9" s="9"/>
      <c r="J9" s="9"/>
    </row>
    <row r="10" spans="4:10" x14ac:dyDescent="0.25">
      <c r="D10" s="8"/>
      <c r="E10" s="8"/>
      <c r="F10" s="8"/>
      <c r="G10" s="8"/>
    </row>
    <row r="11" spans="4:10" x14ac:dyDescent="0.25">
      <c r="D11" s="8"/>
      <c r="E11" s="8"/>
      <c r="F11" s="8"/>
      <c r="G11" s="8"/>
    </row>
  </sheetData>
  <mergeCells count="3">
    <mergeCell ref="D8:G8"/>
    <mergeCell ref="D10:G11"/>
    <mergeCell ref="D2:J2"/>
  </mergeCells>
  <pageMargins left="0.7" right="0.7" top="0.75" bottom="0.75" header="0.3" footer="0.3"/>
  <pageSetup paperSize="14" orientation="landscape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Hoja1!_Hlk60738259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Yenny Paola Romero Gutierrez</dc:creator>
  <cp:lastModifiedBy>Edwar Mauricio Ortegon Ortegon</cp:lastModifiedBy>
  <cp:lastPrinted>2025-08-20T15:35:37Z</cp:lastPrinted>
  <dcterms:created xsi:type="dcterms:W3CDTF">2024-03-24T23:50:10Z</dcterms:created>
  <dcterms:modified xsi:type="dcterms:W3CDTF">2025-09-10T14:37:43Z</dcterms:modified>
</cp:coreProperties>
</file>