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filterPrivacy="1" defaultThemeVersion="124226"/>
  <xr:revisionPtr revIDLastSave="0" documentId="13_ncr:1_{34FE6264-8F45-4982-BA68-EEDDC152679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INANCIERA" sheetId="7" r:id="rId1"/>
  </sheets>
  <definedNames>
    <definedName name="_xlnm.Print_Area" localSheetId="0">FINANCIERA!$A$2:$E$34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8" i="7" l="1"/>
  <c r="E27" i="7"/>
  <c r="E26" i="7"/>
  <c r="E25" i="7"/>
  <c r="E24" i="7"/>
  <c r="E13" i="7"/>
  <c r="E14" i="7"/>
  <c r="E12" i="7"/>
  <c r="E16" i="7"/>
  <c r="E15" i="7"/>
</calcChain>
</file>

<file path=xl/sharedStrings.xml><?xml version="1.0" encoding="utf-8"?>
<sst xmlns="http://schemas.openxmlformats.org/spreadsheetml/2006/main" count="36" uniqueCount="22">
  <si>
    <t xml:space="preserve">Liquidez </t>
  </si>
  <si>
    <t xml:space="preserve">Endeudamiento </t>
  </si>
  <si>
    <t>Razón de cobertura de intereses</t>
  </si>
  <si>
    <t>Rentabilidad sobre patrimonio</t>
  </si>
  <si>
    <t>Rentabilidad sobre activos</t>
  </si>
  <si>
    <t>RESULTADO</t>
  </si>
  <si>
    <t>RESULTADO FINAL</t>
  </si>
  <si>
    <t>VERIFICACIÓN DE LOS REQUISITOS MÍNIMOS HABILITANTES - FINANCIEROS</t>
  </si>
  <si>
    <t>INDICADORES EXIGIDOS</t>
  </si>
  <si>
    <t>INDICADORES DEL PROCESO</t>
  </si>
  <si>
    <t xml:space="preserve">INDICADOR DEL PROPONENTE </t>
  </si>
  <si>
    <t>AÑO DE INDICADORES</t>
  </si>
  <si>
    <t xml:space="preserve">PROPONENTE : </t>
  </si>
  <si>
    <t xml:space="preserve">CENTRO DE COMERCIO Y SERVICIOS SENA REGIONAL ATLANTICO </t>
  </si>
  <si>
    <t>HABILITADA</t>
  </si>
  <si>
    <t xml:space="preserve">Karen Reales </t>
  </si>
  <si>
    <t>SELECCIÓN ABREVIADA DE MENOR CUANTIA  SAMC-ATL-CCS-043-2025</t>
  </si>
  <si>
    <t>8-9302-1397 Contratar la adquisición de equipos, mobiliarios y enseres para la dotación de gimnasio del Centro de Comercio y Servicios Regional Atlántico.</t>
  </si>
  <si>
    <t>0.43</t>
  </si>
  <si>
    <t xml:space="preserve">1. PROPONENTE: TUTTOS SPORT CARIBE LTDA
NIT: 900231261-1
MICHELE CINQUEGRANA LEMUS C.C No. 91233231 </t>
  </si>
  <si>
    <t>2. PROPONENTE: CONSTRUCCION SERVICIOS E INGENIERIA S.A.S.
NIT: 900.852.646 - 8
Perez Carrascal Henry Alfonso C.C No. 8.532.278</t>
  </si>
  <si>
    <t>Evaluadora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</si>
</sst>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name val="Arial Narrow"/>
      <family val="2"/>
    </font>
    <font>
      <b/>
      <sz val="10"/>
      <color indexed="8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</fills>
  <borders count="1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1" fillId="0" borderId="0"/>
  </cellStyleXfs>
  <cellXfs count="38">
    <xf numFmtId="0" fontId="0" fillId="0" borderId="0" xfId="0"/>
    <xf numFmtId="0" fontId="3" fillId="0" borderId="0" xfId="0" applyFont="1"/>
    <xf numFmtId="0" fontId="4" fillId="0" borderId="0" xfId="2" applyFont="1" applyAlignment="1">
      <alignment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top"/>
    </xf>
    <xf numFmtId="14" fontId="6" fillId="0" borderId="0" xfId="0" applyNumberFormat="1" applyFont="1" applyAlignment="1" applyProtection="1">
      <alignment horizontal="left"/>
      <protection locked="0"/>
    </xf>
    <xf numFmtId="0" fontId="7" fillId="0" borderId="2" xfId="0" applyFont="1" applyBorder="1" applyAlignment="1">
      <alignment horizontal="left" vertical="center"/>
    </xf>
    <xf numFmtId="43" fontId="3" fillId="3" borderId="2" xfId="1" applyFont="1" applyFill="1" applyBorder="1" applyAlignment="1">
      <alignment horizontal="right"/>
    </xf>
    <xf numFmtId="43" fontId="3" fillId="0" borderId="2" xfId="1" applyFont="1" applyFill="1" applyBorder="1" applyAlignment="1">
      <alignment horizontal="right"/>
    </xf>
    <xf numFmtId="0" fontId="5" fillId="0" borderId="0" xfId="0" applyFont="1" applyAlignment="1">
      <alignment horizontal="center"/>
    </xf>
    <xf numFmtId="0" fontId="3" fillId="0" borderId="4" xfId="0" applyFont="1" applyBorder="1"/>
    <xf numFmtId="14" fontId="8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>
      <alignment wrapText="1"/>
    </xf>
    <xf numFmtId="0" fontId="7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3" fontId="3" fillId="3" borderId="2" xfId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4" fillId="0" borderId="10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11" xfId="2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 wrapText="1"/>
    </xf>
    <xf numFmtId="0" fontId="4" fillId="0" borderId="9" xfId="2" applyFont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109903</xdr:colOff>
      <xdr:row>1</xdr:row>
      <xdr:rowOff>80597</xdr:rowOff>
    </xdr:from>
    <xdr:to>
      <xdr:col>1</xdr:col>
      <xdr:colOff>556846</xdr:colOff>
      <xdr:row>4</xdr:row>
      <xdr:rowOff>29308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1788" y="249116"/>
          <a:ext cx="446943" cy="520211"/>
        </a:xfrm>
        <a:prstGeom prst="rect">
          <a:avLst/>
        </a:prstGeom>
      </xdr:spPr>
    </xdr:pic>
    <xdr:clientData/>
  </xdr:twoCellAnchor>
  <xdr:twoCellAnchor editAs="oneCell">
    <xdr:from>
      <xdr:col>4</xdr:col>
      <xdr:colOff>652097</xdr:colOff>
      <xdr:row>1</xdr:row>
      <xdr:rowOff>124557</xdr:rowOff>
    </xdr:from>
    <xdr:to>
      <xdr:col>4</xdr:col>
      <xdr:colOff>1399443</xdr:colOff>
      <xdr:row>3</xdr:row>
      <xdr:rowOff>51288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75385" y="293076"/>
          <a:ext cx="747346" cy="307731"/>
        </a:xfrm>
        <a:prstGeom prst="rect">
          <a:avLst/>
        </a:prstGeom>
      </xdr:spPr>
    </xdr:pic>
    <xdr:clientData/>
  </xdr:twoCellAnchor>
  <xdr:twoCellAnchor editAs="oneCell">
    <xdr:from>
      <xdr:col>1</xdr:col>
      <xdr:colOff>351692</xdr:colOff>
      <xdr:row>31</xdr:row>
      <xdr:rowOff>97692</xdr:rowOff>
    </xdr:from>
    <xdr:to>
      <xdr:col>1</xdr:col>
      <xdr:colOff>713642</xdr:colOff>
      <xdr:row>31</xdr:row>
      <xdr:rowOff>354867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7CE59F3-D653-2826-BCD0-5874C8FDF6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8000" y="7561384"/>
          <a:ext cx="361950" cy="257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34"/>
  <sheetViews>
    <sheetView tabSelected="1" topLeftCell="A17" zoomScale="130" zoomScaleNormal="130" zoomScaleSheetLayoutView="130" workbookViewId="0">
      <selection activeCell="G23" sqref="G23"/>
    </sheetView>
  </sheetViews>
  <sheetFormatPr baseColWidth="10" defaultColWidth="11.42578125" defaultRowHeight="12.75" x14ac:dyDescent="0.2"/>
  <cols>
    <col min="1" max="1" width="2" style="1" customWidth="1"/>
    <col min="2" max="2" width="26.85546875" style="1" customWidth="1"/>
    <col min="3" max="3" width="16.28515625" style="1" customWidth="1"/>
    <col min="4" max="4" width="24.28515625" style="1" customWidth="1"/>
    <col min="5" max="5" width="22.140625" style="1" customWidth="1"/>
    <col min="6" max="6" width="8.140625" style="1" customWidth="1"/>
    <col min="7" max="7" width="17.140625" style="1" customWidth="1"/>
    <col min="8" max="8" width="12" style="1" customWidth="1"/>
    <col min="9" max="9" width="5.7109375" style="1" customWidth="1"/>
    <col min="10" max="10" width="3.42578125" style="1" customWidth="1"/>
    <col min="11" max="11" width="18" style="14" customWidth="1"/>
    <col min="12" max="12" width="11.42578125" style="1"/>
    <col min="13" max="13" width="3.42578125" style="1" customWidth="1"/>
    <col min="14" max="14" width="15.140625" style="1" customWidth="1"/>
    <col min="15" max="16384" width="11.42578125" style="1"/>
  </cols>
  <sheetData>
    <row r="1" spans="2:8" ht="13.5" thickBot="1" x14ac:dyDescent="0.25"/>
    <row r="2" spans="2:8" ht="15" customHeight="1" x14ac:dyDescent="0.2">
      <c r="B2" s="35" t="s">
        <v>13</v>
      </c>
      <c r="C2" s="36"/>
      <c r="D2" s="36"/>
      <c r="E2" s="37"/>
      <c r="F2" s="2"/>
      <c r="G2" s="2"/>
      <c r="H2" s="2"/>
    </row>
    <row r="3" spans="2:8" ht="15" customHeight="1" x14ac:dyDescent="0.2">
      <c r="B3" s="29" t="s">
        <v>16</v>
      </c>
      <c r="C3" s="30"/>
      <c r="D3" s="30"/>
      <c r="E3" s="31"/>
      <c r="F3" s="2"/>
      <c r="G3" s="2"/>
      <c r="H3" s="2"/>
    </row>
    <row r="4" spans="2:8" ht="15" customHeight="1" x14ac:dyDescent="0.2">
      <c r="B4" s="29" t="s">
        <v>7</v>
      </c>
      <c r="C4" s="30"/>
      <c r="D4" s="30"/>
      <c r="E4" s="31"/>
      <c r="F4" s="2"/>
      <c r="G4" s="2"/>
      <c r="H4" s="2"/>
    </row>
    <row r="5" spans="2:8" ht="33.75" customHeight="1" thickBot="1" x14ac:dyDescent="0.25">
      <c r="B5" s="32" t="s">
        <v>17</v>
      </c>
      <c r="C5" s="33"/>
      <c r="D5" s="33"/>
      <c r="E5" s="34"/>
      <c r="F5" s="3"/>
      <c r="G5" s="3"/>
      <c r="H5" s="3"/>
    </row>
    <row r="6" spans="2:8" ht="8.25" customHeight="1" x14ac:dyDescent="0.2">
      <c r="B6" s="4"/>
      <c r="C6" s="4"/>
      <c r="D6" s="4"/>
      <c r="E6" s="4"/>
      <c r="F6" s="3"/>
      <c r="G6" s="3"/>
      <c r="H6" s="3"/>
    </row>
    <row r="7" spans="2:8" ht="8.25" customHeight="1" thickBot="1" x14ac:dyDescent="0.25">
      <c r="B7" s="4"/>
      <c r="C7" s="4"/>
      <c r="D7" s="4"/>
      <c r="E7" s="4"/>
      <c r="F7" s="3"/>
      <c r="G7" s="3"/>
      <c r="H7" s="3"/>
    </row>
    <row r="8" spans="2:8" ht="28.5" customHeight="1" thickTop="1" thickBot="1" x14ac:dyDescent="0.25">
      <c r="B8" s="16" t="s">
        <v>11</v>
      </c>
      <c r="C8" s="5">
        <v>2024</v>
      </c>
      <c r="D8" s="6"/>
      <c r="E8" s="6"/>
      <c r="G8" s="7"/>
      <c r="H8" s="7"/>
    </row>
    <row r="9" spans="2:8" ht="27.75" customHeight="1" thickTop="1" thickBot="1" x14ac:dyDescent="0.25">
      <c r="B9" s="20" t="s">
        <v>12</v>
      </c>
      <c r="C9" s="21"/>
      <c r="D9" s="22" t="s">
        <v>19</v>
      </c>
      <c r="E9" s="23"/>
    </row>
    <row r="10" spans="2:8" ht="72.95" customHeight="1" thickTop="1" thickBot="1" x14ac:dyDescent="0.25">
      <c r="B10" s="26" t="s">
        <v>9</v>
      </c>
      <c r="C10" s="26" t="s">
        <v>8</v>
      </c>
      <c r="D10" s="24"/>
      <c r="E10" s="25"/>
    </row>
    <row r="11" spans="2:8" ht="27" customHeight="1" thickTop="1" thickBot="1" x14ac:dyDescent="0.25">
      <c r="B11" s="26"/>
      <c r="C11" s="26"/>
      <c r="D11" s="5" t="s">
        <v>10</v>
      </c>
      <c r="E11" s="5" t="s">
        <v>5</v>
      </c>
    </row>
    <row r="12" spans="2:8" ht="14.25" thickTop="1" thickBot="1" x14ac:dyDescent="0.25">
      <c r="B12" s="8" t="s">
        <v>0</v>
      </c>
      <c r="C12" s="15">
        <v>2</v>
      </c>
      <c r="D12" s="19">
        <v>5.42</v>
      </c>
      <c r="E12" s="9" t="str">
        <f>IF(D12&gt;=C12,"HABILITADA","INHABILITADA")</f>
        <v>HABILITADA</v>
      </c>
    </row>
    <row r="13" spans="2:8" ht="14.25" thickTop="1" thickBot="1" x14ac:dyDescent="0.25">
      <c r="B13" s="8" t="s">
        <v>1</v>
      </c>
      <c r="C13" s="15" t="s">
        <v>18</v>
      </c>
      <c r="D13" s="19">
        <v>29</v>
      </c>
      <c r="E13" s="10" t="str">
        <f>IF(D13&lt;=C13,"HABILITADA","INHABILITADA")</f>
        <v>HABILITADA</v>
      </c>
    </row>
    <row r="14" spans="2:8" ht="14.25" thickTop="1" thickBot="1" x14ac:dyDescent="0.25">
      <c r="B14" s="8" t="s">
        <v>2</v>
      </c>
      <c r="C14" s="15">
        <v>6</v>
      </c>
      <c r="D14" s="19">
        <v>24.34</v>
      </c>
      <c r="E14" s="10" t="str">
        <f>IF(D14&gt;=C14,"HABILITADA","INHABILITADA")</f>
        <v>HABILITADA</v>
      </c>
    </row>
    <row r="15" spans="2:8" ht="14.25" thickTop="1" thickBot="1" x14ac:dyDescent="0.25">
      <c r="B15" s="8" t="s">
        <v>3</v>
      </c>
      <c r="C15" s="15">
        <v>0.26</v>
      </c>
      <c r="D15" s="19">
        <v>0.26</v>
      </c>
      <c r="E15" s="9" t="str">
        <f>IF(D15&gt;=C15,"HABILITADA","INHABILITADA")</f>
        <v>HABILITADA</v>
      </c>
    </row>
    <row r="16" spans="2:8" ht="14.25" thickTop="1" thickBot="1" x14ac:dyDescent="0.25">
      <c r="B16" s="8" t="s">
        <v>4</v>
      </c>
      <c r="C16" s="15">
        <v>0.15</v>
      </c>
      <c r="D16" s="19">
        <v>0.18</v>
      </c>
      <c r="E16" s="9" t="str">
        <f>IF(D16&gt;=C16,"HABILITADA","INHABILITADA")</f>
        <v>HABILITADA</v>
      </c>
    </row>
    <row r="17" spans="2:5" ht="15" customHeight="1" thickTop="1" thickBot="1" x14ac:dyDescent="0.25">
      <c r="B17" s="17" t="s">
        <v>6</v>
      </c>
      <c r="C17" s="18"/>
      <c r="D17" s="27" t="s">
        <v>14</v>
      </c>
      <c r="E17" s="28"/>
    </row>
    <row r="18" spans="2:5" ht="13.5" thickTop="1" x14ac:dyDescent="0.2">
      <c r="B18" s="4"/>
      <c r="C18" s="4"/>
      <c r="D18" s="11"/>
      <c r="E18" s="11"/>
    </row>
    <row r="19" spans="2:5" ht="13.5" thickBot="1" x14ac:dyDescent="0.25">
      <c r="B19" s="4"/>
      <c r="C19" s="4"/>
      <c r="D19" s="11"/>
      <c r="E19" s="11"/>
    </row>
    <row r="20" spans="2:5" ht="14.25" thickTop="1" thickBot="1" x14ac:dyDescent="0.25">
      <c r="B20" s="16" t="s">
        <v>11</v>
      </c>
      <c r="C20" s="5">
        <v>2024</v>
      </c>
      <c r="D20" s="6"/>
      <c r="E20" s="6"/>
    </row>
    <row r="21" spans="2:5" ht="14.25" thickTop="1" thickBot="1" x14ac:dyDescent="0.25">
      <c r="B21" s="20" t="s">
        <v>12</v>
      </c>
      <c r="C21" s="21"/>
      <c r="D21" s="22" t="s">
        <v>20</v>
      </c>
      <c r="E21" s="23"/>
    </row>
    <row r="22" spans="2:5" ht="41.25" customHeight="1" thickTop="1" thickBot="1" x14ac:dyDescent="0.25">
      <c r="B22" s="26" t="s">
        <v>9</v>
      </c>
      <c r="C22" s="26" t="s">
        <v>8</v>
      </c>
      <c r="D22" s="24"/>
      <c r="E22" s="25"/>
    </row>
    <row r="23" spans="2:5" ht="27" thickTop="1" thickBot="1" x14ac:dyDescent="0.25">
      <c r="B23" s="26"/>
      <c r="C23" s="26"/>
      <c r="D23" s="5" t="s">
        <v>10</v>
      </c>
      <c r="E23" s="5" t="s">
        <v>5</v>
      </c>
    </row>
    <row r="24" spans="2:5" ht="14.25" thickTop="1" thickBot="1" x14ac:dyDescent="0.25">
      <c r="B24" s="8" t="s">
        <v>0</v>
      </c>
      <c r="C24" s="15">
        <v>2</v>
      </c>
      <c r="D24" s="19">
        <v>2.35</v>
      </c>
      <c r="E24" s="9" t="str">
        <f>IF(D24&gt;=C24,"HABILITADA","INHABILITADA")</f>
        <v>HABILITADA</v>
      </c>
    </row>
    <row r="25" spans="2:5" ht="14.25" thickTop="1" thickBot="1" x14ac:dyDescent="0.25">
      <c r="B25" s="8" t="s">
        <v>1</v>
      </c>
      <c r="C25" s="15" t="s">
        <v>18</v>
      </c>
      <c r="D25" s="19">
        <v>0.31</v>
      </c>
      <c r="E25" s="10" t="str">
        <f>IF(D25&lt;=C25,"HABILITADA","INHABILITADA")</f>
        <v>HABILITADA</v>
      </c>
    </row>
    <row r="26" spans="2:5" ht="14.25" thickTop="1" thickBot="1" x14ac:dyDescent="0.25">
      <c r="B26" s="8" t="s">
        <v>2</v>
      </c>
      <c r="C26" s="15">
        <v>6</v>
      </c>
      <c r="D26" s="19">
        <v>72.53</v>
      </c>
      <c r="E26" s="10" t="str">
        <f>IF(D26&gt;=C26,"HABILITADA","INHABILITADA")</f>
        <v>HABILITADA</v>
      </c>
    </row>
    <row r="27" spans="2:5" ht="14.25" thickTop="1" thickBot="1" x14ac:dyDescent="0.25">
      <c r="B27" s="8" t="s">
        <v>3</v>
      </c>
      <c r="C27" s="15">
        <v>0.26</v>
      </c>
      <c r="D27" s="19">
        <v>0.52</v>
      </c>
      <c r="E27" s="9" t="str">
        <f>IF(D27&gt;=C27,"HABILITADA","INHABILITADA")</f>
        <v>HABILITADA</v>
      </c>
    </row>
    <row r="28" spans="2:5" ht="14.25" thickTop="1" thickBot="1" x14ac:dyDescent="0.25">
      <c r="B28" s="8" t="s">
        <v>4</v>
      </c>
      <c r="C28" s="15">
        <v>0.15</v>
      </c>
      <c r="D28" s="19">
        <v>0.35</v>
      </c>
      <c r="E28" s="9" t="str">
        <f>IF(D28&gt;=C28,"HABILITADA","INHABILITADA")</f>
        <v>HABILITADA</v>
      </c>
    </row>
    <row r="29" spans="2:5" ht="14.25" thickTop="1" thickBot="1" x14ac:dyDescent="0.25">
      <c r="B29" s="17" t="s">
        <v>6</v>
      </c>
      <c r="C29" s="18"/>
      <c r="D29" s="27" t="s">
        <v>14</v>
      </c>
      <c r="E29" s="28"/>
    </row>
    <row r="30" spans="2:5" ht="13.5" thickTop="1" x14ac:dyDescent="0.2">
      <c r="B30" s="4"/>
      <c r="C30" s="4"/>
      <c r="D30" s="11"/>
      <c r="E30" s="11"/>
    </row>
    <row r="31" spans="2:5" x14ac:dyDescent="0.2">
      <c r="B31" s="4"/>
      <c r="C31" s="4"/>
      <c r="D31" s="11"/>
      <c r="E31" s="11"/>
    </row>
    <row r="32" spans="2:5" ht="29.25" customHeight="1" x14ac:dyDescent="0.2">
      <c r="B32" s="12"/>
    </row>
    <row r="33" spans="2:3" x14ac:dyDescent="0.2">
      <c r="B33" s="13" t="s">
        <v>15</v>
      </c>
      <c r="C33" s="13"/>
    </row>
    <row r="34" spans="2:3" x14ac:dyDescent="0.2">
      <c r="B34" s="7" t="s">
        <v>21</v>
      </c>
      <c r="C34" s="7"/>
    </row>
  </sheetData>
  <mergeCells count="14">
    <mergeCell ref="D17:E17"/>
    <mergeCell ref="B3:E3"/>
    <mergeCell ref="B4:E4"/>
    <mergeCell ref="B5:E5"/>
    <mergeCell ref="B2:E2"/>
    <mergeCell ref="D9:E10"/>
    <mergeCell ref="B9:C9"/>
    <mergeCell ref="B10:B11"/>
    <mergeCell ref="C10:C11"/>
    <mergeCell ref="B21:C21"/>
    <mergeCell ref="D21:E22"/>
    <mergeCell ref="B22:B23"/>
    <mergeCell ref="C22:C23"/>
    <mergeCell ref="D29:E29"/>
  </mergeCells>
  <pageMargins left="0.70866141732283472" right="0.70866141732283472" top="0.74803149606299213" bottom="0.74803149606299213" header="0.31496062992125984" footer="0.31496062992125984"/>
  <pageSetup paperSize="9" scale="89" orientation="portrait" r:id="rId1"/>
  <ignoredErrors>
    <ignoredError sqref="E13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FINANCIERA</vt:lpstr>
      <vt:lpstr>FINANCIERA!Área_de_impresión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2025-10-02T20:50:56Z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2024-06-25T13:07:10Z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3b575961-96c3-487e-bdde-1adf20d476a2</vt:lpwstr>
  </property>
  <property fmtid="{D5CDD505-2E9C-101B-9397-08002B2CF9AE}" pid="8" name="MSIP_Label_fc111285-cafa-4fc9-8a9a-bd902089b24f_ContentBits">
    <vt:lpwstr>0</vt:lpwstr>
  </property>
</Properties>
</file>