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523524\AppData\Local\Microsoft\Windows\INetCache\Content.Outlook\77S1N6YF\"/>
    </mc:Choice>
  </mc:AlternateContent>
  <bookViews>
    <workbookView xWindow="0" yWindow="0" windowWidth="19200" windowHeight="6470"/>
  </bookViews>
  <sheets>
    <sheet name="Incendio Deudores" sheetId="2" r:id="rId1"/>
    <sheet name="Pagos" sheetId="3" r:id="rId2"/>
    <sheet name="Resumen" sheetId="5" r:id="rId3"/>
  </sheets>
  <calcPr calcId="0"/>
  <pivotCaches>
    <pivotCache cacheId="0" r:id="rId4"/>
    <pivotCache cacheId="1" r:id="rId5"/>
  </pivotCaches>
</workbook>
</file>

<file path=xl/sharedStrings.xml><?xml version="1.0" encoding="utf-8"?>
<sst xmlns="http://schemas.openxmlformats.org/spreadsheetml/2006/main" count="189" uniqueCount="94">
  <si>
    <t>COD SUC POLIZA</t>
  </si>
  <si>
    <t>SUC POLIZA</t>
  </si>
  <si>
    <t>RUI</t>
  </si>
  <si>
    <t>COD R. COMERCIAL</t>
  </si>
  <si>
    <t>RAMO COMERCIAL</t>
  </si>
  <si>
    <t>COD R. TECNICO</t>
  </si>
  <si>
    <t>RAMO TECNICO</t>
  </si>
  <si>
    <t>NRO POLIZA</t>
  </si>
  <si>
    <t>NRO ENDOSO</t>
  </si>
  <si>
    <t>ITEM</t>
  </si>
  <si>
    <t>DOC RIESGO</t>
  </si>
  <si>
    <t>CLAVE INTER</t>
  </si>
  <si>
    <t>INTERMEDIARIO</t>
  </si>
  <si>
    <t>COD TOMADOR</t>
  </si>
  <si>
    <t>TOMADOR</t>
  </si>
  <si>
    <t>COD ASEG</t>
  </si>
  <si>
    <t>DOC ASEG</t>
  </si>
  <si>
    <t>ASEGURADO</t>
  </si>
  <si>
    <t>COD SUC STRO</t>
  </si>
  <si>
    <t>SUC STRO</t>
  </si>
  <si>
    <t>NRO STRO</t>
  </si>
  <si>
    <t>AMPARO</t>
  </si>
  <si>
    <t>CAUSA</t>
  </si>
  <si>
    <t>F AVISO</t>
  </si>
  <si>
    <t>F RECLAMO</t>
  </si>
  <si>
    <t>F APERTURA</t>
  </si>
  <si>
    <t>RESERVA INICIAL</t>
  </si>
  <si>
    <t>ESTADO STRO</t>
  </si>
  <si>
    <t>MACRO RAMO</t>
  </si>
  <si>
    <t>TIPO_OPERACION</t>
  </si>
  <si>
    <t>PJE PARTIC. CIA</t>
  </si>
  <si>
    <t>S_N COOP</t>
  </si>
  <si>
    <t>COD ESTIMACION</t>
  </si>
  <si>
    <t>DOC TOMADOR</t>
  </si>
  <si>
    <t>AVISADO</t>
  </si>
  <si>
    <t>GENERALES</t>
  </si>
  <si>
    <t>100% COMPAÑÍA</t>
  </si>
  <si>
    <t>NO</t>
  </si>
  <si>
    <t>PAGO TOTAL</t>
  </si>
  <si>
    <t>OBJETADO</t>
  </si>
  <si>
    <t>DELIMA MARSH S.A.</t>
  </si>
  <si>
    <t>INCENDIO</t>
  </si>
  <si>
    <t>SEAS BOGOTÁ DIRECTA LICITACIONES</t>
  </si>
  <si>
    <t>LLUVIA</t>
  </si>
  <si>
    <t>BANCO DE BOGOTA</t>
  </si>
  <si>
    <t>ANEGACION, AVALANCHA Y DESLIZAMIENTO</t>
  </si>
  <si>
    <t>INCENDIO Y/O RAYO</t>
  </si>
  <si>
    <t>TERREMOTO</t>
  </si>
  <si>
    <t>FONDO DE BIENESTAR SOCIAL DE LA CONTRALORIA GENERAL DE LA REPUBLICA</t>
  </si>
  <si>
    <t>INCENDIO CAUSA DESCONOCIDA</t>
  </si>
  <si>
    <t>TERREMOTO, TEMBLOR O ERUPCION VOLCANICA</t>
  </si>
  <si>
    <t>TERREMOTO, TEMBLOR Y/O ERUPCION VOLCANICA</t>
  </si>
  <si>
    <t>COD R. TECNICO1</t>
  </si>
  <si>
    <t>F EMI REAS</t>
  </si>
  <si>
    <t>F PAGO</t>
  </si>
  <si>
    <t>F ENTREGA CH</t>
  </si>
  <si>
    <t>VLR REASEGURO</t>
  </si>
  <si>
    <t>VLR COMPAÑÍA (COAS)</t>
  </si>
  <si>
    <t>VLR COMPAÑIA TOTAL</t>
  </si>
  <si>
    <t>VLR NETO</t>
  </si>
  <si>
    <t>VLR PAGADO</t>
  </si>
  <si>
    <t>DESCRIPCION PAGO</t>
  </si>
  <si>
    <t>TIPO PAGO</t>
  </si>
  <si>
    <t>NRO CHEQUE</t>
  </si>
  <si>
    <t>BANCO CHEQUE</t>
  </si>
  <si>
    <t>CONCEPTO</t>
  </si>
  <si>
    <t>NRO AUTORIZA PAGO</t>
  </si>
  <si>
    <t>NRO ORDEN PAGO</t>
  </si>
  <si>
    <t>TRANSACCION RECAUDO</t>
  </si>
  <si>
    <t>F IBNR DESDE</t>
  </si>
  <si>
    <t>F IBNR HASTA</t>
  </si>
  <si>
    <t>VALOR ASEG STRO</t>
  </si>
  <si>
    <t>VALOR ASEG STRO 100</t>
  </si>
  <si>
    <t>VALOR ASEG CERO</t>
  </si>
  <si>
    <t>VALOR ASEG CERO 100</t>
  </si>
  <si>
    <t>VLR CAMBIO</t>
  </si>
  <si>
    <t>COD MONEDA</t>
  </si>
  <si>
    <t>MONEDA</t>
  </si>
  <si>
    <t>SIGNO MONEDA</t>
  </si>
  <si>
    <t>F EMISION</t>
  </si>
  <si>
    <t>930-55-2019-30004</t>
  </si>
  <si>
    <t>Total</t>
  </si>
  <si>
    <t>Indeminizacion</t>
  </si>
  <si>
    <t>Pesos</t>
  </si>
  <si>
    <t>$</t>
  </si>
  <si>
    <t>930-55-2019-30005</t>
  </si>
  <si>
    <t>ITAÚ</t>
  </si>
  <si>
    <t>PRESCRITO</t>
  </si>
  <si>
    <t>Total general</t>
  </si>
  <si>
    <t>(Todas)</t>
  </si>
  <si>
    <t>SINIESTRO</t>
  </si>
  <si>
    <t>VALOR</t>
  </si>
  <si>
    <t>AVISOS</t>
  </si>
  <si>
    <t>PAGOS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</si>
</sst>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4" fontId="0" fillId="0" borderId="10" xfId="0" applyNumberFormat="1" applyBorder="1" applyAlignment="1">
      <alignment wrapText="1"/>
    </xf>
    <xf numFmtId="1" fontId="16" fillId="0" borderId="10" xfId="0" applyNumberFormat="1" applyFont="1" applyBorder="1" applyAlignment="1">
      <alignment horizontal="center" vertical="center" wrapText="1"/>
    </xf>
    <xf numFmtId="1" fontId="0" fillId="0" borderId="10" xfId="0" applyNumberFormat="1" applyBorder="1" applyAlignment="1">
      <alignment wrapText="1"/>
    </xf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IEL ESTEBAN COGOLLOS DIAZ" refreshedDate="44057.719799652776" createdVersion="4" refreshedVersion="4" minRefreshableVersion="3" recordCount="4">
  <cacheSource type="worksheet">
    <worksheetSource ref="A1:AH5" sheet="Incendio Deudores"/>
  </cacheSource>
  <cacheFields count="35">
    <cacheField name="COD SUC POLIZA" numFmtId="0">
      <sharedItems containsSemiMixedTypes="0" containsString="0" containsNumber="1" containsInteger="1" minValue="930" maxValue="930"/>
    </cacheField>
    <cacheField name="SUC POLIZA" numFmtId="0">
      <sharedItems/>
    </cacheField>
    <cacheField name="RUI" numFmtId="0">
      <sharedItems containsSemiMixedTypes="0" containsString="0" containsNumber="1" containsInteger="1" minValue="10306" maxValue="22704"/>
    </cacheField>
    <cacheField name="COD R. COMERCIAL" numFmtId="0">
      <sharedItems containsSemiMixedTypes="0" containsString="0" containsNumber="1" containsInteger="1" minValue="55" maxValue="55"/>
    </cacheField>
    <cacheField name="RAMO COMERCIAL" numFmtId="0">
      <sharedItems/>
    </cacheField>
    <cacheField name="COD R. TECNICO" numFmtId="0">
      <sharedItems containsSemiMixedTypes="0" containsString="0" containsNumber="1" containsInteger="1" minValue="55" maxValue="84"/>
    </cacheField>
    <cacheField name="RAMO TECNICO" numFmtId="0">
      <sharedItems/>
    </cacheField>
    <cacheField name="NRO POLIZA" numFmtId="1">
      <sharedItems containsSemiMixedTypes="0" containsString="0" containsNumber="1" containsInteger="1" minValue="994000000006" maxValue="994000000006"/>
    </cacheField>
    <cacheField name="NRO ENDOSO" numFmtId="0">
      <sharedItems containsSemiMixedTypes="0" containsString="0" containsNumber="1" containsInteger="1" minValue="0" maxValue="5"/>
    </cacheField>
    <cacheField name="ITEM" numFmtId="0">
      <sharedItems containsSemiMixedTypes="0" containsString="0" containsNumber="1" containsInteger="1" minValue="1" maxValue="10"/>
    </cacheField>
    <cacheField name="RIESGO" numFmtId="0">
      <sharedItems/>
    </cacheField>
    <cacheField name="DOC RIESGO" numFmtId="0">
      <sharedItems containsNonDate="0" containsString="0" containsBlank="1"/>
    </cacheField>
    <cacheField name="CLAVE INTER" numFmtId="0">
      <sharedItems containsSemiMixedTypes="0" containsString="0" containsNumber="1" containsInteger="1" minValue="301" maxValue="301"/>
    </cacheField>
    <cacheField name="INTERMEDIARIO" numFmtId="0">
      <sharedItems/>
    </cacheField>
    <cacheField name="COD TOMADOR" numFmtId="0">
      <sharedItems containsSemiMixedTypes="0" containsString="0" containsNumber="1" containsInteger="1" minValue="22222495" maxValue="22222495"/>
    </cacheField>
    <cacheField name="TOMADOR" numFmtId="0">
      <sharedItems/>
    </cacheField>
    <cacheField name="COD ASEG" numFmtId="0">
      <sharedItems containsSemiMixedTypes="0" containsString="0" containsNumber="1" containsInteger="1" minValue="22222495" maxValue="22222495"/>
    </cacheField>
    <cacheField name="DOC ASEG" numFmtId="0">
      <sharedItems containsSemiMixedTypes="0" containsString="0" containsNumber="1" containsInteger="1" minValue="800252683" maxValue="800252683"/>
    </cacheField>
    <cacheField name="ASEGURADO" numFmtId="0">
      <sharedItems/>
    </cacheField>
    <cacheField name="COD SUC STRO" numFmtId="0">
      <sharedItems containsSemiMixedTypes="0" containsString="0" containsNumber="1" containsInteger="1" minValue="930" maxValue="930"/>
    </cacheField>
    <cacheField name="SUC STRO" numFmtId="0">
      <sharedItems/>
    </cacheField>
    <cacheField name="NRO STRO" numFmtId="0">
      <sharedItems containsSemiMixedTypes="0" containsString="0" containsNumber="1" containsInteger="1" minValue="30001" maxValue="30005" count="4">
        <n v="30001"/>
        <n v="30002"/>
        <n v="30004"/>
        <n v="30005"/>
      </sharedItems>
    </cacheField>
    <cacheField name="AMPARO" numFmtId="0">
      <sharedItems/>
    </cacheField>
    <cacheField name="CAUSA" numFmtId="0">
      <sharedItems/>
    </cacheField>
    <cacheField name="F AVISO" numFmtId="14">
      <sharedItems containsSemiMixedTypes="0" containsNonDate="0" containsDate="1" containsString="0" minDate="2018-08-06T00:00:00" maxDate="2019-05-08T00:00:00"/>
    </cacheField>
    <cacheField name="F RECLAMO" numFmtId="14">
      <sharedItems containsSemiMixedTypes="0" containsNonDate="0" containsDate="1" containsString="0" minDate="2018-06-12T00:00:00" maxDate="2019-04-15T00:00:00"/>
    </cacheField>
    <cacheField name="F APERTURA" numFmtId="14">
      <sharedItems containsSemiMixedTypes="0" containsNonDate="0" containsDate="1" containsString="0" minDate="2018-08-22T00:00:00" maxDate="2019-05-30T00:00:00"/>
    </cacheField>
    <cacheField name="RESERVA INICIAL" numFmtId="4">
      <sharedItems containsSemiMixedTypes="0" containsString="0" containsNumber="1" containsInteger="1" minValue="1200000" maxValue="1800000"/>
    </cacheField>
    <cacheField name="ESTADO STRO" numFmtId="0">
      <sharedItems count="1">
        <s v="AVISADO"/>
      </sharedItems>
    </cacheField>
    <cacheField name="MACRO RAMO" numFmtId="0">
      <sharedItems/>
    </cacheField>
    <cacheField name="TIPO_OPERACION" numFmtId="0">
      <sharedItems/>
    </cacheField>
    <cacheField name="PJE PARTIC. CIA" numFmtId="0">
      <sharedItems containsSemiMixedTypes="0" containsString="0" containsNumber="1" containsInteger="1" minValue="100" maxValue="100"/>
    </cacheField>
    <cacheField name="S_N COOP" numFmtId="0">
      <sharedItems/>
    </cacheField>
    <cacheField name="COD ESTIMACION" numFmtId="0">
      <sharedItems containsSemiMixedTypes="0" containsString="0" containsNumber="1" containsInteger="1" minValue="1" maxValue="1"/>
    </cacheField>
    <cacheField name="DOC TOMADOR" numFmtId="0">
      <sharedItems containsSemiMixedTypes="0" containsString="0" containsNumber="1" containsInteger="1" minValue="800252683" maxValue="80025268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NIEL ESTEBAN COGOLLOS DIAZ" refreshedDate="44057.720789236111" createdVersion="4" refreshedVersion="4" minRefreshableVersion="3" recordCount="2">
  <cacheSource type="worksheet">
    <worksheetSource ref="A1:BE3" sheet="Pagos"/>
  </cacheSource>
  <cacheFields count="59">
    <cacheField name="COD SUC POLIZA" numFmtId="0">
      <sharedItems containsSemiMixedTypes="0" containsString="0" containsNumber="1" containsInteger="1" minValue="930" maxValue="930"/>
    </cacheField>
    <cacheField name="SUC POLIZA" numFmtId="0">
      <sharedItems/>
    </cacheField>
    <cacheField name="RUI" numFmtId="0">
      <sharedItems containsSemiMixedTypes="0" containsString="0" containsNumber="1" containsInteger="1" minValue="21576" maxValue="22704"/>
    </cacheField>
    <cacheField name="RAMO COMERCIAL" numFmtId="0">
      <sharedItems/>
    </cacheField>
    <cacheField name="COD R. COMERCIAL" numFmtId="0">
      <sharedItems containsSemiMixedTypes="0" containsString="0" containsNumber="1" containsInteger="1" minValue="55" maxValue="55"/>
    </cacheField>
    <cacheField name="COD R. TECNICO" numFmtId="0">
      <sharedItems containsSemiMixedTypes="0" containsString="0" containsNumber="1" containsInteger="1" minValue="55" maxValue="55"/>
    </cacheField>
    <cacheField name="RAMO TECNICO" numFmtId="0">
      <sharedItems/>
    </cacheField>
    <cacheField name="NRO POLIZA" numFmtId="1">
      <sharedItems containsSemiMixedTypes="0" containsString="0" containsNumber="1" containsInteger="1" minValue="994000000006" maxValue="994000000006"/>
    </cacheField>
    <cacheField name="NRO ENDOSO" numFmtId="0">
      <sharedItems containsSemiMixedTypes="0" containsString="0" containsNumber="1" containsInteger="1" minValue="5" maxValue="5"/>
    </cacheField>
    <cacheField name="ITEM" numFmtId="0">
      <sharedItems containsSemiMixedTypes="0" containsString="0" containsNumber="1" containsInteger="1" minValue="1" maxValue="1"/>
    </cacheField>
    <cacheField name="RIESGO" numFmtId="0">
      <sharedItems/>
    </cacheField>
    <cacheField name="DOC RIESGO" numFmtId="0">
      <sharedItems containsNonDate="0" containsString="0" containsBlank="1"/>
    </cacheField>
    <cacheField name="CLAVE INTER" numFmtId="0">
      <sharedItems containsSemiMixedTypes="0" containsString="0" containsNumber="1" containsInteger="1" minValue="301" maxValue="301"/>
    </cacheField>
    <cacheField name="INTERMEDIARIO" numFmtId="0">
      <sharedItems/>
    </cacheField>
    <cacheField name="DOC TOMADOR" numFmtId="0">
      <sharedItems containsSemiMixedTypes="0" containsString="0" containsNumber="1" containsInteger="1" minValue="800252683" maxValue="800252683"/>
    </cacheField>
    <cacheField name="TOMADOR" numFmtId="0">
      <sharedItems/>
    </cacheField>
    <cacheField name="COD ASEG" numFmtId="0">
      <sharedItems containsSemiMixedTypes="0" containsString="0" containsNumber="1" containsInteger="1" minValue="22222495" maxValue="22222495"/>
    </cacheField>
    <cacheField name="DOC ASEG" numFmtId="0">
      <sharedItems containsSemiMixedTypes="0" containsString="0" containsNumber="1" containsInteger="1" minValue="800252683" maxValue="800252683"/>
    </cacheField>
    <cacheField name="ASEGURADO" numFmtId="0">
      <sharedItems/>
    </cacheField>
    <cacheField name="NRO STRO" numFmtId="0">
      <sharedItems containsSemiMixedTypes="0" containsString="0" containsNumber="1" containsInteger="1" minValue="30004" maxValue="30005" count="2">
        <n v="30004"/>
        <n v="30005"/>
      </sharedItems>
    </cacheField>
    <cacheField name="COD SUC STRO" numFmtId="0">
      <sharedItems containsSemiMixedTypes="0" containsString="0" containsNumber="1" containsInteger="1" minValue="930" maxValue="930"/>
    </cacheField>
    <cacheField name="SUC STRO" numFmtId="0">
      <sharedItems/>
    </cacheField>
    <cacheField name="COD R. TECNICO1" numFmtId="0">
      <sharedItems containsSemiMixedTypes="0" containsString="0" containsNumber="1" containsInteger="1" minValue="55" maxValue="55"/>
    </cacheField>
    <cacheField name="CAUSA" numFmtId="0">
      <sharedItems/>
    </cacheField>
    <cacheField name="ESTADO STRO" numFmtId="0">
      <sharedItems/>
    </cacheField>
    <cacheField name="F AVISO" numFmtId="14">
      <sharedItems containsSemiMixedTypes="0" containsNonDate="0" containsDate="1" containsString="0" minDate="2019-05-06T00:00:00" maxDate="2019-05-08T00:00:00"/>
    </cacheField>
    <cacheField name="F RECLAMO" numFmtId="14">
      <sharedItems containsSemiMixedTypes="0" containsNonDate="0" containsDate="1" containsString="0" minDate="2019-03-30T00:00:00" maxDate="2019-04-15T00:00:00"/>
    </cacheField>
    <cacheField name="F EMI REAS" numFmtId="14">
      <sharedItems containsSemiMixedTypes="0" containsNonDate="0" containsDate="1" containsString="0" minDate="2019-07-12T00:00:00" maxDate="2019-07-13T00:00:00"/>
    </cacheField>
    <cacheField name="F PAGO" numFmtId="14">
      <sharedItems containsSemiMixedTypes="0" containsNonDate="0" containsDate="1" containsString="0" minDate="2019-07-23T00:00:00" maxDate="2019-07-24T00:00:00"/>
    </cacheField>
    <cacheField name="F ENTREGA CH" numFmtId="14">
      <sharedItems containsSemiMixedTypes="0" containsNonDate="0" containsDate="1" containsString="0" minDate="2019-07-26T00:00:00" maxDate="2019-07-27T00:00:00"/>
    </cacheField>
    <cacheField name="VLR REASEGURO" numFmtId="0">
      <sharedItems containsSemiMixedTypes="0" containsString="0" containsNumber="1" containsInteger="1" minValue="0" maxValue="0"/>
    </cacheField>
    <cacheField name="VLR COMPAÑÍA (COAS)" numFmtId="4">
      <sharedItems containsSemiMixedTypes="0" containsString="0" containsNumber="1" containsInteger="1" minValue="1347750" maxValue="1621000"/>
    </cacheField>
    <cacheField name="VLR COMPAÑIA TOTAL" numFmtId="4">
      <sharedItems containsSemiMixedTypes="0" containsString="0" containsNumber="1" containsInteger="1" minValue="1347750" maxValue="1621000"/>
    </cacheField>
    <cacheField name="VLR NETO" numFmtId="4">
      <sharedItems containsSemiMixedTypes="0" containsString="0" containsNumber="1" containsInteger="1" minValue="1347750" maxValue="1621000"/>
    </cacheField>
    <cacheField name="VLR PAGADO" numFmtId="4">
      <sharedItems containsSemiMixedTypes="0" containsString="0" containsNumber="1" containsInteger="1" minValue="1347750" maxValue="1621000"/>
    </cacheField>
    <cacheField name="DESCRIPCION PAGO" numFmtId="0">
      <sharedItems/>
    </cacheField>
    <cacheField name="TIPO PAGO" numFmtId="0">
      <sharedItems/>
    </cacheField>
    <cacheField name="PAGADO A" numFmtId="0">
      <sharedItems/>
    </cacheField>
    <cacheField name="NRO CHEQUE" numFmtId="0">
      <sharedItems containsSemiMixedTypes="0" containsString="0" containsNumber="1" containsInteger="1" minValue="720218" maxValue="720454"/>
    </cacheField>
    <cacheField name="BANCO CHEQUE" numFmtId="0">
      <sharedItems/>
    </cacheField>
    <cacheField name="CONCEPTO" numFmtId="0">
      <sharedItems/>
    </cacheField>
    <cacheField name="NRO AUTORIZA PAGO" numFmtId="0">
      <sharedItems containsSemiMixedTypes="0" containsString="0" containsNumber="1" containsInteger="1" minValue="1" maxValue="2"/>
    </cacheField>
    <cacheField name="NRO ORDEN PAGO" numFmtId="0">
      <sharedItems containsSemiMixedTypes="0" containsString="0" containsNumber="1" containsInteger="1" minValue="800333049" maxValue="800333057"/>
    </cacheField>
    <cacheField name="TRANSACCION RECAUDO" numFmtId="0">
      <sharedItems containsSemiMixedTypes="0" containsString="0" containsNumber="1" containsInteger="1" minValue="800472769" maxValue="800473034"/>
    </cacheField>
    <cacheField name="TIPO_OPERACION" numFmtId="0">
      <sharedItems/>
    </cacheField>
    <cacheField name="PJE PARTIC. CIA" numFmtId="0">
      <sharedItems containsSemiMixedTypes="0" containsString="0" containsNumber="1" containsInteger="1" minValue="100" maxValue="100"/>
    </cacheField>
    <cacheField name="MACRO RAMO" numFmtId="0">
      <sharedItems/>
    </cacheField>
    <cacheField name="S_N COOP" numFmtId="0">
      <sharedItems/>
    </cacheField>
    <cacheField name="F IBNR DESDE" numFmtId="14">
      <sharedItems containsSemiMixedTypes="0" containsNonDate="0" containsDate="1" containsString="0" minDate="2018-03-28T00:00:00" maxDate="2018-03-29T00:00:00"/>
    </cacheField>
    <cacheField name="F IBNR HASTA" numFmtId="14">
      <sharedItems containsSemiMixedTypes="0" containsNonDate="0" containsDate="1" containsString="0" minDate="2019-07-26T00:00:00" maxDate="2019-07-27T00:00:00"/>
    </cacheField>
    <cacheField name="VALOR ASEG STRO" numFmtId="0">
      <sharedItems containsNonDate="0" containsString="0" containsBlank="1"/>
    </cacheField>
    <cacheField name="VALOR ASEG STRO 100" numFmtId="0">
      <sharedItems containsSemiMixedTypes="0" containsString="0" containsNumber="1" containsInteger="1" minValue="0" maxValue="0"/>
    </cacheField>
    <cacheField name="VALOR ASEG CERO" numFmtId="4">
      <sharedItems containsSemiMixedTypes="0" containsString="0" containsNumber="1" containsInteger="1" minValue="25000000000" maxValue="25000000000"/>
    </cacheField>
    <cacheField name="VALOR ASEG CERO 100" numFmtId="4">
      <sharedItems containsSemiMixedTypes="0" containsString="0" containsNumber="1" containsInteger="1" minValue="25000000000" maxValue="25000000000"/>
    </cacheField>
    <cacheField name="VLR CAMBIO" numFmtId="0">
      <sharedItems containsSemiMixedTypes="0" containsString="0" containsNumber="1" containsInteger="1" minValue="1" maxValue="1"/>
    </cacheField>
    <cacheField name="COD MONEDA" numFmtId="0">
      <sharedItems containsSemiMixedTypes="0" containsString="0" containsNumber="1" containsInteger="1" minValue="0" maxValue="0"/>
    </cacheField>
    <cacheField name="MONEDA" numFmtId="0">
      <sharedItems/>
    </cacheField>
    <cacheField name="SIGNO MONEDA" numFmtId="0">
      <sharedItems/>
    </cacheField>
    <cacheField name="F EMISION" numFmtId="14">
      <sharedItems containsSemiMixedTypes="0" containsNonDate="0" containsDate="1" containsString="0" minDate="2019-02-21T00:00:00" maxDate="2019-02-2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930"/>
    <s v="SEAS BOGOTÁ DIRECTA LICITACIONES"/>
    <n v="10306"/>
    <n v="55"/>
    <s v="INCENDIO"/>
    <n v="55"/>
    <s v="INCENDIO"/>
    <n v="994000000006"/>
    <n v="1"/>
    <n v="1"/>
    <s v="CALLE 15 NO. 12-19 CASA DE VIVIENDA"/>
    <m/>
    <n v="301"/>
    <s v="DELIMA MARSH S.A."/>
    <n v="22222495"/>
    <s v="FONDO DE BIENESTAR SOCIAL DE LA CONTRALORIA GENERAL DE LA REPUBLICA"/>
    <n v="22222495"/>
    <n v="800252683"/>
    <s v="FONDO DE BIENESTAR SOCIAL DE LA CONTRALORIA GENERAL DE LA REPUBLICA"/>
    <n v="930"/>
    <s v="SEAS BOGOTÁ DIRECTA LICITACIONES"/>
    <x v="0"/>
    <s v="INCENDIO Y/O RAYO"/>
    <s v="INCENDIO CAUSA DESCONOCIDA"/>
    <d v="2018-08-06T00:00:00"/>
    <d v="2018-06-12T00:00:00"/>
    <d v="2018-08-22T00:00:00"/>
    <n v="1200000"/>
    <x v="0"/>
    <s v="PRESCRITO"/>
    <s v="100% COMPAÑÍA"/>
    <n v="100"/>
    <s v="NO"/>
    <n v="1"/>
    <n v="800252683"/>
  </r>
  <r>
    <n v="930"/>
    <s v="SEAS BOGOTÁ DIRECTA LICITACIONES"/>
    <n v="11452"/>
    <n v="55"/>
    <s v="INCENDIO"/>
    <n v="84"/>
    <s v="TERREMOTO"/>
    <n v="994000000006"/>
    <n v="0"/>
    <n v="10"/>
    <s v="URB CHAMBU LT 12 MZ 37 SI APLICA"/>
    <m/>
    <n v="301"/>
    <s v="DELIMA MARSH S.A."/>
    <n v="22222495"/>
    <s v="FONDO DE BIENESTAR SOCIAL DE LA CONTRALORIA GENERAL DE LA REPUBLICA"/>
    <n v="22222495"/>
    <n v="800252683"/>
    <s v="FONDO DE BIENESTAR SOCIAL DE LA CONTRALORIA GENERAL DE LA REPUBLICA"/>
    <n v="930"/>
    <s v="SEAS BOGOTÁ DIRECTA LICITACIONES"/>
    <x v="1"/>
    <s v="TERREMOTO, TEMBLOR O ERUPCION VOLCANICA"/>
    <s v="TERREMOTO, TEMBLOR Y/O ERUPCION VOLCANICA"/>
    <d v="2018-09-05T00:00:00"/>
    <d v="2018-06-20T00:00:00"/>
    <d v="2018-09-06T00:00:00"/>
    <n v="1800000"/>
    <x v="0"/>
    <s v="OBJETADO"/>
    <s v="100% COMPAÑÍA"/>
    <n v="100"/>
    <s v="NO"/>
    <n v="1"/>
    <n v="800252683"/>
  </r>
  <r>
    <n v="930"/>
    <s v="SEAS BOGOTÁ DIRECTA LICITACIONES"/>
    <n v="21576"/>
    <n v="55"/>
    <s v="INCENDIO"/>
    <n v="55"/>
    <s v="INCENDIO"/>
    <n v="994000000006"/>
    <n v="5"/>
    <n v="1"/>
    <s v="CALLE 15 NO. 12-19 CASA DE VIVIENDA"/>
    <m/>
    <n v="301"/>
    <s v="DELIMA MARSH S.A."/>
    <n v="22222495"/>
    <s v="FONDO DE BIENESTAR SOCIAL DE LA CONTRALORIA GENERAL DE LA REPUBLICA"/>
    <n v="22222495"/>
    <n v="800252683"/>
    <s v="FONDO DE BIENESTAR SOCIAL DE LA CONTRALORIA GENERAL DE LA REPUBLICA"/>
    <n v="930"/>
    <s v="SEAS BOGOTÁ DIRECTA LICITACIONES"/>
    <x v="2"/>
    <s v="ANEGACION, AVALANCHA Y DESLIZAMIENTO"/>
    <s v="LLUVIA"/>
    <d v="2019-05-06T00:00:00"/>
    <d v="2019-04-14T00:00:00"/>
    <d v="2019-05-29T00:00:00"/>
    <n v="1666000"/>
    <x v="0"/>
    <s v="PAGO TOTAL"/>
    <s v="100% COMPAÑÍA"/>
    <n v="100"/>
    <s v="NO"/>
    <n v="1"/>
    <n v="800252683"/>
  </r>
  <r>
    <n v="930"/>
    <s v="SEAS BOGOTÁ DIRECTA LICITACIONES"/>
    <n v="22704"/>
    <n v="55"/>
    <s v="INCENDIO"/>
    <n v="55"/>
    <s v="INCENDIO"/>
    <n v="994000000006"/>
    <n v="5"/>
    <n v="1"/>
    <s v="CALLE 15 NO. 12-19 CASA DE VIVIENDA"/>
    <m/>
    <n v="301"/>
    <s v="DELIMA MARSH S.A."/>
    <n v="22222495"/>
    <s v="FONDO DE BIENESTAR SOCIAL DE LA CONTRALORIA GENERAL DE LA REPUBLICA"/>
    <n v="22222495"/>
    <n v="800252683"/>
    <s v="FONDO DE BIENESTAR SOCIAL DE LA CONTRALORIA GENERAL DE LA REPUBLICA"/>
    <n v="930"/>
    <s v="SEAS BOGOTÁ DIRECTA LICITACIONES"/>
    <x v="3"/>
    <s v="INCENDIO Y/O RAYO"/>
    <s v="INCENDIO CAUSA DESCONOCIDA"/>
    <d v="2019-05-07T00:00:00"/>
    <d v="2019-03-30T00:00:00"/>
    <d v="2019-05-29T00:00:00"/>
    <n v="1347750"/>
    <x v="0"/>
    <s v="PAGO TOTAL"/>
    <s v="100% COMPAÑÍA"/>
    <n v="100"/>
    <s v="NO"/>
    <n v="1"/>
    <n v="80025268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">
  <r>
    <n v="930"/>
    <s v="SEAS BOGOTÁ DIRECTA LICITACIONES"/>
    <n v="21576"/>
    <s v="INCENDIO"/>
    <n v="55"/>
    <n v="55"/>
    <s v="INCENDIO"/>
    <n v="994000000006"/>
    <n v="5"/>
    <n v="1"/>
    <s v="CALLE 15 No. 12-19 CASA DE VIVIENDA"/>
    <m/>
    <n v="301"/>
    <s v="DELIMA MARSH S.A."/>
    <n v="800252683"/>
    <s v="FONDO DE BIENESTAR SOCIAL DE LA CONTRALORIA GENERAL DE LA REPUBLICA"/>
    <n v="22222495"/>
    <n v="800252683"/>
    <s v="FONDO DE BIENESTAR SOCIAL DE LA CONTRALORIA GENERAL DE LA REPUBLICA"/>
    <x v="0"/>
    <n v="930"/>
    <s v="SEAS BOGOTÁ DIRECTA LICITACIONES"/>
    <n v="55"/>
    <s v="LLUVIA"/>
    <s v="PAGO TOTAL"/>
    <d v="2019-05-06T00:00:00"/>
    <d v="2019-04-14T00:00:00"/>
    <d v="2019-07-12T00:00:00"/>
    <d v="2019-07-23T00:00:00"/>
    <d v="2019-07-26T00:00:00"/>
    <n v="0"/>
    <n v="1621000"/>
    <n v="1621000"/>
    <n v="1621000"/>
    <n v="1621000"/>
    <s v="930-55-2019-30004"/>
    <s v="Total"/>
    <s v="CLAUDIA RITA CASALLAS MARTINEZ"/>
    <n v="720454"/>
    <s v="BANCO DE BOGOTA"/>
    <s v="Indeminizacion"/>
    <n v="1"/>
    <n v="800333049"/>
    <n v="800473034"/>
    <s v="100% COMPAÑÍA"/>
    <n v="100"/>
    <s v="GENERALES"/>
    <s v="NO"/>
    <d v="2018-03-28T00:00:00"/>
    <d v="2019-07-26T00:00:00"/>
    <m/>
    <n v="0"/>
    <n v="25000000000"/>
    <n v="25000000000"/>
    <n v="1"/>
    <n v="0"/>
    <s v="Pesos"/>
    <s v="$"/>
    <d v="2019-02-21T00:00:00"/>
  </r>
  <r>
    <n v="930"/>
    <s v="SEAS BOGOTÁ DIRECTA LICITACIONES"/>
    <n v="22704"/>
    <s v="INCENDIO"/>
    <n v="55"/>
    <n v="55"/>
    <s v="INCENDIO"/>
    <n v="994000000006"/>
    <n v="5"/>
    <n v="1"/>
    <s v="CALLE 15 No. 12-19 CASA DE VIVIENDA"/>
    <m/>
    <n v="301"/>
    <s v="DELIMA MARSH S.A."/>
    <n v="800252683"/>
    <s v="FONDO DE BIENESTAR SOCIAL DE LA CONTRALORIA GENERAL DE LA REPUBLICA"/>
    <n v="22222495"/>
    <n v="800252683"/>
    <s v="FONDO DE BIENESTAR SOCIAL DE LA CONTRALORIA GENERAL DE LA REPUBLICA"/>
    <x v="1"/>
    <n v="930"/>
    <s v="SEAS BOGOTÁ DIRECTA LICITACIONES"/>
    <n v="55"/>
    <s v="INCENDIO CAUSA DESCONOCIDA"/>
    <s v="PAGO TOTAL"/>
    <d v="2019-05-07T00:00:00"/>
    <d v="2019-03-30T00:00:00"/>
    <d v="2019-07-12T00:00:00"/>
    <d v="2019-07-23T00:00:00"/>
    <d v="2019-07-26T00:00:00"/>
    <n v="0"/>
    <n v="1347750"/>
    <n v="1347750"/>
    <n v="1347750"/>
    <n v="1347750"/>
    <s v="930-55-2019-30005"/>
    <s v="Total"/>
    <s v="OSCAR DARIO BENAVIDES GUERRERO"/>
    <n v="720218"/>
    <s v="ITAÚ"/>
    <s v="Indeminizacion"/>
    <n v="2"/>
    <n v="800333057"/>
    <n v="800472769"/>
    <s v="100% COMPAÑÍA"/>
    <n v="100"/>
    <s v="GENERALES"/>
    <s v="NO"/>
    <d v="2018-03-28T00:00:00"/>
    <d v="2019-07-26T00:00:00"/>
    <m/>
    <n v="0"/>
    <n v="25000000000"/>
    <n v="25000000000"/>
    <n v="1"/>
    <n v="0"/>
    <s v="Pesos"/>
    <s v="$"/>
    <d v="2019-02-2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a dinámica1" cacheId="0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 rowHeaderCaption="SINIESTRO">
  <location ref="A6:B11" firstHeaderRow="1" firstDataRow="1" firstDataCol="1" rowPageCount="1" colPageCount="1"/>
  <pivotFields count="35">
    <pivotField showAll="0"/>
    <pivotField showAll="0"/>
    <pivotField showAll="0"/>
    <pivotField showAll="0"/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numFmtId="14" showAll="0"/>
    <pivotField numFmtId="14" showAll="0"/>
    <pivotField numFmtId="14" showAll="0"/>
    <pivotField dataField="1" numFmtId="4" showAll="0"/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21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28" hier="-1"/>
  </pageFields>
  <dataFields count="1">
    <dataField name="VALOR" fld="27" baseField="21" baseItem="0" numFmtId="164"/>
  </dataField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a dinámica2" cacheId="1" applyNumberFormats="0" applyBorderFormats="0" applyFontFormats="0" applyPatternFormats="0" applyAlignmentFormats="0" applyWidthHeightFormats="1" dataCaption="Valores" updatedVersion="4" minRefreshableVersion="3" useAutoFormatting="1" itemPrintTitles="1" createdVersion="4" indent="0" outline="1" outlineData="1" multipleFieldFilters="0" rowHeaderCaption="SINIESTRO">
  <location ref="D6:E9" firstHeaderRow="1" firstDataRow="1" firstDataCol="1"/>
  <pivotFields count="59">
    <pivotField showAll="0"/>
    <pivotField showAll="0"/>
    <pivotField showAll="0"/>
    <pivotField showAll="0"/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numFmtId="14" showAll="0"/>
    <pivotField numFmtId="14" showAll="0"/>
    <pivotField numFmtId="14" showAll="0"/>
    <pivotField numFmtId="14" showAll="0"/>
    <pivotField numFmtId="14" showAll="0"/>
    <pivotField showAll="0"/>
    <pivotField dataField="1" numFmtId="4" showAll="0"/>
    <pivotField numFmtId="4" showAll="0"/>
    <pivotField numFmtId="4" showAll="0"/>
    <pivotField numFmtId="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showAll="0"/>
    <pivotField showAll="0"/>
    <pivotField numFmtId="4" showAll="0"/>
    <pivotField numFmtId="4" showAll="0"/>
    <pivotField showAll="0"/>
    <pivotField showAll="0"/>
    <pivotField showAll="0"/>
    <pivotField showAll="0"/>
    <pivotField numFmtId="14" showAll="0"/>
  </pivotFields>
  <rowFields count="1">
    <field x="19"/>
  </rowFields>
  <rowItems count="3">
    <i>
      <x/>
    </i>
    <i>
      <x v="1"/>
    </i>
    <i t="grand">
      <x/>
    </i>
  </rowItems>
  <colItems count="1">
    <i/>
  </colItems>
  <dataFields count="1">
    <dataField name="VALOR" fld="31" baseField="19" baseItem="0" numFmtId="164"/>
  </dataField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"/>
  <sheetViews>
    <sheetView tabSelected="1" workbookViewId="0">
      <selection activeCell="E13" sqref="E13"/>
    </sheetView>
  </sheetViews>
  <sheetFormatPr baseColWidth="10" defaultRowHeight="14.5" x14ac:dyDescent="0.35"/>
  <cols>
    <col min="1" max="1" width="11.90625" customWidth="1"/>
    <col min="2" max="2" width="34.1796875" bestFit="1" customWidth="1"/>
    <col min="3" max="3" width="6" bestFit="1" customWidth="1"/>
    <col min="4" max="4" width="10.54296875" customWidth="1"/>
    <col min="5" max="5" width="10.6328125" customWidth="1"/>
    <col min="6" max="6" width="8.90625" customWidth="1"/>
    <col min="7" max="7" width="11.6328125" customWidth="1"/>
    <col min="8" max="8" width="13" style="7" bestFit="1" customWidth="1"/>
    <col min="9" max="9" width="8.36328125" customWidth="1"/>
    <col min="10" max="10" width="5.453125" bestFit="1" customWidth="1"/>
    <col min="11" max="11" width="7" customWidth="1"/>
    <col min="12" max="12" width="6.7265625" customWidth="1"/>
    <col min="13" max="13" width="18.54296875" bestFit="1" customWidth="1"/>
    <col min="14" max="14" width="14.7265625" bestFit="1" customWidth="1"/>
    <col min="15" max="15" width="70.7265625" bestFit="1" customWidth="1"/>
    <col min="16" max="17" width="10" bestFit="1" customWidth="1"/>
    <col min="18" max="18" width="70.7265625" bestFit="1" customWidth="1"/>
    <col min="19" max="19" width="8.54296875" customWidth="1"/>
    <col min="20" max="20" width="32.36328125" bestFit="1" customWidth="1"/>
    <col min="21" max="21" width="7.1796875" customWidth="1"/>
    <col min="22" max="22" width="44.26953125" bestFit="1" customWidth="1"/>
    <col min="23" max="23" width="46.1796875" bestFit="1" customWidth="1"/>
    <col min="24" max="24" width="10.7265625" bestFit="1" customWidth="1"/>
    <col min="25" max="25" width="11.1796875" bestFit="1" customWidth="1"/>
    <col min="26" max="26" width="11.81640625" bestFit="1" customWidth="1"/>
    <col min="27" max="27" width="15.7265625" bestFit="1" customWidth="1"/>
    <col min="28" max="28" width="13" bestFit="1" customWidth="1"/>
    <col min="29" max="29" width="14" bestFit="1" customWidth="1"/>
    <col min="30" max="30" width="16.81640625" bestFit="1" customWidth="1"/>
    <col min="31" max="31" width="11.54296875" customWidth="1"/>
    <col min="32" max="32" width="10" bestFit="1" customWidth="1"/>
    <col min="33" max="33" width="12.08984375" customWidth="1"/>
    <col min="34" max="34" width="13.08984375" customWidth="1"/>
  </cols>
  <sheetData>
    <row r="1" spans="1:34" s="11" customFormat="1" ht="3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5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x14ac:dyDescent="0.35">
      <c r="A2" s="2">
        <v>930</v>
      </c>
      <c r="B2" s="2" t="s">
        <v>42</v>
      </c>
      <c r="C2" s="2">
        <v>10306</v>
      </c>
      <c r="D2" s="2">
        <v>55</v>
      </c>
      <c r="E2" s="2" t="s">
        <v>41</v>
      </c>
      <c r="F2" s="2">
        <v>55</v>
      </c>
      <c r="G2" s="2" t="s">
        <v>41</v>
      </c>
      <c r="H2" s="6">
        <v>994000000006</v>
      </c>
      <c r="I2" s="2">
        <v>1</v>
      </c>
      <c r="J2" s="2">
        <v>1</v>
      </c>
      <c r="K2" s="2"/>
      <c r="L2" s="2">
        <v>301</v>
      </c>
      <c r="M2" s="2" t="s">
        <v>40</v>
      </c>
      <c r="N2" s="2">
        <v>22222495</v>
      </c>
      <c r="O2" s="2" t="s">
        <v>48</v>
      </c>
      <c r="P2" s="2">
        <v>22222495</v>
      </c>
      <c r="Q2" s="2">
        <v>800252683</v>
      </c>
      <c r="R2" s="2" t="s">
        <v>48</v>
      </c>
      <c r="S2" s="2">
        <v>930</v>
      </c>
      <c r="T2" s="2" t="s">
        <v>42</v>
      </c>
      <c r="U2" s="2">
        <v>30001</v>
      </c>
      <c r="V2" s="2" t="s">
        <v>46</v>
      </c>
      <c r="W2" s="2" t="s">
        <v>49</v>
      </c>
      <c r="X2" s="3">
        <v>43318</v>
      </c>
      <c r="Y2" s="3">
        <v>43263</v>
      </c>
      <c r="Z2" s="3">
        <v>43334</v>
      </c>
      <c r="AA2" s="4">
        <v>1200000</v>
      </c>
      <c r="AB2" s="2" t="s">
        <v>34</v>
      </c>
      <c r="AC2" s="2" t="s">
        <v>87</v>
      </c>
      <c r="AD2" s="2" t="s">
        <v>36</v>
      </c>
      <c r="AE2" s="2">
        <v>100</v>
      </c>
      <c r="AF2" s="2" t="s">
        <v>37</v>
      </c>
      <c r="AG2" s="2">
        <v>1</v>
      </c>
      <c r="AH2" s="2">
        <v>800252683</v>
      </c>
    </row>
    <row r="3" spans="1:34" x14ac:dyDescent="0.35">
      <c r="A3" s="2">
        <v>930</v>
      </c>
      <c r="B3" s="2" t="s">
        <v>42</v>
      </c>
      <c r="C3" s="2">
        <v>11452</v>
      </c>
      <c r="D3" s="2">
        <v>55</v>
      </c>
      <c r="E3" s="2" t="s">
        <v>41</v>
      </c>
      <c r="F3" s="2">
        <v>84</v>
      </c>
      <c r="G3" s="2" t="s">
        <v>47</v>
      </c>
      <c r="H3" s="6">
        <v>994000000006</v>
      </c>
      <c r="I3" s="2">
        <v>0</v>
      </c>
      <c r="J3" s="2">
        <v>10</v>
      </c>
      <c r="K3" s="2"/>
      <c r="L3" s="2">
        <v>301</v>
      </c>
      <c r="M3" s="2" t="s">
        <v>40</v>
      </c>
      <c r="N3" s="2">
        <v>22222495</v>
      </c>
      <c r="O3" s="2" t="s">
        <v>48</v>
      </c>
      <c r="P3" s="2">
        <v>22222495</v>
      </c>
      <c r="Q3" s="2">
        <v>800252683</v>
      </c>
      <c r="R3" s="2" t="s">
        <v>48</v>
      </c>
      <c r="S3" s="2">
        <v>930</v>
      </c>
      <c r="T3" s="2" t="s">
        <v>42</v>
      </c>
      <c r="U3" s="2">
        <v>30002</v>
      </c>
      <c r="V3" s="2" t="s">
        <v>50</v>
      </c>
      <c r="W3" s="2" t="s">
        <v>51</v>
      </c>
      <c r="X3" s="3">
        <v>43348</v>
      </c>
      <c r="Y3" s="3">
        <v>43271</v>
      </c>
      <c r="Z3" s="3">
        <v>43349</v>
      </c>
      <c r="AA3" s="4">
        <v>1800000</v>
      </c>
      <c r="AB3" s="2" t="s">
        <v>34</v>
      </c>
      <c r="AC3" s="2" t="s">
        <v>39</v>
      </c>
      <c r="AD3" s="2" t="s">
        <v>36</v>
      </c>
      <c r="AE3" s="2">
        <v>100</v>
      </c>
      <c r="AF3" s="2" t="s">
        <v>37</v>
      </c>
      <c r="AG3" s="2">
        <v>1</v>
      </c>
      <c r="AH3" s="2">
        <v>800252683</v>
      </c>
    </row>
    <row r="4" spans="1:34" x14ac:dyDescent="0.35">
      <c r="A4" s="2">
        <v>930</v>
      </c>
      <c r="B4" s="2" t="s">
        <v>42</v>
      </c>
      <c r="C4" s="2">
        <v>21576</v>
      </c>
      <c r="D4" s="2">
        <v>55</v>
      </c>
      <c r="E4" s="2" t="s">
        <v>41</v>
      </c>
      <c r="F4" s="2">
        <v>55</v>
      </c>
      <c r="G4" s="2" t="s">
        <v>41</v>
      </c>
      <c r="H4" s="6">
        <v>994000000006</v>
      </c>
      <c r="I4" s="2">
        <v>5</v>
      </c>
      <c r="J4" s="2">
        <v>1</v>
      </c>
      <c r="K4" s="2"/>
      <c r="L4" s="2">
        <v>301</v>
      </c>
      <c r="M4" s="2" t="s">
        <v>40</v>
      </c>
      <c r="N4" s="2">
        <v>22222495</v>
      </c>
      <c r="O4" s="2" t="s">
        <v>48</v>
      </c>
      <c r="P4" s="2">
        <v>22222495</v>
      </c>
      <c r="Q4" s="2">
        <v>800252683</v>
      </c>
      <c r="R4" s="2" t="s">
        <v>48</v>
      </c>
      <c r="S4" s="2">
        <v>930</v>
      </c>
      <c r="T4" s="2" t="s">
        <v>42</v>
      </c>
      <c r="U4" s="2">
        <v>30004</v>
      </c>
      <c r="V4" s="2" t="s">
        <v>45</v>
      </c>
      <c r="W4" s="2" t="s">
        <v>43</v>
      </c>
      <c r="X4" s="3">
        <v>43591</v>
      </c>
      <c r="Y4" s="3">
        <v>43569</v>
      </c>
      <c r="Z4" s="3">
        <v>43614</v>
      </c>
      <c r="AA4" s="4">
        <v>1666000</v>
      </c>
      <c r="AB4" s="2" t="s">
        <v>34</v>
      </c>
      <c r="AC4" s="2" t="s">
        <v>38</v>
      </c>
      <c r="AD4" s="2" t="s">
        <v>36</v>
      </c>
      <c r="AE4" s="2">
        <v>100</v>
      </c>
      <c r="AF4" s="2" t="s">
        <v>37</v>
      </c>
      <c r="AG4" s="2">
        <v>1</v>
      </c>
      <c r="AH4" s="2">
        <v>800252683</v>
      </c>
    </row>
    <row r="5" spans="1:34" x14ac:dyDescent="0.35">
      <c r="A5" s="2">
        <v>930</v>
      </c>
      <c r="B5" s="2" t="s">
        <v>42</v>
      </c>
      <c r="C5" s="2">
        <v>22704</v>
      </c>
      <c r="D5" s="2">
        <v>55</v>
      </c>
      <c r="E5" s="2" t="s">
        <v>41</v>
      </c>
      <c r="F5" s="2">
        <v>55</v>
      </c>
      <c r="G5" s="2" t="s">
        <v>41</v>
      </c>
      <c r="H5" s="6">
        <v>994000000006</v>
      </c>
      <c r="I5" s="2">
        <v>5</v>
      </c>
      <c r="J5" s="2">
        <v>1</v>
      </c>
      <c r="K5" s="2"/>
      <c r="L5" s="2">
        <v>301</v>
      </c>
      <c r="M5" s="2" t="s">
        <v>40</v>
      </c>
      <c r="N5" s="2">
        <v>22222495</v>
      </c>
      <c r="O5" s="2" t="s">
        <v>48</v>
      </c>
      <c r="P5" s="2">
        <v>22222495</v>
      </c>
      <c r="Q5" s="2">
        <v>800252683</v>
      </c>
      <c r="R5" s="2" t="s">
        <v>48</v>
      </c>
      <c r="S5" s="2">
        <v>930</v>
      </c>
      <c r="T5" s="2" t="s">
        <v>42</v>
      </c>
      <c r="U5" s="2">
        <v>30005</v>
      </c>
      <c r="V5" s="2" t="s">
        <v>46</v>
      </c>
      <c r="W5" s="2" t="s">
        <v>49</v>
      </c>
      <c r="X5" s="3">
        <v>43592</v>
      </c>
      <c r="Y5" s="3">
        <v>43554</v>
      </c>
      <c r="Z5" s="3">
        <v>43614</v>
      </c>
      <c r="AA5" s="4">
        <v>1347750</v>
      </c>
      <c r="AB5" s="2" t="s">
        <v>34</v>
      </c>
      <c r="AC5" s="2" t="s">
        <v>38</v>
      </c>
      <c r="AD5" s="2" t="s">
        <v>36</v>
      </c>
      <c r="AE5" s="2">
        <v>100</v>
      </c>
      <c r="AF5" s="2" t="s">
        <v>37</v>
      </c>
      <c r="AG5" s="2">
        <v>1</v>
      </c>
      <c r="AH5" s="2">
        <v>800252683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3"/>
  <sheetViews>
    <sheetView topLeftCell="AX1" workbookViewId="0">
      <pane ySplit="1" topLeftCell="A2" activePane="bottomLeft" state="frozen"/>
      <selection pane="bottomLeft" activeCell="AZ15" sqref="AZ15"/>
    </sheetView>
  </sheetViews>
  <sheetFormatPr baseColWidth="10" defaultRowHeight="14.5" x14ac:dyDescent="0.35"/>
  <cols>
    <col min="1" max="1" width="15.54296875" bestFit="1" customWidth="1"/>
    <col min="2" max="2" width="34.1796875" bestFit="1" customWidth="1"/>
    <col min="3" max="3" width="6" bestFit="1" customWidth="1"/>
    <col min="4" max="4" width="22.54296875" bestFit="1" customWidth="1"/>
    <col min="5" max="5" width="18" bestFit="1" customWidth="1"/>
    <col min="6" max="6" width="15.1796875" bestFit="1" customWidth="1"/>
    <col min="7" max="7" width="14.81640625" bestFit="1" customWidth="1"/>
    <col min="8" max="8" width="13" style="7" bestFit="1" customWidth="1"/>
    <col min="9" max="9" width="13" bestFit="1" customWidth="1"/>
    <col min="10" max="10" width="5.453125" bestFit="1" customWidth="1"/>
    <col min="11" max="11" width="11.81640625" bestFit="1" customWidth="1"/>
    <col min="12" max="12" width="12.1796875" bestFit="1" customWidth="1"/>
    <col min="13" max="13" width="18.54296875" bestFit="1" customWidth="1"/>
    <col min="14" max="14" width="14.7265625" bestFit="1" customWidth="1"/>
    <col min="15" max="15" width="70.7265625" bestFit="1" customWidth="1"/>
    <col min="16" max="17" width="10" bestFit="1" customWidth="1"/>
    <col min="18" max="18" width="70.7265625" bestFit="1" customWidth="1"/>
    <col min="19" max="19" width="10" bestFit="1" customWidth="1"/>
    <col min="20" max="20" width="13.81640625" bestFit="1" customWidth="1"/>
    <col min="21" max="21" width="34.1796875" bestFit="1" customWidth="1"/>
    <col min="22" max="22" width="16.26953125" bestFit="1" customWidth="1"/>
    <col min="23" max="23" width="31.7265625" bestFit="1" customWidth="1"/>
    <col min="24" max="24" width="14" bestFit="1" customWidth="1"/>
    <col min="25" max="25" width="9.7265625" bestFit="1" customWidth="1"/>
    <col min="26" max="26" width="11.1796875" bestFit="1" customWidth="1"/>
    <col min="27" max="28" width="10.7265625" bestFit="1" customWidth="1"/>
    <col min="29" max="29" width="13.54296875" bestFit="1" customWidth="1"/>
    <col min="30" max="30" width="15.54296875" bestFit="1" customWidth="1"/>
    <col min="31" max="31" width="21.81640625" bestFit="1" customWidth="1"/>
    <col min="32" max="32" width="21" bestFit="1" customWidth="1"/>
    <col min="33" max="34" width="12.7265625" bestFit="1" customWidth="1"/>
    <col min="35" max="35" width="18.7265625" bestFit="1" customWidth="1"/>
    <col min="36" max="36" width="10.81640625" bestFit="1" customWidth="1"/>
    <col min="37" max="37" width="12.7265625" bestFit="1" customWidth="1"/>
    <col min="38" max="38" width="18.26953125" bestFit="1" customWidth="1"/>
    <col min="39" max="39" width="14.54296875" bestFit="1" customWidth="1"/>
    <col min="40" max="40" width="20.453125" bestFit="1" customWidth="1"/>
    <col min="41" max="41" width="17.54296875" bestFit="1" customWidth="1"/>
    <col min="42" max="42" width="23.26953125" bestFit="1" customWidth="1"/>
    <col min="43" max="43" width="16.81640625" bestFit="1" customWidth="1"/>
    <col min="44" max="44" width="14.54296875" bestFit="1" customWidth="1"/>
    <col min="45" max="45" width="14" bestFit="1" customWidth="1"/>
    <col min="46" max="46" width="10" bestFit="1" customWidth="1"/>
    <col min="47" max="47" width="12.7265625" bestFit="1" customWidth="1"/>
    <col min="48" max="48" width="13" bestFit="1" customWidth="1"/>
    <col min="49" max="49" width="17.26953125" bestFit="1" customWidth="1"/>
    <col min="50" max="50" width="20.7265625" bestFit="1" customWidth="1"/>
    <col min="51" max="51" width="17.453125" bestFit="1" customWidth="1"/>
    <col min="52" max="52" width="20.81640625" bestFit="1" customWidth="1"/>
    <col min="53" max="53" width="12.1796875" bestFit="1" customWidth="1"/>
    <col min="54" max="54" width="13.54296875" bestFit="1" customWidth="1"/>
    <col min="55" max="55" width="9.26953125" bestFit="1" customWidth="1"/>
    <col min="56" max="56" width="15.54296875" bestFit="1" customWidth="1"/>
    <col min="57" max="57" width="10.7265625" bestFit="1" customWidth="1"/>
  </cols>
  <sheetData>
    <row r="1" spans="1:57" x14ac:dyDescent="0.3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6</v>
      </c>
      <c r="H1" s="5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33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20</v>
      </c>
      <c r="T1" s="1" t="s">
        <v>18</v>
      </c>
      <c r="U1" s="1" t="s">
        <v>19</v>
      </c>
      <c r="V1" s="1" t="s">
        <v>52</v>
      </c>
      <c r="W1" s="1" t="s">
        <v>22</v>
      </c>
      <c r="X1" s="1" t="s">
        <v>27</v>
      </c>
      <c r="Y1" s="1" t="s">
        <v>23</v>
      </c>
      <c r="Z1" s="1" t="s">
        <v>24</v>
      </c>
      <c r="AA1" s="1" t="s">
        <v>53</v>
      </c>
      <c r="AB1" s="1" t="s">
        <v>54</v>
      </c>
      <c r="AC1" s="1" t="s">
        <v>55</v>
      </c>
      <c r="AD1" s="1" t="s">
        <v>56</v>
      </c>
      <c r="AE1" s="1" t="s">
        <v>57</v>
      </c>
      <c r="AF1" s="1" t="s">
        <v>58</v>
      </c>
      <c r="AG1" s="1" t="s">
        <v>59</v>
      </c>
      <c r="AH1" s="1" t="s">
        <v>60</v>
      </c>
      <c r="AI1" s="1" t="s">
        <v>61</v>
      </c>
      <c r="AJ1" s="1" t="s">
        <v>62</v>
      </c>
      <c r="AK1" s="1" t="s">
        <v>63</v>
      </c>
      <c r="AL1" s="1" t="s">
        <v>64</v>
      </c>
      <c r="AM1" s="1" t="s">
        <v>65</v>
      </c>
      <c r="AN1" s="1" t="s">
        <v>66</v>
      </c>
      <c r="AO1" s="1" t="s">
        <v>67</v>
      </c>
      <c r="AP1" s="1" t="s">
        <v>68</v>
      </c>
      <c r="AQ1" s="1" t="s">
        <v>29</v>
      </c>
      <c r="AR1" s="1" t="s">
        <v>30</v>
      </c>
      <c r="AS1" s="1" t="s">
        <v>28</v>
      </c>
      <c r="AT1" s="1" t="s">
        <v>31</v>
      </c>
      <c r="AU1" s="1" t="s">
        <v>69</v>
      </c>
      <c r="AV1" s="1" t="s">
        <v>70</v>
      </c>
      <c r="AW1" s="1" t="s">
        <v>71</v>
      </c>
      <c r="AX1" s="1" t="s">
        <v>72</v>
      </c>
      <c r="AY1" s="1" t="s">
        <v>73</v>
      </c>
      <c r="AZ1" s="1" t="s">
        <v>74</v>
      </c>
      <c r="BA1" s="1" t="s">
        <v>75</v>
      </c>
      <c r="BB1" s="1" t="s">
        <v>76</v>
      </c>
      <c r="BC1" s="1" t="s">
        <v>77</v>
      </c>
      <c r="BD1" s="1" t="s">
        <v>78</v>
      </c>
      <c r="BE1" s="1" t="s">
        <v>79</v>
      </c>
    </row>
    <row r="2" spans="1:57" x14ac:dyDescent="0.35">
      <c r="A2" s="2">
        <v>930</v>
      </c>
      <c r="B2" s="2" t="s">
        <v>42</v>
      </c>
      <c r="C2" s="2">
        <v>21576</v>
      </c>
      <c r="D2" s="2" t="s">
        <v>41</v>
      </c>
      <c r="E2" s="2">
        <v>55</v>
      </c>
      <c r="F2" s="2">
        <v>55</v>
      </c>
      <c r="G2" s="2" t="s">
        <v>41</v>
      </c>
      <c r="H2" s="6">
        <v>994000000006</v>
      </c>
      <c r="I2" s="2">
        <v>5</v>
      </c>
      <c r="J2" s="2">
        <v>1</v>
      </c>
      <c r="K2" s="2"/>
      <c r="L2" s="2">
        <v>301</v>
      </c>
      <c r="M2" s="2" t="s">
        <v>40</v>
      </c>
      <c r="N2" s="2">
        <v>800252683</v>
      </c>
      <c r="O2" s="2" t="s">
        <v>48</v>
      </c>
      <c r="P2" s="2">
        <v>22222495</v>
      </c>
      <c r="Q2" s="2">
        <v>800252683</v>
      </c>
      <c r="R2" s="2" t="s">
        <v>48</v>
      </c>
      <c r="S2" s="2">
        <v>30004</v>
      </c>
      <c r="T2" s="2">
        <v>930</v>
      </c>
      <c r="U2" s="2" t="s">
        <v>42</v>
      </c>
      <c r="V2" s="2">
        <v>55</v>
      </c>
      <c r="W2" s="2" t="s">
        <v>43</v>
      </c>
      <c r="X2" s="2" t="s">
        <v>38</v>
      </c>
      <c r="Y2" s="3">
        <v>43591</v>
      </c>
      <c r="Z2" s="3">
        <v>43569</v>
      </c>
      <c r="AA2" s="3">
        <v>43658</v>
      </c>
      <c r="AB2" s="3">
        <v>43669</v>
      </c>
      <c r="AC2" s="3">
        <v>43672</v>
      </c>
      <c r="AD2" s="2">
        <v>0</v>
      </c>
      <c r="AE2" s="4">
        <v>1621000</v>
      </c>
      <c r="AF2" s="4">
        <v>1621000</v>
      </c>
      <c r="AG2" s="4">
        <v>1621000</v>
      </c>
      <c r="AH2" s="4">
        <v>1621000</v>
      </c>
      <c r="AI2" s="2" t="s">
        <v>80</v>
      </c>
      <c r="AJ2" s="2" t="s">
        <v>81</v>
      </c>
      <c r="AK2" s="2">
        <v>720454</v>
      </c>
      <c r="AL2" s="2" t="s">
        <v>44</v>
      </c>
      <c r="AM2" s="2" t="s">
        <v>82</v>
      </c>
      <c r="AN2" s="2">
        <v>1</v>
      </c>
      <c r="AO2" s="2">
        <v>800333049</v>
      </c>
      <c r="AP2" s="2">
        <v>800473034</v>
      </c>
      <c r="AQ2" s="2" t="s">
        <v>36</v>
      </c>
      <c r="AR2" s="2">
        <v>100</v>
      </c>
      <c r="AS2" s="2" t="s">
        <v>35</v>
      </c>
      <c r="AT2" s="2" t="s">
        <v>37</v>
      </c>
      <c r="AU2" s="3">
        <v>43187</v>
      </c>
      <c r="AV2" s="3">
        <v>43672</v>
      </c>
      <c r="AW2" s="2"/>
      <c r="AX2" s="2">
        <v>0</v>
      </c>
      <c r="AY2" s="4">
        <v>25000000000</v>
      </c>
      <c r="AZ2" s="4">
        <v>25000000000</v>
      </c>
      <c r="BA2" s="2">
        <v>1</v>
      </c>
      <c r="BB2" s="2">
        <v>0</v>
      </c>
      <c r="BC2" s="2" t="s">
        <v>83</v>
      </c>
      <c r="BD2" s="2" t="s">
        <v>84</v>
      </c>
      <c r="BE2" s="3">
        <v>43517</v>
      </c>
    </row>
    <row r="3" spans="1:57" x14ac:dyDescent="0.35">
      <c r="A3" s="2">
        <v>930</v>
      </c>
      <c r="B3" s="2" t="s">
        <v>42</v>
      </c>
      <c r="C3" s="2">
        <v>22704</v>
      </c>
      <c r="D3" s="2" t="s">
        <v>41</v>
      </c>
      <c r="E3" s="2">
        <v>55</v>
      </c>
      <c r="F3" s="2">
        <v>55</v>
      </c>
      <c r="G3" s="2" t="s">
        <v>41</v>
      </c>
      <c r="H3" s="6">
        <v>994000000006</v>
      </c>
      <c r="I3" s="2">
        <v>5</v>
      </c>
      <c r="J3" s="2">
        <v>1</v>
      </c>
      <c r="K3" s="2"/>
      <c r="L3" s="2">
        <v>301</v>
      </c>
      <c r="M3" s="2" t="s">
        <v>40</v>
      </c>
      <c r="N3" s="2">
        <v>800252683</v>
      </c>
      <c r="O3" s="2" t="s">
        <v>48</v>
      </c>
      <c r="P3" s="2">
        <v>22222495</v>
      </c>
      <c r="Q3" s="2">
        <v>800252683</v>
      </c>
      <c r="R3" s="2" t="s">
        <v>48</v>
      </c>
      <c r="S3" s="2">
        <v>30005</v>
      </c>
      <c r="T3" s="2">
        <v>930</v>
      </c>
      <c r="U3" s="2" t="s">
        <v>42</v>
      </c>
      <c r="V3" s="2">
        <v>55</v>
      </c>
      <c r="W3" s="2" t="s">
        <v>49</v>
      </c>
      <c r="X3" s="2" t="s">
        <v>38</v>
      </c>
      <c r="Y3" s="3">
        <v>43592</v>
      </c>
      <c r="Z3" s="3">
        <v>43554</v>
      </c>
      <c r="AA3" s="3">
        <v>43658</v>
      </c>
      <c r="AB3" s="3">
        <v>43669</v>
      </c>
      <c r="AC3" s="3">
        <v>43672</v>
      </c>
      <c r="AD3" s="2">
        <v>0</v>
      </c>
      <c r="AE3" s="4">
        <v>1347750</v>
      </c>
      <c r="AF3" s="4">
        <v>1347750</v>
      </c>
      <c r="AG3" s="4">
        <v>1347750</v>
      </c>
      <c r="AH3" s="4">
        <v>1347750</v>
      </c>
      <c r="AI3" s="2" t="s">
        <v>85</v>
      </c>
      <c r="AJ3" s="2" t="s">
        <v>81</v>
      </c>
      <c r="AK3" s="2">
        <v>720218</v>
      </c>
      <c r="AL3" s="2" t="s">
        <v>86</v>
      </c>
      <c r="AM3" s="2" t="s">
        <v>82</v>
      </c>
      <c r="AN3" s="2">
        <v>2</v>
      </c>
      <c r="AO3" s="2">
        <v>800333057</v>
      </c>
      <c r="AP3" s="2">
        <v>800472769</v>
      </c>
      <c r="AQ3" s="2" t="s">
        <v>36</v>
      </c>
      <c r="AR3" s="2">
        <v>100</v>
      </c>
      <c r="AS3" s="2" t="s">
        <v>35</v>
      </c>
      <c r="AT3" s="2" t="s">
        <v>37</v>
      </c>
      <c r="AU3" s="3">
        <v>43187</v>
      </c>
      <c r="AV3" s="3">
        <v>43672</v>
      </c>
      <c r="AW3" s="2"/>
      <c r="AX3" s="2">
        <v>0</v>
      </c>
      <c r="AY3" s="4">
        <v>25000000000</v>
      </c>
      <c r="AZ3" s="4">
        <v>25000000000</v>
      </c>
      <c r="BA3" s="2">
        <v>1</v>
      </c>
      <c r="BB3" s="2">
        <v>0</v>
      </c>
      <c r="BC3" s="2" t="s">
        <v>83</v>
      </c>
      <c r="BD3" s="2" t="s">
        <v>84</v>
      </c>
      <c r="BE3" s="3">
        <v>43517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workbookViewId="0">
      <selection activeCell="H15" sqref="H15"/>
    </sheetView>
  </sheetViews>
  <sheetFormatPr baseColWidth="10" defaultRowHeight="14.5" x14ac:dyDescent="0.35"/>
  <cols>
    <col min="1" max="1" width="13" bestFit="1" customWidth="1"/>
    <col min="2" max="2" width="10.54296875" bestFit="1" customWidth="1"/>
    <col min="3" max="3" width="7" customWidth="1"/>
    <col min="4" max="4" width="12.54296875" bestFit="1" customWidth="1"/>
    <col min="5" max="5" width="10.54296875" bestFit="1" customWidth="1"/>
  </cols>
  <sheetData>
    <row r="2" spans="1:5" ht="26" x14ac:dyDescent="0.6">
      <c r="A2" s="12" t="s">
        <v>92</v>
      </c>
      <c r="B2" s="12"/>
      <c r="D2" s="12" t="s">
        <v>93</v>
      </c>
      <c r="E2" s="12"/>
    </row>
    <row r="4" spans="1:5" x14ac:dyDescent="0.35">
      <c r="A4" s="8" t="s">
        <v>27</v>
      </c>
      <c r="B4" t="s">
        <v>89</v>
      </c>
    </row>
    <row r="6" spans="1:5" x14ac:dyDescent="0.35">
      <c r="A6" s="8" t="s">
        <v>90</v>
      </c>
      <c r="B6" t="s">
        <v>91</v>
      </c>
      <c r="D6" s="8" t="s">
        <v>90</v>
      </c>
      <c r="E6" t="s">
        <v>91</v>
      </c>
    </row>
    <row r="7" spans="1:5" x14ac:dyDescent="0.35">
      <c r="A7" s="9">
        <v>30001</v>
      </c>
      <c r="B7" s="10">
        <v>1200000</v>
      </c>
      <c r="D7" s="9">
        <v>30004</v>
      </c>
      <c r="E7" s="10">
        <v>1621000</v>
      </c>
    </row>
    <row r="8" spans="1:5" x14ac:dyDescent="0.35">
      <c r="A8" s="9">
        <v>30002</v>
      </c>
      <c r="B8" s="10">
        <v>1800000</v>
      </c>
      <c r="D8" s="9">
        <v>30005</v>
      </c>
      <c r="E8" s="10">
        <v>1347750</v>
      </c>
    </row>
    <row r="9" spans="1:5" x14ac:dyDescent="0.35">
      <c r="A9" s="9">
        <v>30004</v>
      </c>
      <c r="B9" s="10">
        <v>1666000</v>
      </c>
      <c r="D9" s="9" t="s">
        <v>88</v>
      </c>
      <c r="E9" s="10">
        <v>2968750</v>
      </c>
    </row>
    <row r="10" spans="1:5" x14ac:dyDescent="0.35">
      <c r="A10" s="9">
        <v>30005</v>
      </c>
      <c r="B10" s="10">
        <v>1347750</v>
      </c>
    </row>
    <row r="11" spans="1:5" x14ac:dyDescent="0.35">
      <c r="A11" s="9" t="s">
        <v>88</v>
      </c>
      <c r="B11" s="10">
        <v>6013750</v>
      </c>
    </row>
  </sheetData>
  <mergeCells count="2">
    <mergeCell ref="A2:B2"/>
    <mergeCell ref="D2:E2"/>
  </mergeCell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Incendio Deudores</vt:lpstr>
      <vt:lpstr>Pagos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ESTEBAN COGOLLOS DIAZ</dc:creator>
  <cp:lastModifiedBy>José Vasquez</cp:lastModifiedBy>
  <dcterms:created xsi:type="dcterms:W3CDTF">2020-08-14T21:52:24Z</dcterms:created>
  <dcterms:modified xsi:type="dcterms:W3CDTF">2020-09-25T03:50:42Z</dcterms:modified>
</cp:coreProperties>
</file>