
<file path=[Content_Types].xml><?xml version="1.0" encoding="utf-8"?>
<Types xmlns="http://schemas.openxmlformats.org/package/2006/content-types">
  <Default Extension="bin" ContentType="application/vnd.openxmlformats-officedocument.spreadsheetml.printerSettings"/>
  <Default Extension="docx" ContentType="application/vnd.openxmlformats-officedocument.wordprocessingml.document"/>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913"/>
  <workbookPr autoCompressPictures="0" defaultThemeVersion="124226"/>
  <mc:AlternateContent xmlns:mc="http://schemas.openxmlformats.org/markup-compatibility/2006">
    <mc:Choice Requires="x15">
      <x15ac:absPath xmlns:x15ac="http://schemas.microsoft.com/office/spreadsheetml/2010/11/ac" url="/Users/dalexandra/Google Drive/LABORAL/ARCHIVO DE TRABAJO/PGN-PROYECTO/Pliegos/Formatos y anexos/"/>
    </mc:Choice>
  </mc:AlternateContent>
  <xr:revisionPtr revIDLastSave="0" documentId="8_{B2940368-7112-114B-9454-5D78E4EF1257}" xr6:coauthVersionLast="45" xr6:coauthVersionMax="45" xr10:uidLastSave="{00000000-0000-0000-0000-000000000000}"/>
  <bookViews>
    <workbookView xWindow="0" yWindow="0" windowWidth="25600" windowHeight="16000" xr2:uid="{00000000-000D-0000-FFFF-FFFF00000000}"/>
  </bookViews>
  <sheets>
    <sheet name="Matriz de Riesgos" sheetId="1" r:id="rId1"/>
    <sheet name="Hoja2" sheetId="2" state="hidden" r:id="rId2"/>
    <sheet name="Guía CCE" sheetId="3" r:id="rId3"/>
  </sheets>
  <definedNames>
    <definedName name="_xlnm._FilterDatabase" localSheetId="0" hidden="1">'Matriz de Riesgos'!$A$3:$W$14</definedName>
    <definedName name="_xlnm.Print_Area" localSheetId="0">'Matriz de Riesgos'!$A$1:$W$13</definedName>
    <definedName name="_xlnm.Print_Titles" localSheetId="0">'Matriz de Riesgos'!$3:$5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P13" i="1" l="1"/>
  <c r="Q13" i="1" s="1"/>
  <c r="J13" i="1"/>
  <c r="K13" i="1" s="1"/>
  <c r="P10" i="1"/>
  <c r="Q10" i="1" s="1"/>
  <c r="J10" i="1"/>
  <c r="K10" i="1" s="1"/>
  <c r="J6" i="1"/>
  <c r="P14" i="1" l="1"/>
  <c r="Q14" i="1" s="1"/>
  <c r="J14" i="1"/>
  <c r="K14" i="1" s="1"/>
  <c r="J12" i="1" l="1"/>
  <c r="J11" i="1"/>
  <c r="P9" i="1"/>
  <c r="J9" i="1"/>
  <c r="P8" i="1"/>
  <c r="Q8" i="1" s="1"/>
  <c r="P7" i="1"/>
  <c r="Q7" i="1" s="1"/>
  <c r="J7" i="1"/>
  <c r="K7" i="1" s="1"/>
  <c r="P6" i="1"/>
  <c r="K6" i="1"/>
  <c r="J8" i="1" l="1"/>
  <c r="P11" i="1"/>
  <c r="P12" i="1"/>
  <c r="Q6" i="1" l="1"/>
  <c r="K8" i="1"/>
  <c r="Q9" i="1" l="1"/>
  <c r="K9" i="1"/>
  <c r="Q12" i="1"/>
  <c r="Q11" i="1"/>
  <c r="K12" i="1"/>
  <c r="K11" i="1"/>
</calcChain>
</file>

<file path=xl/sharedStrings.xml><?xml version="1.0" encoding="utf-8"?>
<sst xmlns="http://schemas.openxmlformats.org/spreadsheetml/2006/main" count="201" uniqueCount="128">
  <si>
    <t>Impacto después del tratamiento</t>
  </si>
  <si>
    <t>Monitoreo y revisión</t>
  </si>
  <si>
    <t xml:space="preserve">No. </t>
  </si>
  <si>
    <t>Clase</t>
  </si>
  <si>
    <t>Fuente</t>
  </si>
  <si>
    <t>Etapa</t>
  </si>
  <si>
    <t>Tipo</t>
  </si>
  <si>
    <t>Descripción (Qué puede pasar y, como puede ocurrir)</t>
  </si>
  <si>
    <t>Consecuencia de la ocurrencia del evento</t>
  </si>
  <si>
    <t xml:space="preserve">Probabilidad </t>
  </si>
  <si>
    <t>Impacto</t>
  </si>
  <si>
    <t xml:space="preserve"> Valoración del riesgo</t>
  </si>
  <si>
    <t>Categoría</t>
  </si>
  <si>
    <t>¿A quién se le asigna?</t>
  </si>
  <si>
    <t xml:space="preserve">Tratamiento /controles a ser implementados </t>
  </si>
  <si>
    <t>Valoración del riesgo</t>
  </si>
  <si>
    <t xml:space="preserve">Categoría </t>
  </si>
  <si>
    <t>¿Afecta la ejecución  del contrato?</t>
  </si>
  <si>
    <t>¿Cómo se realiza el monitoreo?</t>
  </si>
  <si>
    <t>Periodicidad ¿Cuándo?</t>
  </si>
  <si>
    <t>PLANEACION</t>
  </si>
  <si>
    <t>SELECCIÓN</t>
  </si>
  <si>
    <t>CONTRATACION</t>
  </si>
  <si>
    <t>EJECUCION</t>
  </si>
  <si>
    <t>NO</t>
  </si>
  <si>
    <t>Clase:</t>
  </si>
  <si>
    <t>GENERAL</t>
  </si>
  <si>
    <t>ESPECIFICO</t>
  </si>
  <si>
    <t>Fuente:</t>
  </si>
  <si>
    <t>INTERNO</t>
  </si>
  <si>
    <t>EXTERNO</t>
  </si>
  <si>
    <t>etapa:</t>
  </si>
  <si>
    <t>tipo:</t>
  </si>
  <si>
    <t>RIESGOS ECONOMICOS</t>
  </si>
  <si>
    <t>RIESGOS SOCIALES O POLITICOS</t>
  </si>
  <si>
    <t>RIESGOS OPERACIONALES</t>
  </si>
  <si>
    <t>RIESGOS FINANCIEROS</t>
  </si>
  <si>
    <t>RIESGOS REGULATORIOS</t>
  </si>
  <si>
    <t>RIESGOS DE LA NATURALEZA</t>
  </si>
  <si>
    <t>RIESGOS AMBIENTALES</t>
  </si>
  <si>
    <t>RIESGOS TECNOLOGICOS</t>
  </si>
  <si>
    <t>PROBABILIDAD:</t>
  </si>
  <si>
    <t>IMPACTO</t>
  </si>
  <si>
    <t>valoracion del Riesgo:</t>
  </si>
  <si>
    <t>1 - RARO</t>
  </si>
  <si>
    <t>2 - IMPROBABLE</t>
  </si>
  <si>
    <t>3 - POSIBLE</t>
  </si>
  <si>
    <t>4 - PROBABLE</t>
  </si>
  <si>
    <t>5 - CASI CIERTO</t>
  </si>
  <si>
    <t>a quien se le asigna el riesgo:</t>
  </si>
  <si>
    <t>ENTIDAD</t>
  </si>
  <si>
    <t>CONTRATISTA</t>
  </si>
  <si>
    <t>ENTIDAD/CONTRATISTA</t>
  </si>
  <si>
    <t>DIARIO</t>
  </si>
  <si>
    <t xml:space="preserve">SEMANAL </t>
  </si>
  <si>
    <t>MENSUAL</t>
  </si>
  <si>
    <t>TRIMESTRAL</t>
  </si>
  <si>
    <t>SEMESTRAL</t>
  </si>
  <si>
    <t>SEGÚN CRONOGRAMA</t>
  </si>
  <si>
    <t>SI</t>
  </si>
  <si>
    <t xml:space="preserve">Persona responsable  por implementar el tratamiento </t>
  </si>
  <si>
    <t>Contratista</t>
  </si>
  <si>
    <t>Especifico</t>
  </si>
  <si>
    <t>General</t>
  </si>
  <si>
    <t>Interno</t>
  </si>
  <si>
    <t>Externo</t>
  </si>
  <si>
    <t>Entidad</t>
  </si>
  <si>
    <t>Monitoreo de las etapas precontractuales</t>
  </si>
  <si>
    <t>Mensual</t>
  </si>
  <si>
    <t xml:space="preserve">inicio Periodo del tratamiento </t>
  </si>
  <si>
    <t xml:space="preserve">Fin Periodo de  tratamiento </t>
  </si>
  <si>
    <t>finalizacion ejecucion contractual</t>
  </si>
  <si>
    <t>Diseño de estudios previos</t>
  </si>
  <si>
    <t>Publicación del proceso</t>
  </si>
  <si>
    <t>Restricción de la libre competencia, transparencia y equidad</t>
  </si>
  <si>
    <t>Inconformidades de los oferentes, y/o demanda a la legalidad del proceso, con las subsecuentes consecuencias.</t>
  </si>
  <si>
    <t>Finalización de etapa de selección</t>
  </si>
  <si>
    <t>Revisión normatividad. Monitoreo de las etapas precontractuales</t>
  </si>
  <si>
    <t>Colusión en el proceso</t>
  </si>
  <si>
    <t>Posibles perjuicios técnicos, financieros y/o legales contra la entidad e Imposibilidad de ejecución de un contrato.</t>
  </si>
  <si>
    <t>Adjudicación proceso</t>
  </si>
  <si>
    <t>Inadecuados procesos, procedimientos, parámetros, sistemas de información y tecnológicos por parte del contratista que no le permita cumplir con las actividades, obligaciones y alcance del contrato.</t>
  </si>
  <si>
    <t>Eventual incumplimiento del objeto, plazo y alcance del contrato y el perjuicio subsecuente para los fines de la entidad</t>
  </si>
  <si>
    <t>Raro (Puede ocurri excepcionalmente)</t>
  </si>
  <si>
    <t>Improbable (Puede ocurrir ocasionalmente)</t>
  </si>
  <si>
    <t>Posible (Puede ocurrir en un cualquier momento futuro)</t>
  </si>
  <si>
    <t>Probable (probablemente va a ocurrir)</t>
  </si>
  <si>
    <t>Casi cierto (ocurre en la mayoría de circustancias)</t>
  </si>
  <si>
    <t>Insignificante</t>
  </si>
  <si>
    <t>Menor</t>
  </si>
  <si>
    <t>Moderado</t>
  </si>
  <si>
    <t>Mayor</t>
  </si>
  <si>
    <t>Catastrófico</t>
  </si>
  <si>
    <t xml:space="preserve">Inadecuado diseño del proceso de contratación, la definición de la necesidad y el objeto establecido en el estudio previo, no se ajusta a la modalidad de selección aplicable. </t>
  </si>
  <si>
    <t>No se pueda adelantar el proceso contractual por no ajustarse a la modalidad de selección, retrasos en la satisfacción de la necesidad</t>
  </si>
  <si>
    <t>La Entidad reduce la probabilidad de este riesgo mediante la construcción del documento de estudios previos acordes con la naturaleza del objeto a contratar, la cuantía y la normatividad legal vigente con la revisión y apoyo jurídico a las Dependencias que solicitan la contratación</t>
  </si>
  <si>
    <t xml:space="preserve">El presupuesto planificado no corresponde al valor real de la prestación a realizar. </t>
  </si>
  <si>
    <t xml:space="preserve">No se pueda adelantar el proceso por la falta de oferentes </t>
  </si>
  <si>
    <t xml:space="preserve">Se debe efectuar un Análisis del Sector, conforme al objeto a contratar, aplicando las variables que correspondan, que permita establecer de manera real el valor del suministro del producto a entregar.  (# 4 art 2,2,1,1,2,1,1 
D. 	1082/15) 
Tener en cuenta los lineamientos que para el efecto establezca Colombia Compra 
Eficiente  </t>
  </si>
  <si>
    <t>Retraso en el inicio de la ejecución del contrato y afectación en el logro de los objetivos y satisfacción de la necesidad.</t>
  </si>
  <si>
    <t xml:space="preserve">Se presenta cuando el contratista seleccionado no firma el contrato en el plazo establecido  y/o no cumple oportunamente con los requisitos para legalización e inicio. </t>
  </si>
  <si>
    <t xml:space="preserve">Area de contratación  y dependencia que establece la necesidad
</t>
  </si>
  <si>
    <t xml:space="preserve">Fecha de adjudicación </t>
  </si>
  <si>
    <t>Verificando el cumplimiento de los plazos establecidos para el perfeccionamiento y ejecución del contrato</t>
  </si>
  <si>
    <t xml:space="preserve">La Entidad reduce la probabilidad de este riesgo implementando esquemas de gestión de proyectos y  de seguimiento al cumplimiento del alcance y a la entrega de los productos de acuerdo con el plan de trabajo y cronogramas establecidos para la ejecución. </t>
  </si>
  <si>
    <t>Inicio del contrato</t>
  </si>
  <si>
    <t>Liquidación</t>
  </si>
  <si>
    <t xml:space="preserve">Seguimiento a la ejecución contractual mediante el seguimiento del plan de trabajo y cronograma. </t>
  </si>
  <si>
    <t>Ocurre cuando no se dispone del personal idóneo y suficiente para realizar las actividades contratadas de manera adecuada y oportuna</t>
  </si>
  <si>
    <t>Afectación de la ejecución del contrato, satisfacción de la necesidad y posible incumplimiento de las obligaciones y actividades pactadas en el contrato</t>
  </si>
  <si>
    <t>La Entidad reduce la probabilidad de este riesgo incluyendo en los pliegos de condiciones y sus anexos, mediante la obligatoriedad de un  equipo mínimo de trabajo con una dedicación, formación académica y de experiencia mínimas exigidas.</t>
  </si>
  <si>
    <t>Supervisión técnica y contractual</t>
  </si>
  <si>
    <t xml:space="preserve">Seguimiento a la ejecución contractual, a partir de documentos del proceso de selección. </t>
  </si>
  <si>
    <t>Ocurre cuando se presentan demoras por parte de la Entidad en las aprobaciones previas de los productos y/o informes desarrollados por el contratista</t>
  </si>
  <si>
    <t>Afecta el cumplimiento de las obligaciones del contratante a cargo del Supervisor del contrato, relacionadas con la aprobación de productos y/o informes, y genera retraso en el trámite de pago a favor del contratista.</t>
  </si>
  <si>
    <t xml:space="preserve">Establecer esquemas de gestión que faciliten el  seguimiento mediante la definición acuerdos de aceptación de entregables entre las partes y del plan de trabajo con el cronograma, de tal manera que la entidad planee adecuadamente la disponibilidad del recurso para realizar la revisión de productos e informes.  </t>
  </si>
  <si>
    <t xml:space="preserve">Incumplimiento y/o demoras por parte del contratista en el cumplimiento del objeto 	y 
obligaciones contractuales </t>
  </si>
  <si>
    <t xml:space="preserve">Afecta la satisfacción de la necesidad que 	se pretende cubrir con el contrato. Puede generar sanciones y 
prórrogas </t>
  </si>
  <si>
    <t>Realizar seguimiento continuo a la ejecución del contrato y de evidenciar un presunto incumplimiento y/o demoras se dará aplicación a los procedimientos, cláusulas excepcionales, caducidad, sanciones y multas conforme lo establece la norma, atendiendo a los derechos de la Entidad. (art. 84, 85, 86 L 1474/11)</t>
  </si>
  <si>
    <t>Supervisión técnica y contractual - Contratista</t>
  </si>
  <si>
    <t>Seguimiento de la supervisión</t>
  </si>
  <si>
    <t xml:space="preserve">Grupo de contratación y dependencia que establece la necesidad
</t>
  </si>
  <si>
    <t>La probabilidad de este riesgo se reduce con la claridad en los pliegos de condiciones de las características y especificaciones  de los bienes y/o servicios a contratar, en concordancia con justificación técnica de la necesidad planteada de manera que todos los posibles oferentes que cumplen con los requisitos del proceso puedan participar. De igual forma, se reduce con el acatamiento de los principios de trasparencia, selección objetiva, publicidad y con observancia de los tiempos adecuados para cada etapa del proceso de selección.
La revisión se lleva a cabo mediante el acompañamiento del grupo de contratación, para mitigar la ocurrencia del evento</t>
  </si>
  <si>
    <t xml:space="preserve">La Entidad reduce la probabilidad de este riesgo, a través del establecimiento de criterios de selección objetivos y generando condiciones para la pluralidad de oferentes. Adicionalmente, se evita al incluir fórmulas que contemplan factores aleatorios para en lo posible impedir la colusión.
La revisión se lleva a cabo con el acompañamiento jurídico del grupo de contratación. </t>
  </si>
  <si>
    <t>Generar póliza de seriedad de la oferta oportunamente
Establecer plazos perentorios para el perfeccionamiento y ejecución del contrato.</t>
  </si>
  <si>
    <t xml:space="preserve">Grupo de contratación y contratista
</t>
  </si>
  <si>
    <t>Fecha de suscripcion del contrato y acta de inicio</t>
  </si>
  <si>
    <t>Finalizacion ejecucion contractual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</si>
</sst>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0.00_-;\-&quot;$&quot;* #,##0.00_-;_-&quot;$&quot;* &quot;-&quot;??_-;_-@_-"/>
  </numFmts>
  <fonts count="8" x14ac:knownFonts="1">
    <font>
      <sz val="11"/>
      <color theme="1"/>
      <name val="Calibri"/>
      <family val="2"/>
      <scheme val="minor"/>
    </font>
    <font>
      <b/>
      <sz val="9"/>
      <color theme="1"/>
      <name val="Calibri"/>
      <family val="2"/>
      <scheme val="minor"/>
    </font>
    <font>
      <b/>
      <sz val="9"/>
      <color rgb="FF000000"/>
      <name val="Calibri"/>
      <family val="2"/>
      <scheme val="minor"/>
    </font>
    <font>
      <sz val="9"/>
      <color rgb="FF000000"/>
      <name val="Calibri"/>
      <family val="2"/>
      <scheme val="minor"/>
    </font>
    <font>
      <b/>
      <sz val="11"/>
      <color rgb="FF000000"/>
      <name val="Calibri"/>
      <family val="2"/>
      <scheme val="minor"/>
    </font>
    <font>
      <b/>
      <sz val="12"/>
      <color theme="1"/>
      <name val="Calibri"/>
      <family val="2"/>
      <scheme val="minor"/>
    </font>
    <font>
      <sz val="11"/>
      <color theme="1"/>
      <name val="Calibri"/>
      <family val="2"/>
      <scheme val="minor"/>
    </font>
    <font>
      <sz val="9"/>
      <color theme="1"/>
      <name val="Calibri"/>
      <family val="2"/>
      <scheme val="minor"/>
    </font>
  </fonts>
  <fills count="6">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8" tint="0.39997558519241921"/>
        <bgColor indexed="64"/>
      </patternFill>
    </fill>
    <fill>
      <patternFill patternType="solid">
        <fgColor theme="0" tint="-4.9989318521683403E-2"/>
        <bgColor indexed="64"/>
      </patternFill>
    </fill>
  </fills>
  <borders count="4">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s>
  <cellStyleXfs count="2">
    <xf numFmtId="0" fontId="0" fillId="0" borderId="0"/>
    <xf numFmtId="44" fontId="6" fillId="0" borderId="0" applyFont="0" applyFill="0" applyBorder="0" applyAlignment="0" applyProtection="0"/>
  </cellStyleXfs>
  <cellXfs count="31">
    <xf numFmtId="0" fontId="0" fillId="0" borderId="0" xfId="0"/>
    <xf numFmtId="0" fontId="3" fillId="0" borderId="1" xfId="0" applyFont="1" applyBorder="1" applyAlignment="1">
      <alignment horizontal="center" vertical="center" wrapText="1"/>
    </xf>
    <xf numFmtId="0" fontId="2" fillId="0" borderId="1" xfId="0" applyFont="1" applyBorder="1" applyAlignment="1">
      <alignment horizontal="center" vertical="center" wrapText="1"/>
    </xf>
    <xf numFmtId="0" fontId="0" fillId="0" borderId="0" xfId="0" applyAlignment="1"/>
    <xf numFmtId="0" fontId="2" fillId="0" borderId="1" xfId="0" applyFont="1" applyFill="1" applyBorder="1" applyAlignment="1">
      <alignment horizontal="center" vertical="center" wrapText="1"/>
    </xf>
    <xf numFmtId="14" fontId="3" fillId="0" borderId="1" xfId="0" applyNumberFormat="1" applyFont="1" applyBorder="1" applyAlignment="1">
      <alignment horizontal="center" vertical="center" wrapText="1"/>
    </xf>
    <xf numFmtId="14" fontId="0" fillId="0" borderId="0" xfId="0" applyNumberFormat="1"/>
    <xf numFmtId="0" fontId="0" fillId="0" borderId="0" xfId="0"/>
    <xf numFmtId="0" fontId="0" fillId="2" borderId="1" xfId="0" applyFill="1" applyBorder="1" applyAlignment="1">
      <alignment vertical="center" wrapText="1"/>
    </xf>
    <xf numFmtId="0" fontId="5" fillId="2" borderId="1" xfId="0" applyFont="1" applyFill="1" applyBorder="1" applyAlignment="1">
      <alignment horizontal="center" vertical="center" wrapText="1"/>
    </xf>
    <xf numFmtId="0" fontId="1" fillId="2" borderId="1" xfId="0" applyFont="1" applyFill="1" applyBorder="1" applyAlignment="1">
      <alignment vertical="center" wrapText="1"/>
    </xf>
    <xf numFmtId="14" fontId="1" fillId="2" borderId="1" xfId="0" applyNumberFormat="1" applyFont="1" applyFill="1" applyBorder="1" applyAlignment="1">
      <alignment vertical="center" wrapText="1"/>
    </xf>
    <xf numFmtId="0" fontId="1" fillId="3" borderId="1" xfId="0" applyFont="1" applyFill="1" applyBorder="1" applyAlignment="1">
      <alignment horizontal="center" vertical="center" textRotation="90" wrapText="1"/>
    </xf>
    <xf numFmtId="0" fontId="1" fillId="3" borderId="1" xfId="0" applyFont="1" applyFill="1" applyBorder="1" applyAlignment="1">
      <alignment horizontal="center" vertical="center" wrapText="1"/>
    </xf>
    <xf numFmtId="0" fontId="4" fillId="4" borderId="1" xfId="0" applyFont="1" applyFill="1" applyBorder="1" applyAlignment="1">
      <alignment horizontal="center" vertical="center" textRotation="90" wrapText="1"/>
    </xf>
    <xf numFmtId="14" fontId="2" fillId="4" borderId="1" xfId="0" applyNumberFormat="1" applyFont="1" applyFill="1" applyBorder="1" applyAlignment="1">
      <alignment horizontal="center" vertical="center" textRotation="90" wrapText="1"/>
    </xf>
    <xf numFmtId="0" fontId="2" fillId="4" borderId="2" xfId="0" applyFont="1" applyFill="1" applyBorder="1" applyAlignment="1">
      <alignment horizontal="center" vertical="center" textRotation="90" wrapText="1"/>
    </xf>
    <xf numFmtId="0" fontId="2" fillId="4" borderId="3" xfId="0" applyFont="1" applyFill="1" applyBorder="1" applyAlignment="1">
      <alignment horizontal="center" vertical="center" textRotation="90" wrapText="1"/>
    </xf>
    <xf numFmtId="0" fontId="2" fillId="4" borderId="1" xfId="0" applyFont="1" applyFill="1" applyBorder="1" applyAlignment="1">
      <alignment horizontal="center" vertical="center" textRotation="90" wrapText="1"/>
    </xf>
    <xf numFmtId="0" fontId="0" fillId="5" borderId="0" xfId="0" applyFill="1" applyAlignment="1">
      <alignment horizontal="center"/>
    </xf>
    <xf numFmtId="0" fontId="0" fillId="5" borderId="0" xfId="0" applyFill="1"/>
    <xf numFmtId="0" fontId="0" fillId="5" borderId="1" xfId="0" applyFill="1" applyBorder="1" applyAlignment="1">
      <alignment horizontal="center" vertical="center" wrapText="1"/>
    </xf>
    <xf numFmtId="0" fontId="0" fillId="5" borderId="1" xfId="0" applyFill="1" applyBorder="1" applyAlignment="1">
      <alignment vertical="center" wrapText="1"/>
    </xf>
    <xf numFmtId="0" fontId="2" fillId="5" borderId="2" xfId="0" applyFont="1" applyFill="1" applyBorder="1" applyAlignment="1">
      <alignment horizontal="center" vertical="center" textRotation="90" wrapText="1"/>
    </xf>
    <xf numFmtId="0" fontId="2" fillId="5" borderId="1" xfId="0" applyFont="1" applyFill="1" applyBorder="1" applyAlignment="1">
      <alignment horizontal="center" vertical="center" textRotation="90" wrapText="1"/>
    </xf>
    <xf numFmtId="0" fontId="2" fillId="5" borderId="3" xfId="0" applyFont="1" applyFill="1" applyBorder="1" applyAlignment="1">
      <alignment horizontal="center" vertical="center" textRotation="90" wrapText="1"/>
    </xf>
    <xf numFmtId="0" fontId="3" fillId="5" borderId="1" xfId="0" applyFont="1" applyFill="1" applyBorder="1" applyAlignment="1">
      <alignment horizontal="center" vertical="center" wrapText="1"/>
    </xf>
    <xf numFmtId="0" fontId="1" fillId="5" borderId="1" xfId="0" applyFont="1" applyFill="1" applyBorder="1" applyAlignment="1">
      <alignment vertical="center" wrapText="1"/>
    </xf>
    <xf numFmtId="0" fontId="7" fillId="0" borderId="1" xfId="0" applyFont="1" applyBorder="1" applyAlignment="1">
      <alignment horizontal="center" vertical="center" wrapText="1"/>
    </xf>
    <xf numFmtId="0" fontId="3" fillId="5" borderId="1" xfId="0" applyFont="1" applyFill="1" applyBorder="1" applyAlignment="1">
      <alignment horizontal="left" vertical="center" wrapText="1"/>
    </xf>
    <xf numFmtId="0" fontId="3" fillId="5" borderId="1" xfId="0" applyFont="1" applyFill="1" applyBorder="1" applyAlignment="1">
      <alignment vertical="center" wrapText="1"/>
    </xf>
  </cellXfs>
  <cellStyles count="2">
    <cellStyle name="Moneda 2" xfId="1" xr:uid="{00000000-0005-0000-0000-000000000000}"/>
    <cellStyle name="Normal" xfId="0" builtinId="0"/>
  </cellStyles>
  <dxfs count="48">
    <dxf>
      <fill>
        <patternFill>
          <bgColor rgb="FF107B19"/>
        </patternFill>
      </fill>
    </dxf>
    <dxf>
      <font>
        <color theme="1"/>
      </font>
      <fill>
        <patternFill>
          <bgColor rgb="FFFFC000"/>
        </patternFill>
      </fill>
    </dxf>
    <dxf>
      <font>
        <color theme="1" tint="4.9989318521683403E-2"/>
      </font>
      <fill>
        <patternFill>
          <bgColor theme="9" tint="-0.24994659260841701"/>
        </patternFill>
      </fill>
    </dxf>
    <dxf>
      <fill>
        <patternFill>
          <bgColor theme="5" tint="-0.24994659260841701"/>
        </patternFill>
      </fill>
    </dxf>
    <dxf>
      <fill>
        <patternFill>
          <bgColor rgb="FF107B19"/>
        </patternFill>
      </fill>
    </dxf>
    <dxf>
      <font>
        <color rgb="FF9C6500"/>
      </font>
      <fill>
        <patternFill>
          <bgColor rgb="FFFFEB9C"/>
        </patternFill>
      </fill>
    </dxf>
    <dxf>
      <font>
        <color theme="9" tint="-0.24994659260841701"/>
      </font>
      <fill>
        <patternFill>
          <bgColor theme="9" tint="0.39994506668294322"/>
        </patternFill>
      </fill>
    </dxf>
    <dxf>
      <font>
        <color rgb="FF9C0006"/>
      </font>
      <fill>
        <patternFill>
          <bgColor rgb="FFFFC7CE"/>
        </patternFill>
      </fill>
    </dxf>
    <dxf>
      <fill>
        <patternFill>
          <bgColor rgb="FF107B19"/>
        </patternFill>
      </fill>
    </dxf>
    <dxf>
      <font>
        <color rgb="FF9C6500"/>
      </font>
      <fill>
        <patternFill>
          <bgColor rgb="FFFFEB9C"/>
        </patternFill>
      </fill>
    </dxf>
    <dxf>
      <font>
        <color theme="9" tint="-0.24994659260841701"/>
      </font>
      <fill>
        <patternFill>
          <bgColor theme="9" tint="0.39994506668294322"/>
        </patternFill>
      </fill>
    </dxf>
    <dxf>
      <font>
        <color rgb="FF9C0006"/>
      </font>
      <fill>
        <patternFill>
          <bgColor rgb="FFFFC7CE"/>
        </patternFill>
      </fill>
    </dxf>
    <dxf>
      <fill>
        <patternFill>
          <bgColor rgb="FF107B19"/>
        </patternFill>
      </fill>
    </dxf>
    <dxf>
      <font>
        <color rgb="FF9C6500"/>
      </font>
      <fill>
        <patternFill>
          <bgColor rgb="FFFFEB9C"/>
        </patternFill>
      </fill>
    </dxf>
    <dxf>
      <font>
        <color theme="9" tint="-0.24994659260841701"/>
      </font>
      <fill>
        <patternFill>
          <bgColor theme="9" tint="0.39994506668294322"/>
        </patternFill>
      </fill>
    </dxf>
    <dxf>
      <font>
        <color rgb="FF9C0006"/>
      </font>
      <fill>
        <patternFill>
          <bgColor rgb="FFFFC7CE"/>
        </patternFill>
      </fill>
    </dxf>
    <dxf>
      <fill>
        <patternFill>
          <bgColor rgb="FF107B19"/>
        </patternFill>
      </fill>
    </dxf>
    <dxf>
      <font>
        <color theme="1"/>
      </font>
      <fill>
        <patternFill>
          <bgColor rgb="FFFFC000"/>
        </patternFill>
      </fill>
    </dxf>
    <dxf>
      <font>
        <color theme="1" tint="4.9989318521683403E-2"/>
      </font>
      <fill>
        <patternFill>
          <bgColor theme="9" tint="-0.24994659260841701"/>
        </patternFill>
      </fill>
    </dxf>
    <dxf>
      <fill>
        <patternFill>
          <bgColor theme="5" tint="-0.24994659260841701"/>
        </patternFill>
      </fill>
    </dxf>
    <dxf>
      <fill>
        <patternFill>
          <bgColor rgb="FF107B19"/>
        </patternFill>
      </fill>
    </dxf>
    <dxf>
      <font>
        <color theme="1"/>
      </font>
      <fill>
        <patternFill>
          <bgColor rgb="FFFFC000"/>
        </patternFill>
      </fill>
    </dxf>
    <dxf>
      <font>
        <color theme="1" tint="4.9989318521683403E-2"/>
      </font>
      <fill>
        <patternFill>
          <bgColor theme="9" tint="-0.24994659260841701"/>
        </patternFill>
      </fill>
    </dxf>
    <dxf>
      <fill>
        <patternFill>
          <bgColor theme="5" tint="-0.24994659260841701"/>
        </patternFill>
      </fill>
    </dxf>
    <dxf>
      <fill>
        <patternFill>
          <bgColor rgb="FF107B19"/>
        </patternFill>
      </fill>
    </dxf>
    <dxf>
      <font>
        <color theme="1"/>
      </font>
      <fill>
        <patternFill>
          <bgColor rgb="FFFFC000"/>
        </patternFill>
      </fill>
    </dxf>
    <dxf>
      <font>
        <color theme="1" tint="4.9989318521683403E-2"/>
      </font>
      <fill>
        <patternFill>
          <bgColor theme="9" tint="-0.24994659260841701"/>
        </patternFill>
      </fill>
    </dxf>
    <dxf>
      <fill>
        <patternFill>
          <bgColor theme="5" tint="-0.24994659260841701"/>
        </patternFill>
      </fill>
    </dxf>
    <dxf>
      <font>
        <color rgb="FF006100"/>
      </font>
      <fill>
        <patternFill>
          <bgColor rgb="FFC6EFCE"/>
        </patternFill>
      </fill>
    </dxf>
    <dxf>
      <font>
        <color rgb="FF9C6500"/>
      </font>
      <fill>
        <patternFill>
          <bgColor rgb="FFFFEB9C"/>
        </patternFill>
      </fill>
    </dxf>
    <dxf>
      <font>
        <color theme="9" tint="-0.24994659260841701"/>
      </font>
      <fill>
        <patternFill>
          <bgColor theme="9" tint="0.39994506668294322"/>
        </patternFill>
      </fill>
    </dxf>
    <dxf>
      <font>
        <color rgb="FF9C0006"/>
      </font>
      <fill>
        <patternFill>
          <bgColor rgb="FFFFC7CE"/>
        </patternFill>
      </fill>
    </dxf>
    <dxf>
      <fill>
        <patternFill>
          <bgColor rgb="FF107B19"/>
        </patternFill>
      </fill>
    </dxf>
    <dxf>
      <font>
        <color theme="1"/>
      </font>
      <fill>
        <patternFill>
          <bgColor rgb="FFFFC000"/>
        </patternFill>
      </fill>
    </dxf>
    <dxf>
      <font>
        <color theme="1" tint="4.9989318521683403E-2"/>
      </font>
      <fill>
        <patternFill>
          <bgColor theme="9" tint="-0.24994659260841701"/>
        </patternFill>
      </fill>
    </dxf>
    <dxf>
      <fill>
        <patternFill>
          <bgColor theme="5" tint="-0.24994659260841701"/>
        </patternFill>
      </fill>
    </dxf>
    <dxf>
      <font>
        <color rgb="FF006100"/>
      </font>
      <fill>
        <patternFill>
          <bgColor rgb="FFC6EFCE"/>
        </patternFill>
      </fill>
    </dxf>
    <dxf>
      <font>
        <color rgb="FF9C6500"/>
      </font>
      <fill>
        <patternFill>
          <bgColor rgb="FFFFEB9C"/>
        </patternFill>
      </fill>
    </dxf>
    <dxf>
      <font>
        <color theme="9" tint="-0.24994659260841701"/>
      </font>
      <fill>
        <patternFill>
          <bgColor theme="9" tint="0.39994506668294322"/>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theme="9" tint="-0.24994659260841701"/>
      </font>
      <fill>
        <patternFill>
          <bgColor theme="9" tint="0.39994506668294322"/>
        </patternFill>
      </fill>
    </dxf>
    <dxf>
      <font>
        <color rgb="FF9C0006"/>
      </font>
      <fill>
        <patternFill>
          <bgColor rgb="FFFFC7CE"/>
        </patternFill>
      </fill>
    </dxf>
    <dxf>
      <fill>
        <patternFill>
          <bgColor rgb="FF107B19"/>
        </patternFill>
      </fill>
    </dxf>
    <dxf>
      <font>
        <color rgb="FF9C6500"/>
      </font>
      <fill>
        <patternFill>
          <bgColor rgb="FFFFEB9C"/>
        </patternFill>
      </fill>
    </dxf>
    <dxf>
      <font>
        <color theme="9" tint="-0.24994659260841701"/>
      </font>
      <fill>
        <patternFill>
          <bgColor theme="9" tint="0.39994506668294322"/>
        </patternFill>
      </fill>
    </dxf>
    <dxf>
      <font>
        <color rgb="FF9C0006"/>
      </font>
      <fill>
        <patternFill>
          <bgColor rgb="FFFFC7CE"/>
        </patternFill>
      </fill>
    </dxf>
  </dxfs>
  <tableStyles count="0" defaultTableStyle="TableStyleMedium2" defaultPivotStyle="PivotStyleLight16"/>
  <colors>
    <mruColors>
      <color rgb="FF107B19"/>
      <color rgb="FFFFFF99"/>
      <color rgb="FFFFC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4.png"/></Relationships>
</file>

<file path=xl/drawings/_rels/vmlDrawing1.v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9</xdr:col>
          <xdr:colOff>38100</xdr:colOff>
          <xdr:row>27</xdr:row>
          <xdr:rowOff>114300</xdr:rowOff>
        </xdr:from>
        <xdr:to>
          <xdr:col>15</xdr:col>
          <xdr:colOff>698500</xdr:colOff>
          <xdr:row>41</xdr:row>
          <xdr:rowOff>50800</xdr:rowOff>
        </xdr:to>
        <xdr:sp macro="" textlink="">
          <xdr:nvSpPr>
            <xdr:cNvPr id="3242" name="Object 170" hidden="1">
              <a:extLst>
                <a:ext uri="{63B3BB69-23CF-44E3-9099-C40C66FF867C}">
                  <a14:compatExt spid="_x0000_s3242"/>
                </a:ext>
                <a:ext uri="{FF2B5EF4-FFF2-40B4-BE49-F238E27FC236}">
                  <a16:creationId xmlns:a16="http://schemas.microsoft.com/office/drawing/2014/main" id="{CEBF31E9-D146-5C47-9BEB-A33F4776CED7}"/>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prstDash val="solid"/>
              <a:miter lim="800000"/>
              <a:headEnd/>
              <a:tailEnd type="none" w="med" len="med"/>
            </a:ln>
            <a:effectLst/>
            <a:extLst>
              <a:ext uri="{AF507438-7753-43E0-B8FC-AC1667EBCBE1}">
                <a14:hiddenEffects>
                  <a:effectLst>
                    <a:outerShdw dist="35921" dir="2700000" algn="ctr" rotWithShape="0">
                      <a:srgbClr val="808080"/>
                    </a:outerShdw>
                  </a:effectLst>
                </a14:hiddenEffects>
              </a:ext>
            </a:extLst>
          </xdr:spPr>
        </xdr:sp>
        <xdr:clientData/>
      </xdr:twoCellAnchor>
    </mc:Choice>
    <mc:Fallback/>
  </mc:AlternateContent>
  <xdr:twoCellAnchor editAs="oneCell">
    <xdr:from>
      <xdr:col>0</xdr:col>
      <xdr:colOff>609600</xdr:colOff>
      <xdr:row>25</xdr:row>
      <xdr:rowOff>63500</xdr:rowOff>
    </xdr:from>
    <xdr:to>
      <xdr:col>8</xdr:col>
      <xdr:colOff>128905</xdr:colOff>
      <xdr:row>43</xdr:row>
      <xdr:rowOff>14605</xdr:rowOff>
    </xdr:to>
    <xdr:pic>
      <xdr:nvPicPr>
        <xdr:cNvPr id="173" name="Picture 47139">
          <a:extLst>
            <a:ext uri="{FF2B5EF4-FFF2-40B4-BE49-F238E27FC236}">
              <a16:creationId xmlns:a16="http://schemas.microsoft.com/office/drawing/2014/main" id="{600F88CF-9E04-2746-AB07-2CF77759FD09}"/>
            </a:ext>
          </a:extLst>
        </xdr:cNvPr>
        <xdr:cNvPicPr/>
      </xdr:nvPicPr>
      <xdr:blipFill>
        <a:blip xmlns:r="http://schemas.openxmlformats.org/officeDocument/2006/relationships" r:embed="rId1"/>
        <a:stretch>
          <a:fillRect/>
        </a:stretch>
      </xdr:blipFill>
      <xdr:spPr>
        <a:xfrm>
          <a:off x="609600" y="4826000"/>
          <a:ext cx="6123305" cy="3380105"/>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8</xdr:col>
          <xdr:colOff>698500</xdr:colOff>
          <xdr:row>8</xdr:row>
          <xdr:rowOff>139700</xdr:rowOff>
        </xdr:from>
        <xdr:to>
          <xdr:col>16</xdr:col>
          <xdr:colOff>114300</xdr:colOff>
          <xdr:row>22</xdr:row>
          <xdr:rowOff>38100</xdr:rowOff>
        </xdr:to>
        <xdr:sp macro="" textlink="">
          <xdr:nvSpPr>
            <xdr:cNvPr id="4278" name="Object 1206" hidden="1">
              <a:extLst>
                <a:ext uri="{63B3BB69-23CF-44E3-9099-C40C66FF867C}">
                  <a14:compatExt spid="_x0000_s4278"/>
                </a:ext>
                <a:ext uri="{FF2B5EF4-FFF2-40B4-BE49-F238E27FC236}">
                  <a16:creationId xmlns:a16="http://schemas.microsoft.com/office/drawing/2014/main" id="{10A658DF-53D6-D149-B4F6-832DDB068CF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prstDash val="solid"/>
              <a:miter lim="800000"/>
              <a:headEnd/>
              <a:tailEnd type="none" w="med" len="med"/>
            </a:ln>
            <a:effectLst/>
            <a:extLst>
              <a:ext uri="{AF507438-7753-43E0-B8FC-AC1667EBCBE1}">
                <a14:hiddenEffects>
                  <a:effectLst>
                    <a:outerShdw dist="35921" dir="2700000" algn="ctr" rotWithShape="0">
                      <a:srgbClr val="808080"/>
                    </a:outerShdw>
                  </a:effectLst>
                </a14:hiddenEffects>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584200</xdr:colOff>
          <xdr:row>7</xdr:row>
          <xdr:rowOff>165100</xdr:rowOff>
        </xdr:from>
        <xdr:to>
          <xdr:col>7</xdr:col>
          <xdr:colOff>419100</xdr:colOff>
          <xdr:row>24</xdr:row>
          <xdr:rowOff>101600</xdr:rowOff>
        </xdr:to>
        <xdr:sp macro="" textlink="">
          <xdr:nvSpPr>
            <xdr:cNvPr id="4279" name="Object 1207" hidden="1">
              <a:extLst>
                <a:ext uri="{63B3BB69-23CF-44E3-9099-C40C66FF867C}">
                  <a14:compatExt spid="_x0000_s4279"/>
                </a:ext>
                <a:ext uri="{FF2B5EF4-FFF2-40B4-BE49-F238E27FC236}">
                  <a16:creationId xmlns:a16="http://schemas.microsoft.com/office/drawing/2014/main" id="{B31006D4-A747-C341-B8A1-290A747DF77F}"/>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prstDash val="solid"/>
              <a:miter lim="800000"/>
              <a:headEnd/>
              <a:tailEnd type="none" w="med" len="med"/>
            </a:ln>
            <a:effectLst/>
            <a:extLst>
              <a:ext uri="{AF507438-7753-43E0-B8FC-AC1667EBCBE1}">
                <a14:hiddenEffects>
                  <a:effectLst>
                    <a:outerShdw dist="35921" dir="2700000" algn="ctr" rotWithShape="0">
                      <a:srgbClr val="808080"/>
                    </a:outerShdw>
                  </a:effectLst>
                </a14:hiddenEffects>
              </a:ext>
            </a:extLst>
          </xdr:spPr>
        </xdr:sp>
        <xdr:clientData/>
      </xdr:twoCellAnchor>
    </mc:Choice>
    <mc:Fallback/>
  </mc:AlternateContent>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8" Type="http://schemas.openxmlformats.org/officeDocument/2006/relationships/image" Target="../media/image3.emf"/><Relationship Id="rId3" Type="http://schemas.openxmlformats.org/officeDocument/2006/relationships/package" Target="../embeddings/Documento_de_Microsoft_Word.docx"/><Relationship Id="rId7" Type="http://schemas.openxmlformats.org/officeDocument/2006/relationships/package" Target="../embeddings/Documento_de_Microsoft_Word2.docx"/><Relationship Id="rId2" Type="http://schemas.openxmlformats.org/officeDocument/2006/relationships/vmlDrawing" Target="../drawings/vmlDrawing1.vml"/><Relationship Id="rId1" Type="http://schemas.openxmlformats.org/officeDocument/2006/relationships/drawing" Target="../drawings/drawing1.xml"/><Relationship Id="rId6" Type="http://schemas.openxmlformats.org/officeDocument/2006/relationships/image" Target="../media/image2.emf"/><Relationship Id="rId5" Type="http://schemas.openxmlformats.org/officeDocument/2006/relationships/package" Target="../embeddings/Documento_de_Microsoft_Word1.docx"/><Relationship Id="rId4" Type="http://schemas.openxmlformats.org/officeDocument/2006/relationships/image" Target="../media/image1.emf"/></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2:X16"/>
  <sheetViews>
    <sheetView tabSelected="1" topLeftCell="A3" zoomScale="96" zoomScaleNormal="96" zoomScaleSheetLayoutView="80" workbookViewId="0">
      <pane xSplit="1" ySplit="3" topLeftCell="B6" activePane="bottomRight" state="frozen"/>
      <selection activeCell="A3" sqref="A3"/>
      <selection pane="topRight" activeCell="B3" sqref="B3"/>
      <selection pane="bottomLeft" activeCell="A6" sqref="A6"/>
      <selection pane="bottomRight" activeCell="Y13" sqref="Y13"/>
    </sheetView>
  </sheetViews>
  <sheetFormatPr baseColWidth="10" defaultRowHeight="15" x14ac:dyDescent="0.2"/>
  <cols>
    <col min="4" max="4" width="12.33203125" customWidth="1"/>
    <col min="5" max="5" width="13.33203125" customWidth="1"/>
    <col min="6" max="6" width="23.6640625" style="19" customWidth="1"/>
    <col min="7" max="7" width="19.1640625" style="20" customWidth="1"/>
    <col min="9" max="9" width="11.33203125" customWidth="1"/>
    <col min="10" max="10" width="11.5" customWidth="1"/>
    <col min="13" max="13" width="28.83203125" style="19" customWidth="1"/>
    <col min="19" max="19" width="12.5" style="20" customWidth="1"/>
    <col min="20" max="20" width="11.5" style="6"/>
    <col min="22" max="22" width="14.5" style="20" customWidth="1"/>
  </cols>
  <sheetData>
    <row r="2" spans="1:24" ht="20.25" customHeight="1" x14ac:dyDescent="0.2"/>
    <row r="3" spans="1:24" ht="39" customHeight="1" x14ac:dyDescent="0.2">
      <c r="A3" s="8"/>
      <c r="B3" s="8"/>
      <c r="C3" s="8"/>
      <c r="D3" s="8"/>
      <c r="E3" s="8"/>
      <c r="F3" s="21"/>
      <c r="G3" s="22"/>
      <c r="H3" s="8"/>
      <c r="I3" s="8"/>
      <c r="J3" s="8"/>
      <c r="K3" s="8"/>
      <c r="L3" s="8"/>
      <c r="M3" s="21"/>
      <c r="N3" s="9" t="s">
        <v>0</v>
      </c>
      <c r="O3" s="9"/>
      <c r="P3" s="9"/>
      <c r="Q3" s="9"/>
      <c r="R3" s="10"/>
      <c r="S3" s="27"/>
      <c r="T3" s="11"/>
      <c r="U3" s="10"/>
      <c r="V3" s="9" t="s">
        <v>1</v>
      </c>
      <c r="W3" s="9"/>
    </row>
    <row r="4" spans="1:24" ht="69" customHeight="1" x14ac:dyDescent="0.2">
      <c r="A4" s="12" t="s">
        <v>2</v>
      </c>
      <c r="B4" s="14" t="s">
        <v>3</v>
      </c>
      <c r="C4" s="14" t="s">
        <v>4</v>
      </c>
      <c r="D4" s="14" t="s">
        <v>5</v>
      </c>
      <c r="E4" s="14" t="s">
        <v>6</v>
      </c>
      <c r="F4" s="23" t="s">
        <v>7</v>
      </c>
      <c r="G4" s="24" t="s">
        <v>8</v>
      </c>
      <c r="H4" s="14" t="s">
        <v>9</v>
      </c>
      <c r="I4" s="14" t="s">
        <v>10</v>
      </c>
      <c r="J4" s="14" t="s">
        <v>11</v>
      </c>
      <c r="K4" s="14" t="s">
        <v>12</v>
      </c>
      <c r="L4" s="14" t="s">
        <v>13</v>
      </c>
      <c r="M4" s="24" t="s">
        <v>14</v>
      </c>
      <c r="N4" s="14" t="s">
        <v>9</v>
      </c>
      <c r="O4" s="14" t="s">
        <v>10</v>
      </c>
      <c r="P4" s="14" t="s">
        <v>15</v>
      </c>
      <c r="Q4" s="14" t="s">
        <v>16</v>
      </c>
      <c r="R4" s="14" t="s">
        <v>17</v>
      </c>
      <c r="S4" s="23" t="s">
        <v>60</v>
      </c>
      <c r="T4" s="15" t="s">
        <v>69</v>
      </c>
      <c r="U4" s="16" t="s">
        <v>70</v>
      </c>
      <c r="V4" s="24" t="s">
        <v>18</v>
      </c>
      <c r="W4" s="18" t="s">
        <v>19</v>
      </c>
    </row>
    <row r="5" spans="1:24" ht="56.25" customHeight="1" x14ac:dyDescent="0.2">
      <c r="A5" s="12"/>
      <c r="B5" s="14"/>
      <c r="C5" s="14"/>
      <c r="D5" s="14"/>
      <c r="E5" s="14"/>
      <c r="F5" s="25"/>
      <c r="G5" s="24"/>
      <c r="H5" s="14"/>
      <c r="I5" s="14"/>
      <c r="J5" s="14"/>
      <c r="K5" s="14"/>
      <c r="L5" s="14"/>
      <c r="M5" s="24"/>
      <c r="N5" s="14"/>
      <c r="O5" s="14"/>
      <c r="P5" s="14"/>
      <c r="Q5" s="14"/>
      <c r="R5" s="14"/>
      <c r="S5" s="25"/>
      <c r="T5" s="15"/>
      <c r="U5" s="17"/>
      <c r="V5" s="24"/>
      <c r="W5" s="18"/>
    </row>
    <row r="6" spans="1:24" ht="95" customHeight="1" x14ac:dyDescent="0.2">
      <c r="A6" s="13">
        <v>1</v>
      </c>
      <c r="B6" s="1" t="s">
        <v>26</v>
      </c>
      <c r="C6" s="1" t="s">
        <v>64</v>
      </c>
      <c r="D6" s="2" t="s">
        <v>20</v>
      </c>
      <c r="E6" s="1" t="s">
        <v>35</v>
      </c>
      <c r="F6" s="29" t="s">
        <v>93</v>
      </c>
      <c r="G6" s="29" t="s">
        <v>94</v>
      </c>
      <c r="H6" s="1">
        <v>2</v>
      </c>
      <c r="I6" s="1">
        <v>5</v>
      </c>
      <c r="J6" s="1">
        <f>H6+I6</f>
        <v>7</v>
      </c>
      <c r="K6" s="28" t="str">
        <f t="shared" ref="K6:K7" si="0">+IF(J6&gt;=8,"Riesgo extremo",IF(J6&gt;=6,"Riesgo alto",IF(J6=5,"Riesgo medio",IF(J6&lt;=4,"Riesgo bajo",0))))</f>
        <v>Riesgo alto</v>
      </c>
      <c r="L6" s="1" t="s">
        <v>66</v>
      </c>
      <c r="M6" s="30" t="s">
        <v>95</v>
      </c>
      <c r="N6" s="1">
        <v>1</v>
      </c>
      <c r="O6" s="1">
        <v>2</v>
      </c>
      <c r="P6" s="1">
        <f t="shared" ref="P6:P7" si="1">N6+O6</f>
        <v>3</v>
      </c>
      <c r="Q6" s="28" t="str">
        <f t="shared" ref="Q6:Q10" si="2">+IF(P6&gt;=8,"Riesgo extremo",IF(P6&gt;=6,"Riesgo alto",IF(P6=5,"Riesgo medio",IF(P6&lt;=4,"Riesgo bajo",0))))</f>
        <v>Riesgo bajo</v>
      </c>
      <c r="R6" s="1" t="s">
        <v>59</v>
      </c>
      <c r="S6" s="26" t="s">
        <v>121</v>
      </c>
      <c r="T6" s="5" t="s">
        <v>72</v>
      </c>
      <c r="U6" s="5" t="s">
        <v>73</v>
      </c>
      <c r="V6" s="26" t="s">
        <v>67</v>
      </c>
      <c r="W6" s="1" t="s">
        <v>58</v>
      </c>
      <c r="X6" s="3"/>
    </row>
    <row r="7" spans="1:24" ht="247" x14ac:dyDescent="0.2">
      <c r="A7" s="13">
        <v>2</v>
      </c>
      <c r="B7" s="1" t="s">
        <v>62</v>
      </c>
      <c r="C7" s="1" t="s">
        <v>65</v>
      </c>
      <c r="D7" s="2" t="s">
        <v>20</v>
      </c>
      <c r="E7" s="1" t="s">
        <v>35</v>
      </c>
      <c r="F7" s="29" t="s">
        <v>74</v>
      </c>
      <c r="G7" s="29" t="s">
        <v>75</v>
      </c>
      <c r="H7" s="1">
        <v>2</v>
      </c>
      <c r="I7" s="1">
        <v>3</v>
      </c>
      <c r="J7" s="1">
        <f t="shared" ref="J7" si="3">H7+I7</f>
        <v>5</v>
      </c>
      <c r="K7" s="28" t="str">
        <f t="shared" si="0"/>
        <v>Riesgo medio</v>
      </c>
      <c r="L7" s="1" t="s">
        <v>66</v>
      </c>
      <c r="M7" s="30" t="s">
        <v>122</v>
      </c>
      <c r="N7" s="1">
        <v>1</v>
      </c>
      <c r="O7" s="1">
        <v>3</v>
      </c>
      <c r="P7" s="1">
        <f t="shared" si="1"/>
        <v>4</v>
      </c>
      <c r="Q7" s="28" t="str">
        <f t="shared" ref="Q7" si="4">+IF(P7&gt;=8,"Riesgo extremo",IF(P7&gt;=6,"Riesgo alto",IF(P7=5,"Riesgo medio",IF(P7&lt;=4,"Riesgo bajo",0))))</f>
        <v>Riesgo bajo</v>
      </c>
      <c r="R7" s="1" t="s">
        <v>59</v>
      </c>
      <c r="S7" s="26" t="s">
        <v>101</v>
      </c>
      <c r="T7" s="5" t="s">
        <v>72</v>
      </c>
      <c r="U7" s="5" t="s">
        <v>76</v>
      </c>
      <c r="V7" s="26" t="s">
        <v>77</v>
      </c>
      <c r="W7" s="1" t="s">
        <v>58</v>
      </c>
      <c r="X7" s="3"/>
    </row>
    <row r="8" spans="1:24" ht="155" customHeight="1" x14ac:dyDescent="0.2">
      <c r="A8" s="13">
        <v>3</v>
      </c>
      <c r="B8" s="1" t="s">
        <v>63</v>
      </c>
      <c r="C8" s="1" t="s">
        <v>65</v>
      </c>
      <c r="D8" s="4" t="s">
        <v>21</v>
      </c>
      <c r="E8" s="1" t="s">
        <v>35</v>
      </c>
      <c r="F8" s="29" t="s">
        <v>78</v>
      </c>
      <c r="G8" s="29" t="s">
        <v>79</v>
      </c>
      <c r="H8" s="1">
        <v>2</v>
      </c>
      <c r="I8" s="1">
        <v>3</v>
      </c>
      <c r="J8" s="1">
        <f t="shared" ref="J8" si="5">H8+I8</f>
        <v>5</v>
      </c>
      <c r="K8" s="28" t="str">
        <f t="shared" ref="K8:K10" si="6">+IF(J8&gt;=8,"Riesgo extremo",IF(J8&gt;=6,"Riesgo alto",IF(J8=5,"Riesgo medio",IF(J8&lt;=4,"Riesgo bajo",0))))</f>
        <v>Riesgo medio</v>
      </c>
      <c r="L8" s="1" t="s">
        <v>52</v>
      </c>
      <c r="M8" s="30" t="s">
        <v>123</v>
      </c>
      <c r="N8" s="1">
        <v>1</v>
      </c>
      <c r="O8" s="1">
        <v>3</v>
      </c>
      <c r="P8" s="1">
        <f t="shared" ref="P8" si="7">N8+O8</f>
        <v>4</v>
      </c>
      <c r="Q8" s="28" t="str">
        <f t="shared" ref="Q8" si="8">+IF(P8&gt;=8,"Riesgo extremo",IF(P8&gt;=6,"Riesgo alto",IF(P8=5,"Riesgo medio",IF(P8&lt;=4,"Riesgo bajo",0))))</f>
        <v>Riesgo bajo</v>
      </c>
      <c r="R8" s="1" t="s">
        <v>59</v>
      </c>
      <c r="S8" s="26" t="s">
        <v>121</v>
      </c>
      <c r="T8" s="5" t="s">
        <v>72</v>
      </c>
      <c r="U8" s="5" t="s">
        <v>76</v>
      </c>
      <c r="V8" s="26" t="s">
        <v>67</v>
      </c>
      <c r="W8" s="1" t="s">
        <v>58</v>
      </c>
      <c r="X8" s="3"/>
    </row>
    <row r="9" spans="1:24" ht="143" x14ac:dyDescent="0.2">
      <c r="A9" s="13">
        <v>4</v>
      </c>
      <c r="B9" s="1" t="s">
        <v>63</v>
      </c>
      <c r="C9" s="1" t="s">
        <v>65</v>
      </c>
      <c r="D9" s="2" t="s">
        <v>20</v>
      </c>
      <c r="E9" s="1" t="s">
        <v>35</v>
      </c>
      <c r="F9" s="29" t="s">
        <v>96</v>
      </c>
      <c r="G9" s="29" t="s">
        <v>97</v>
      </c>
      <c r="H9" s="1">
        <v>2</v>
      </c>
      <c r="I9" s="1">
        <v>4</v>
      </c>
      <c r="J9" s="1">
        <f t="shared" ref="J9:J13" si="9">H9+I9</f>
        <v>6</v>
      </c>
      <c r="K9" s="28" t="str">
        <f t="shared" si="6"/>
        <v>Riesgo alto</v>
      </c>
      <c r="L9" s="1" t="s">
        <v>50</v>
      </c>
      <c r="M9" s="30" t="s">
        <v>98</v>
      </c>
      <c r="N9" s="1">
        <v>1</v>
      </c>
      <c r="O9" s="1">
        <v>1</v>
      </c>
      <c r="P9" s="1">
        <f t="shared" ref="P9:P14" si="10">N9+O9</f>
        <v>2</v>
      </c>
      <c r="Q9" s="28" t="str">
        <f t="shared" si="2"/>
        <v>Riesgo bajo</v>
      </c>
      <c r="R9" s="1" t="s">
        <v>59</v>
      </c>
      <c r="S9" s="26" t="s">
        <v>121</v>
      </c>
      <c r="T9" s="5" t="s">
        <v>72</v>
      </c>
      <c r="U9" s="5" t="s">
        <v>76</v>
      </c>
      <c r="V9" s="26" t="s">
        <v>67</v>
      </c>
      <c r="W9" s="1" t="s">
        <v>58</v>
      </c>
      <c r="X9" s="3"/>
    </row>
    <row r="10" spans="1:24" s="7" customFormat="1" ht="91" x14ac:dyDescent="0.2">
      <c r="A10" s="13">
        <v>5</v>
      </c>
      <c r="B10" s="1" t="s">
        <v>63</v>
      </c>
      <c r="C10" s="1" t="s">
        <v>65</v>
      </c>
      <c r="D10" s="2" t="s">
        <v>22</v>
      </c>
      <c r="E10" s="1" t="s">
        <v>35</v>
      </c>
      <c r="F10" s="29" t="s">
        <v>100</v>
      </c>
      <c r="G10" s="29" t="s">
        <v>99</v>
      </c>
      <c r="H10" s="1">
        <v>2</v>
      </c>
      <c r="I10" s="1">
        <v>2</v>
      </c>
      <c r="J10" s="1">
        <f t="shared" si="9"/>
        <v>4</v>
      </c>
      <c r="K10" s="28" t="str">
        <f t="shared" si="6"/>
        <v>Riesgo bajo</v>
      </c>
      <c r="L10" s="1" t="s">
        <v>50</v>
      </c>
      <c r="M10" s="30" t="s">
        <v>124</v>
      </c>
      <c r="N10" s="1">
        <v>1</v>
      </c>
      <c r="O10" s="1">
        <v>1</v>
      </c>
      <c r="P10" s="1">
        <f t="shared" si="10"/>
        <v>2</v>
      </c>
      <c r="Q10" s="28" t="str">
        <f t="shared" si="2"/>
        <v>Riesgo bajo</v>
      </c>
      <c r="R10" s="1" t="s">
        <v>24</v>
      </c>
      <c r="S10" s="26" t="s">
        <v>125</v>
      </c>
      <c r="T10" s="5" t="s">
        <v>102</v>
      </c>
      <c r="U10" s="5" t="s">
        <v>126</v>
      </c>
      <c r="V10" s="26" t="s">
        <v>103</v>
      </c>
      <c r="W10" s="1" t="s">
        <v>58</v>
      </c>
      <c r="X10" s="3"/>
    </row>
    <row r="11" spans="1:24" ht="140" customHeight="1" x14ac:dyDescent="0.2">
      <c r="A11" s="13">
        <v>6</v>
      </c>
      <c r="B11" s="1" t="s">
        <v>63</v>
      </c>
      <c r="C11" s="1" t="s">
        <v>65</v>
      </c>
      <c r="D11" s="2" t="s">
        <v>23</v>
      </c>
      <c r="E11" s="1" t="s">
        <v>35</v>
      </c>
      <c r="F11" s="29" t="s">
        <v>81</v>
      </c>
      <c r="G11" s="29" t="s">
        <v>82</v>
      </c>
      <c r="H11" s="1">
        <v>2</v>
      </c>
      <c r="I11" s="1">
        <v>3</v>
      </c>
      <c r="J11" s="1">
        <f t="shared" si="9"/>
        <v>5</v>
      </c>
      <c r="K11" s="28" t="str">
        <f t="shared" ref="K11:K13" si="11">+IF(J11&gt;=8,"Riesgo extremo",IF(J11&gt;=6,"Riesgo alto",IF(J11=5,"Riesgo medio",IF(J11&lt;=4,"Riesgo bajo",0))))</f>
        <v>Riesgo medio</v>
      </c>
      <c r="L11" s="1" t="s">
        <v>51</v>
      </c>
      <c r="M11" s="30" t="s">
        <v>104</v>
      </c>
      <c r="N11" s="1">
        <v>1</v>
      </c>
      <c r="O11" s="1">
        <v>1</v>
      </c>
      <c r="P11" s="1">
        <f t="shared" si="10"/>
        <v>2</v>
      </c>
      <c r="Q11" s="28" t="str">
        <f t="shared" ref="Q11:Q13" si="12">+IF(P11&gt;=8,"Riesgo extremo",IF(P11&gt;=6,"Riesgo alto",IF(P11=5,"Riesgo medio",IF(P11&lt;=4,"Riesgo bajo",0))))</f>
        <v>Riesgo bajo</v>
      </c>
      <c r="R11" s="1" t="s">
        <v>24</v>
      </c>
      <c r="S11" s="26" t="s">
        <v>111</v>
      </c>
      <c r="T11" s="5" t="s">
        <v>105</v>
      </c>
      <c r="U11" s="5" t="s">
        <v>106</v>
      </c>
      <c r="V11" s="26" t="s">
        <v>107</v>
      </c>
      <c r="W11" s="1" t="s">
        <v>54</v>
      </c>
      <c r="X11" s="3"/>
    </row>
    <row r="12" spans="1:24" ht="91" x14ac:dyDescent="0.2">
      <c r="A12" s="13">
        <v>7</v>
      </c>
      <c r="B12" s="1" t="s">
        <v>63</v>
      </c>
      <c r="C12" s="1" t="s">
        <v>65</v>
      </c>
      <c r="D12" s="2" t="s">
        <v>23</v>
      </c>
      <c r="E12" s="1" t="s">
        <v>35</v>
      </c>
      <c r="F12" s="29" t="s">
        <v>108</v>
      </c>
      <c r="G12" s="29" t="s">
        <v>109</v>
      </c>
      <c r="H12" s="1">
        <v>2</v>
      </c>
      <c r="I12" s="1">
        <v>3</v>
      </c>
      <c r="J12" s="1">
        <f t="shared" si="9"/>
        <v>5</v>
      </c>
      <c r="K12" s="28" t="str">
        <f t="shared" si="11"/>
        <v>Riesgo medio</v>
      </c>
      <c r="L12" s="1" t="s">
        <v>61</v>
      </c>
      <c r="M12" s="30" t="s">
        <v>110</v>
      </c>
      <c r="N12" s="1">
        <v>1</v>
      </c>
      <c r="O12" s="1">
        <v>1</v>
      </c>
      <c r="P12" s="1">
        <f t="shared" si="10"/>
        <v>2</v>
      </c>
      <c r="Q12" s="28" t="str">
        <f t="shared" si="12"/>
        <v>Riesgo bajo</v>
      </c>
      <c r="R12" s="1" t="s">
        <v>24</v>
      </c>
      <c r="S12" s="26" t="s">
        <v>111</v>
      </c>
      <c r="T12" s="5" t="s">
        <v>105</v>
      </c>
      <c r="U12" s="5" t="s">
        <v>127</v>
      </c>
      <c r="V12" s="26" t="s">
        <v>112</v>
      </c>
      <c r="W12" s="1" t="s">
        <v>68</v>
      </c>
      <c r="X12" s="3"/>
    </row>
    <row r="13" spans="1:24" s="7" customFormat="1" ht="117" x14ac:dyDescent="0.2">
      <c r="A13" s="13">
        <v>8</v>
      </c>
      <c r="B13" s="1" t="s">
        <v>63</v>
      </c>
      <c r="C13" s="1" t="s">
        <v>29</v>
      </c>
      <c r="D13" s="2" t="s">
        <v>23</v>
      </c>
      <c r="E13" s="1" t="s">
        <v>35</v>
      </c>
      <c r="F13" s="29" t="s">
        <v>113</v>
      </c>
      <c r="G13" s="29" t="s">
        <v>114</v>
      </c>
      <c r="H13" s="1">
        <v>2</v>
      </c>
      <c r="I13" s="1">
        <v>3</v>
      </c>
      <c r="J13" s="1">
        <f t="shared" si="9"/>
        <v>5</v>
      </c>
      <c r="K13" s="28" t="str">
        <f t="shared" si="11"/>
        <v>Riesgo medio</v>
      </c>
      <c r="L13" s="1" t="s">
        <v>50</v>
      </c>
      <c r="M13" s="30" t="s">
        <v>115</v>
      </c>
      <c r="N13" s="1">
        <v>1</v>
      </c>
      <c r="O13" s="1">
        <v>1</v>
      </c>
      <c r="P13" s="1">
        <f t="shared" si="10"/>
        <v>2</v>
      </c>
      <c r="Q13" s="28" t="str">
        <f t="shared" si="12"/>
        <v>Riesgo bajo</v>
      </c>
      <c r="R13" s="1" t="s">
        <v>24</v>
      </c>
      <c r="S13" s="26" t="s">
        <v>111</v>
      </c>
      <c r="T13" s="5" t="s">
        <v>105</v>
      </c>
      <c r="U13" s="5" t="s">
        <v>106</v>
      </c>
      <c r="V13" s="26" t="s">
        <v>107</v>
      </c>
      <c r="W13" s="1" t="s">
        <v>54</v>
      </c>
      <c r="X13" s="3"/>
    </row>
    <row r="14" spans="1:24" s="7" customFormat="1" ht="104" x14ac:dyDescent="0.2">
      <c r="A14" s="13">
        <v>9</v>
      </c>
      <c r="B14" s="1" t="s">
        <v>63</v>
      </c>
      <c r="C14" s="1" t="s">
        <v>65</v>
      </c>
      <c r="D14" s="2" t="s">
        <v>23</v>
      </c>
      <c r="E14" s="1" t="s">
        <v>35</v>
      </c>
      <c r="F14" s="29" t="s">
        <v>116</v>
      </c>
      <c r="G14" s="29" t="s">
        <v>117</v>
      </c>
      <c r="H14" s="1">
        <v>2</v>
      </c>
      <c r="I14" s="1">
        <v>3</v>
      </c>
      <c r="J14" s="1">
        <f t="shared" ref="J14" si="13">H14+I14</f>
        <v>5</v>
      </c>
      <c r="K14" s="28" t="str">
        <f t="shared" ref="K14" si="14">+IF(J14&gt;=8,"Riesgo extremo",IF(J14&gt;=6,"Riesgo alto",IF(J14=5,"Riesgo medio",IF(J14&lt;=4,"Riesgo bajo",0))))</f>
        <v>Riesgo medio</v>
      </c>
      <c r="L14" s="1" t="s">
        <v>52</v>
      </c>
      <c r="M14" s="30" t="s">
        <v>118</v>
      </c>
      <c r="N14" s="1">
        <v>2</v>
      </c>
      <c r="O14" s="1">
        <v>3</v>
      </c>
      <c r="P14" s="1">
        <f t="shared" si="10"/>
        <v>5</v>
      </c>
      <c r="Q14" s="28" t="str">
        <f t="shared" ref="Q14" si="15">+IF(P14&gt;=8,"Riesgo extremo",IF(P14&gt;=6,"Riesgo alto",IF(P14=5,"Riesgo medio",IF(P14&lt;=4,"Riesgo bajo",0))))</f>
        <v>Riesgo medio</v>
      </c>
      <c r="R14" s="1" t="s">
        <v>59</v>
      </c>
      <c r="S14" s="26" t="s">
        <v>119</v>
      </c>
      <c r="T14" s="5" t="s">
        <v>80</v>
      </c>
      <c r="U14" s="5" t="s">
        <v>71</v>
      </c>
      <c r="V14" s="26" t="s">
        <v>120</v>
      </c>
      <c r="W14" s="1" t="s">
        <v>55</v>
      </c>
      <c r="X14" s="3"/>
    </row>
    <row r="16" spans="1:24" x14ac:dyDescent="0.2">
      <c r="P16" s="1"/>
    </row>
  </sheetData>
  <autoFilter ref="A3:W14" xr:uid="{00000000-0009-0000-0000-000000000000}">
    <filterColumn colId="13" showButton="0"/>
    <filterColumn colId="14" showButton="0"/>
    <filterColumn colId="15" showButton="0"/>
    <filterColumn colId="21" showButton="0"/>
  </autoFilter>
  <dataConsolidate/>
  <mergeCells count="25">
    <mergeCell ref="N4:N5"/>
    <mergeCell ref="V4:V5"/>
    <mergeCell ref="W4:W5"/>
    <mergeCell ref="O4:O5"/>
    <mergeCell ref="P4:P5"/>
    <mergeCell ref="Q4:Q5"/>
    <mergeCell ref="R4:R5"/>
    <mergeCell ref="T4:T5"/>
    <mergeCell ref="U4:U5"/>
    <mergeCell ref="N3:Q3"/>
    <mergeCell ref="V3:W3"/>
    <mergeCell ref="A4:A5"/>
    <mergeCell ref="B4:B5"/>
    <mergeCell ref="C4:C5"/>
    <mergeCell ref="D4:D5"/>
    <mergeCell ref="E4:E5"/>
    <mergeCell ref="F4:F5"/>
    <mergeCell ref="G4:G5"/>
    <mergeCell ref="H4:H5"/>
    <mergeCell ref="S4:S5"/>
    <mergeCell ref="I4:I5"/>
    <mergeCell ref="J4:J5"/>
    <mergeCell ref="K4:K5"/>
    <mergeCell ref="L4:L5"/>
    <mergeCell ref="M4:M5"/>
  </mergeCells>
  <conditionalFormatting sqref="Q8:Q14">
    <cfRule type="cellIs" dxfId="47" priority="129" operator="equal">
      <formula>"Riesgo extremo"</formula>
    </cfRule>
    <cfRule type="cellIs" dxfId="46" priority="130" operator="equal">
      <formula>"Riesgo alto"</formula>
    </cfRule>
    <cfRule type="cellIs" dxfId="45" priority="131" operator="equal">
      <formula>"Riesgo medio"</formula>
    </cfRule>
    <cfRule type="cellIs" dxfId="44" priority="132" operator="equal">
      <formula>"Riesgo bajo"</formula>
    </cfRule>
  </conditionalFormatting>
  <conditionalFormatting sqref="Q11:Q14">
    <cfRule type="cellIs" dxfId="43" priority="117" operator="equal">
      <formula>"Riesgo extremo"</formula>
    </cfRule>
    <cfRule type="cellIs" dxfId="42" priority="118" operator="equal">
      <formula>"Riesgo alto"</formula>
    </cfRule>
    <cfRule type="cellIs" dxfId="41" priority="119" operator="equal">
      <formula>"Riesgo medio"</formula>
    </cfRule>
    <cfRule type="cellIs" dxfId="40" priority="120" operator="equal">
      <formula>"Riesgo bajo"</formula>
    </cfRule>
  </conditionalFormatting>
  <conditionalFormatting sqref="K6 K8:K14 Q6:Q14">
    <cfRule type="cellIs" dxfId="35" priority="65" operator="equal">
      <formula>"Riesgo extremo"</formula>
    </cfRule>
    <cfRule type="cellIs" dxfId="34" priority="66" operator="equal">
      <formula>"Riesgo alto"</formula>
    </cfRule>
    <cfRule type="cellIs" dxfId="33" priority="67" operator="equal">
      <formula>"Riesgo medio"</formula>
    </cfRule>
    <cfRule type="cellIs" dxfId="32" priority="68" operator="equal">
      <formula>"Riesgo bajo"</formula>
    </cfRule>
  </conditionalFormatting>
  <conditionalFormatting sqref="K7">
    <cfRule type="cellIs" dxfId="27" priority="37" operator="equal">
      <formula>"Riesgo extremo"</formula>
    </cfRule>
    <cfRule type="cellIs" dxfId="26" priority="38" operator="equal">
      <formula>"Riesgo alto"</formula>
    </cfRule>
    <cfRule type="cellIs" dxfId="25" priority="39" operator="equal">
      <formula>"Riesgo medio"</formula>
    </cfRule>
    <cfRule type="cellIs" dxfId="24" priority="40" operator="equal">
      <formula>"Riesgo bajo"</formula>
    </cfRule>
  </conditionalFormatting>
  <conditionalFormatting sqref="Q7">
    <cfRule type="cellIs" dxfId="23" priority="25" operator="equal">
      <formula>"Riesgo extremo"</formula>
    </cfRule>
    <cfRule type="cellIs" dxfId="22" priority="26" operator="equal">
      <formula>"Riesgo alto"</formula>
    </cfRule>
    <cfRule type="cellIs" dxfId="21" priority="27" operator="equal">
      <formula>"Riesgo medio"</formula>
    </cfRule>
    <cfRule type="cellIs" dxfId="20" priority="28" operator="equal">
      <formula>"Riesgo bajo"</formula>
    </cfRule>
  </conditionalFormatting>
  <conditionalFormatting sqref="P16">
    <cfRule type="cellIs" dxfId="19" priority="21" operator="equal">
      <formula>"Riesgo extremo"</formula>
    </cfRule>
    <cfRule type="cellIs" dxfId="18" priority="22" operator="equal">
      <formula>"Riesgo alto"</formula>
    </cfRule>
    <cfRule type="cellIs" dxfId="17" priority="23" operator="equal">
      <formula>"Riesgo medio"</formula>
    </cfRule>
    <cfRule type="cellIs" dxfId="16" priority="24" operator="equal">
      <formula>"Riesgo bajo"</formula>
    </cfRule>
  </conditionalFormatting>
  <conditionalFormatting sqref="Q9:Q10">
    <cfRule type="cellIs" dxfId="15" priority="13" operator="equal">
      <formula>"Riesgo extremo"</formula>
    </cfRule>
    <cfRule type="cellIs" dxfId="14" priority="14" operator="equal">
      <formula>"Riesgo alto"</formula>
    </cfRule>
    <cfRule type="cellIs" dxfId="13" priority="15" operator="equal">
      <formula>"Riesgo medio"</formula>
    </cfRule>
    <cfRule type="cellIs" dxfId="12" priority="16" operator="equal">
      <formula>"Riesgo bajo"</formula>
    </cfRule>
  </conditionalFormatting>
  <conditionalFormatting sqref="Q11">
    <cfRule type="cellIs" dxfId="11" priority="9" operator="equal">
      <formula>"Riesgo extremo"</formula>
    </cfRule>
    <cfRule type="cellIs" dxfId="10" priority="10" operator="equal">
      <formula>"Riesgo alto"</formula>
    </cfRule>
    <cfRule type="cellIs" dxfId="9" priority="11" operator="equal">
      <formula>"Riesgo medio"</formula>
    </cfRule>
    <cfRule type="cellIs" dxfId="8" priority="12" operator="equal">
      <formula>"Riesgo bajo"</formula>
    </cfRule>
  </conditionalFormatting>
  <conditionalFormatting sqref="Q11">
    <cfRule type="cellIs" dxfId="7" priority="5" operator="equal">
      <formula>"Riesgo extremo"</formula>
    </cfRule>
    <cfRule type="cellIs" dxfId="6" priority="6" operator="equal">
      <formula>"Riesgo alto"</formula>
    </cfRule>
    <cfRule type="cellIs" dxfId="5" priority="7" operator="equal">
      <formula>"Riesgo medio"</formula>
    </cfRule>
    <cfRule type="cellIs" dxfId="4" priority="8" operator="equal">
      <formula>"Riesgo bajo"</formula>
    </cfRule>
  </conditionalFormatting>
  <dataValidations count="1">
    <dataValidation type="date" allowBlank="1" showInputMessage="1" showErrorMessage="1" sqref="U3" xr:uid="{00000000-0002-0000-0000-000000000000}">
      <formula1>43191</formula1>
      <formula2>43465</formula2>
    </dataValidation>
  </dataValidations>
  <pageMargins left="0.25" right="0.25" top="0.75" bottom="0.75" header="0.3" footer="0.3"/>
  <pageSetup scale="50" fitToHeight="0" orientation="landscape" r:id="rId1"/>
  <extLst>
    <ext xmlns:x14="http://schemas.microsoft.com/office/spreadsheetml/2009/9/main" uri="{CCE6A557-97BC-4b89-ADB6-D9C93CAAB3DF}">
      <x14:dataValidations xmlns:xm="http://schemas.microsoft.com/office/excel/2006/main" count="11">
        <x14:dataValidation type="list" allowBlank="1" showInputMessage="1" showErrorMessage="1" xr:uid="{00000000-0002-0000-0000-000001000000}">
          <x14:formula1>
            <xm:f>Hoja2!$A$3:$A$4</xm:f>
          </x14:formula1>
          <xm:sqref>B6:B14</xm:sqref>
        </x14:dataValidation>
        <x14:dataValidation type="list" allowBlank="1" showInputMessage="1" showErrorMessage="1" xr:uid="{00000000-0002-0000-0000-000002000000}">
          <x14:formula1>
            <xm:f>Hoja2!$A$8:$A$9</xm:f>
          </x14:formula1>
          <xm:sqref>C6:C14</xm:sqref>
        </x14:dataValidation>
        <x14:dataValidation type="list" allowBlank="1" showInputMessage="1" showErrorMessage="1" xr:uid="{00000000-0002-0000-0000-000004000000}">
          <x14:formula1>
            <xm:f>Hoja2!$A$18:$A$25</xm:f>
          </x14:formula1>
          <xm:sqref>E6:E14</xm:sqref>
        </x14:dataValidation>
        <x14:dataValidation type="list" allowBlank="1" showInputMessage="1" showErrorMessage="1" xr:uid="{00000000-0002-0000-0000-000005000000}">
          <x14:formula1>
            <xm:f>Hoja2!$A$29:$A$33</xm:f>
          </x14:formula1>
          <xm:sqref>H6:H14</xm:sqref>
        </x14:dataValidation>
        <x14:dataValidation type="list" allowBlank="1" showInputMessage="1" showErrorMessage="1" xr:uid="{00000000-0002-0000-0000-000006000000}">
          <x14:formula1>
            <xm:f>Hoja2!$A$37:$A$41</xm:f>
          </x14:formula1>
          <xm:sqref>I6:I14</xm:sqref>
        </x14:dataValidation>
        <x14:dataValidation type="list" allowBlank="1" showInputMessage="1" showErrorMessage="1" xr:uid="{00000000-0002-0000-0000-000007000000}">
          <x14:formula1>
            <xm:f>Hoja2!$A$52:$A$54</xm:f>
          </x14:formula1>
          <xm:sqref>L6:L14</xm:sqref>
        </x14:dataValidation>
        <x14:dataValidation type="list" allowBlank="1" showInputMessage="1" showErrorMessage="1" xr:uid="{00000000-0002-0000-0000-000008000000}">
          <x14:formula1>
            <xm:f>Hoja2!$A$56:$A$58</xm:f>
          </x14:formula1>
          <xm:sqref>N6:N14</xm:sqref>
        </x14:dataValidation>
        <x14:dataValidation type="list" allowBlank="1" showInputMessage="1" showErrorMessage="1" xr:uid="{00000000-0002-0000-0000-000009000000}">
          <x14:formula1>
            <xm:f>Hoja2!$A$56:$A$60</xm:f>
          </x14:formula1>
          <xm:sqref>O6:O14</xm:sqref>
        </x14:dataValidation>
        <x14:dataValidation type="list" allowBlank="1" showInputMessage="1" showErrorMessage="1" xr:uid="{00000000-0002-0000-0000-00000A000000}">
          <x14:formula1>
            <xm:f>Hoja2!$A$64:$A$69</xm:f>
          </x14:formula1>
          <xm:sqref>W6:W14</xm:sqref>
        </x14:dataValidation>
        <x14:dataValidation type="list" allowBlank="1" showInputMessage="1" showErrorMessage="1" xr:uid="{00000000-0002-0000-0000-00000B000000}">
          <x14:formula1>
            <xm:f>Hoja2!$A$71:$A$72</xm:f>
          </x14:formula1>
          <xm:sqref>R6:R14</xm:sqref>
        </x14:dataValidation>
        <x14:dataValidation type="list" allowBlank="1" showInputMessage="1" showErrorMessage="1" xr:uid="{00000000-0002-0000-0000-000003000000}">
          <x14:formula1>
            <xm:f>Hoja2!$A$12:$A$15</xm:f>
          </x14:formula1>
          <xm:sqref>D6:D14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B72"/>
  <sheetViews>
    <sheetView topLeftCell="A35" workbookViewId="0">
      <selection activeCell="A76" sqref="A76"/>
    </sheetView>
  </sheetViews>
  <sheetFormatPr baseColWidth="10" defaultRowHeight="15" x14ac:dyDescent="0.2"/>
  <cols>
    <col min="1" max="1" width="32.5" customWidth="1"/>
  </cols>
  <sheetData>
    <row r="2" spans="1:1" x14ac:dyDescent="0.2">
      <c r="A2" t="s">
        <v>25</v>
      </c>
    </row>
    <row r="3" spans="1:1" x14ac:dyDescent="0.2">
      <c r="A3" t="s">
        <v>26</v>
      </c>
    </row>
    <row r="4" spans="1:1" x14ac:dyDescent="0.2">
      <c r="A4" t="s">
        <v>27</v>
      </c>
    </row>
    <row r="7" spans="1:1" x14ac:dyDescent="0.2">
      <c r="A7" t="s">
        <v>28</v>
      </c>
    </row>
    <row r="8" spans="1:1" x14ac:dyDescent="0.2">
      <c r="A8" t="s">
        <v>29</v>
      </c>
    </row>
    <row r="9" spans="1:1" x14ac:dyDescent="0.2">
      <c r="A9" t="s">
        <v>30</v>
      </c>
    </row>
    <row r="11" spans="1:1" x14ac:dyDescent="0.2">
      <c r="A11" t="s">
        <v>31</v>
      </c>
    </row>
    <row r="12" spans="1:1" x14ac:dyDescent="0.2">
      <c r="A12" t="s">
        <v>20</v>
      </c>
    </row>
    <row r="13" spans="1:1" x14ac:dyDescent="0.2">
      <c r="A13" t="s">
        <v>21</v>
      </c>
    </row>
    <row r="14" spans="1:1" x14ac:dyDescent="0.2">
      <c r="A14" t="s">
        <v>22</v>
      </c>
    </row>
    <row r="15" spans="1:1" x14ac:dyDescent="0.2">
      <c r="A15" t="s">
        <v>23</v>
      </c>
    </row>
    <row r="17" spans="1:2" x14ac:dyDescent="0.2">
      <c r="A17" t="s">
        <v>32</v>
      </c>
    </row>
    <row r="18" spans="1:2" x14ac:dyDescent="0.2">
      <c r="A18" t="s">
        <v>33</v>
      </c>
    </row>
    <row r="19" spans="1:2" x14ac:dyDescent="0.2">
      <c r="A19" t="s">
        <v>34</v>
      </c>
    </row>
    <row r="20" spans="1:2" x14ac:dyDescent="0.2">
      <c r="A20" t="s">
        <v>35</v>
      </c>
    </row>
    <row r="21" spans="1:2" x14ac:dyDescent="0.2">
      <c r="A21" t="s">
        <v>36</v>
      </c>
    </row>
    <row r="22" spans="1:2" x14ac:dyDescent="0.2">
      <c r="A22" t="s">
        <v>37</v>
      </c>
    </row>
    <row r="23" spans="1:2" x14ac:dyDescent="0.2">
      <c r="A23" t="s">
        <v>38</v>
      </c>
    </row>
    <row r="24" spans="1:2" x14ac:dyDescent="0.2">
      <c r="A24" t="s">
        <v>39</v>
      </c>
    </row>
    <row r="25" spans="1:2" x14ac:dyDescent="0.2">
      <c r="A25" t="s">
        <v>40</v>
      </c>
    </row>
    <row r="28" spans="1:2" x14ac:dyDescent="0.2">
      <c r="A28" t="s">
        <v>41</v>
      </c>
    </row>
    <row r="29" spans="1:2" x14ac:dyDescent="0.2">
      <c r="A29">
        <v>1</v>
      </c>
      <c r="B29" t="s">
        <v>83</v>
      </c>
    </row>
    <row r="30" spans="1:2" x14ac:dyDescent="0.2">
      <c r="A30">
        <v>2</v>
      </c>
      <c r="B30" t="s">
        <v>84</v>
      </c>
    </row>
    <row r="31" spans="1:2" x14ac:dyDescent="0.2">
      <c r="A31">
        <v>3</v>
      </c>
      <c r="B31" t="s">
        <v>85</v>
      </c>
    </row>
    <row r="32" spans="1:2" x14ac:dyDescent="0.2">
      <c r="A32">
        <v>4</v>
      </c>
      <c r="B32" t="s">
        <v>86</v>
      </c>
    </row>
    <row r="33" spans="1:2" x14ac:dyDescent="0.2">
      <c r="A33">
        <v>5</v>
      </c>
      <c r="B33" t="s">
        <v>87</v>
      </c>
    </row>
    <row r="36" spans="1:2" x14ac:dyDescent="0.2">
      <c r="A36" t="s">
        <v>42</v>
      </c>
    </row>
    <row r="37" spans="1:2" x14ac:dyDescent="0.2">
      <c r="A37">
        <v>1</v>
      </c>
      <c r="B37" t="s">
        <v>88</v>
      </c>
    </row>
    <row r="38" spans="1:2" x14ac:dyDescent="0.2">
      <c r="A38">
        <v>2</v>
      </c>
      <c r="B38" t="s">
        <v>89</v>
      </c>
    </row>
    <row r="39" spans="1:2" x14ac:dyDescent="0.2">
      <c r="A39">
        <v>3</v>
      </c>
      <c r="B39" t="s">
        <v>90</v>
      </c>
    </row>
    <row r="40" spans="1:2" x14ac:dyDescent="0.2">
      <c r="A40">
        <v>4</v>
      </c>
      <c r="B40" t="s">
        <v>91</v>
      </c>
    </row>
    <row r="41" spans="1:2" x14ac:dyDescent="0.2">
      <c r="A41">
        <v>5</v>
      </c>
      <c r="B41" t="s">
        <v>92</v>
      </c>
    </row>
    <row r="43" spans="1:2" x14ac:dyDescent="0.2">
      <c r="A43" t="s">
        <v>43</v>
      </c>
    </row>
    <row r="44" spans="1:2" x14ac:dyDescent="0.2">
      <c r="A44" t="s">
        <v>44</v>
      </c>
    </row>
    <row r="45" spans="1:2" x14ac:dyDescent="0.2">
      <c r="A45" t="s">
        <v>45</v>
      </c>
    </row>
    <row r="46" spans="1:2" x14ac:dyDescent="0.2">
      <c r="A46" t="s">
        <v>46</v>
      </c>
    </row>
    <row r="47" spans="1:2" x14ac:dyDescent="0.2">
      <c r="A47" t="s">
        <v>47</v>
      </c>
    </row>
    <row r="48" spans="1:2" x14ac:dyDescent="0.2">
      <c r="A48" t="s">
        <v>48</v>
      </c>
    </row>
    <row r="51" spans="1:1" x14ac:dyDescent="0.2">
      <c r="A51" t="s">
        <v>49</v>
      </c>
    </row>
    <row r="52" spans="1:1" x14ac:dyDescent="0.2">
      <c r="A52" t="s">
        <v>50</v>
      </c>
    </row>
    <row r="53" spans="1:1" x14ac:dyDescent="0.2">
      <c r="A53" t="s">
        <v>51</v>
      </c>
    </row>
    <row r="54" spans="1:1" x14ac:dyDescent="0.2">
      <c r="A54" t="s">
        <v>52</v>
      </c>
    </row>
    <row r="56" spans="1:1" x14ac:dyDescent="0.2">
      <c r="A56">
        <v>1</v>
      </c>
    </row>
    <row r="57" spans="1:1" x14ac:dyDescent="0.2">
      <c r="A57">
        <v>2</v>
      </c>
    </row>
    <row r="58" spans="1:1" x14ac:dyDescent="0.2">
      <c r="A58">
        <v>3</v>
      </c>
    </row>
    <row r="59" spans="1:1" x14ac:dyDescent="0.2">
      <c r="A59">
        <v>4</v>
      </c>
    </row>
    <row r="60" spans="1:1" x14ac:dyDescent="0.2">
      <c r="A60">
        <v>5</v>
      </c>
    </row>
    <row r="61" spans="1:1" x14ac:dyDescent="0.2">
      <c r="A61">
        <v>6</v>
      </c>
    </row>
    <row r="64" spans="1:1" x14ac:dyDescent="0.2">
      <c r="A64" t="s">
        <v>53</v>
      </c>
    </row>
    <row r="65" spans="1:1" x14ac:dyDescent="0.2">
      <c r="A65" t="s">
        <v>54</v>
      </c>
    </row>
    <row r="66" spans="1:1" x14ac:dyDescent="0.2">
      <c r="A66" t="s">
        <v>55</v>
      </c>
    </row>
    <row r="67" spans="1:1" x14ac:dyDescent="0.2">
      <c r="A67" t="s">
        <v>56</v>
      </c>
    </row>
    <row r="68" spans="1:1" x14ac:dyDescent="0.2">
      <c r="A68" t="s">
        <v>57</v>
      </c>
    </row>
    <row r="69" spans="1:1" x14ac:dyDescent="0.2">
      <c r="A69" t="s">
        <v>58</v>
      </c>
    </row>
    <row r="71" spans="1:1" x14ac:dyDescent="0.2">
      <c r="A71" t="s">
        <v>59</v>
      </c>
    </row>
    <row r="72" spans="1:1" x14ac:dyDescent="0.2">
      <c r="A72" t="s">
        <v>24</v>
      </c>
    </row>
  </sheetData>
  <pageMargins left="0.7" right="0.7" top="0.75" bottom="0.75" header="0.3" footer="0.3"/>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026FAF-EB2B-1B4F-A5D8-612D87C61157}">
  <dimension ref="A1"/>
  <sheetViews>
    <sheetView topLeftCell="A7" workbookViewId="0">
      <selection activeCell="J44" sqref="J44"/>
    </sheetView>
  </sheetViews>
  <sheetFormatPr baseColWidth="10" defaultRowHeight="15" x14ac:dyDescent="0.2"/>
  <sheetData/>
  <pageMargins left="0.7" right="0.7" top="0.75" bottom="0.75" header="0.3" footer="0.3"/>
  <pageSetup orientation="portrait" horizontalDpi="0" verticalDpi="0"/>
  <drawing r:id="rId1"/>
  <legacyDrawing r:id="rId2"/>
  <oleObjects>
    <mc:AlternateContent xmlns:mc="http://schemas.openxmlformats.org/markup-compatibility/2006">
      <mc:Choice Requires="x14">
        <oleObject progId="Word.Document.12" shapeId="3242" r:id="rId3">
          <objectPr defaultSize="0" r:id="rId4">
            <anchor moveWithCells="1">
              <from>
                <xdr:col>9</xdr:col>
                <xdr:colOff>38100</xdr:colOff>
                <xdr:row>27</xdr:row>
                <xdr:rowOff>114300</xdr:rowOff>
              </from>
              <to>
                <xdr:col>15</xdr:col>
                <xdr:colOff>698500</xdr:colOff>
                <xdr:row>41</xdr:row>
                <xdr:rowOff>50800</xdr:rowOff>
              </to>
            </anchor>
          </objectPr>
        </oleObject>
      </mc:Choice>
      <mc:Fallback>
        <oleObject progId="Word.Document.12" shapeId="3242" r:id="rId3"/>
      </mc:Fallback>
    </mc:AlternateContent>
    <mc:AlternateContent xmlns:mc="http://schemas.openxmlformats.org/markup-compatibility/2006">
      <mc:Choice Requires="x14">
        <oleObject progId="Word.Document.12" shapeId="4278" r:id="rId5">
          <objectPr defaultSize="0" r:id="rId6">
            <anchor moveWithCells="1">
              <from>
                <xdr:col>8</xdr:col>
                <xdr:colOff>698500</xdr:colOff>
                <xdr:row>8</xdr:row>
                <xdr:rowOff>139700</xdr:rowOff>
              </from>
              <to>
                <xdr:col>16</xdr:col>
                <xdr:colOff>114300</xdr:colOff>
                <xdr:row>22</xdr:row>
                <xdr:rowOff>38100</xdr:rowOff>
              </to>
            </anchor>
          </objectPr>
        </oleObject>
      </mc:Choice>
      <mc:Fallback>
        <oleObject progId="Word.Document.12" shapeId="4278" r:id="rId5"/>
      </mc:Fallback>
    </mc:AlternateContent>
    <mc:AlternateContent xmlns:mc="http://schemas.openxmlformats.org/markup-compatibility/2006">
      <mc:Choice Requires="x14">
        <oleObject progId="Word.Document.12" shapeId="4279" r:id="rId7">
          <objectPr defaultSize="0" r:id="rId8">
            <anchor moveWithCells="1">
              <from>
                <xdr:col>0</xdr:col>
                <xdr:colOff>584200</xdr:colOff>
                <xdr:row>7</xdr:row>
                <xdr:rowOff>165100</xdr:rowOff>
              </from>
              <to>
                <xdr:col>7</xdr:col>
                <xdr:colOff>419100</xdr:colOff>
                <xdr:row>24</xdr:row>
                <xdr:rowOff>101600</xdr:rowOff>
              </to>
            </anchor>
          </objectPr>
        </oleObject>
      </mc:Choice>
      <mc:Fallback>
        <oleObject progId="Word.Document.12" shapeId="4279" r:id="rId7"/>
      </mc:Fallback>
    </mc:AlternateContent>
  </oleObjects>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Matriz de Riesgos</vt:lpstr>
      <vt:lpstr>Hoja2</vt:lpstr>
      <vt:lpstr>Guía CCE</vt:lpstr>
      <vt:lpstr>'Matriz de Riesgos'!Área_de_impresión</vt:lpstr>
      <vt:lpstr>'Matriz de Riesgos'!Títulos_a_imprimir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Alexandra Parra</cp:lastModifiedBy>
  <cp:lastPrinted>2014-02-17T21:19:19Z</cp:lastPrinted>
  <dcterms:created xsi:type="dcterms:W3CDTF">2014-02-13T13:46:48Z</dcterms:created>
  <dcterms:modified xsi:type="dcterms:W3CDTF">2020-09-23T23:16:10Z</dcterms:modified>
</cp:coreProperties>
</file>