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mc:AlternateContent xmlns:mc="http://schemas.openxmlformats.org/markup-compatibility/2006">
    <mc:Choice Requires="x15">
      <x15ac:absPath xmlns:x15ac="http://schemas.microsoft.com/office/spreadsheetml/2010/11/ac" url="/Users/mariaximenacamposcampos/Desktop/ARCHIVOS/ADR/2020/LICITACION EPSEAS LP052020/EVALUACION FINAL LP052020/SECOP II/"/>
    </mc:Choice>
  </mc:AlternateContent>
  <xr:revisionPtr revIDLastSave="0" documentId="8_{921CC3D2-47DF-FA4F-9A70-D321CC03F959}" xr6:coauthVersionLast="45" xr6:coauthVersionMax="45" xr10:uidLastSave="{00000000-0000-0000-0000-000000000000}"/>
  <bookViews>
    <workbookView xWindow="0" yWindow="0" windowWidth="28800" windowHeight="18000" xr2:uid="{00000000-000D-0000-FFFF-FFFF00000000}"/>
  </bookViews>
  <sheets>
    <sheet name="Hoja1" sheetId="1" r:id="rId1"/>
  </sheets>
  <definedNames>
    <definedName name="_xlnm._FilterDatabase" localSheetId="0" hidden="1">Hoja1!$A$4:$I$39</definedName>
    <definedName name="_xlnm.Print_Area" localSheetId="0">Hoja1!$A$1:$I$54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 i="1" l="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5" i="1"/>
</calcChain>
</file>

<file path=xl/sharedStrings.xml><?xml version="1.0" encoding="utf-8"?>
<sst xmlns="http://schemas.openxmlformats.org/spreadsheetml/2006/main" count="130" uniqueCount="77">
  <si>
    <t>HABILITADO</t>
  </si>
  <si>
    <t>GRUPO VI</t>
  </si>
  <si>
    <t>CORPOAGRO</t>
  </si>
  <si>
    <t>GRUPO IV
GRUPO VIII</t>
  </si>
  <si>
    <t>FUTURO AGROPECUARIO Y AMBIENTAL DE COLOMBIA EN NUESTRAS MANOS FUTURAGROPEC S.A.S</t>
  </si>
  <si>
    <t>GRUPO VII</t>
  </si>
  <si>
    <t>ASOARGOS</t>
  </si>
  <si>
    <t>GRUPO II
GRUPO IX</t>
  </si>
  <si>
    <t>ACUIPAZ</t>
  </si>
  <si>
    <t>GRUPO IX</t>
  </si>
  <si>
    <t>EPSEA SUCRE 2020 UT</t>
  </si>
  <si>
    <t>GRUPO II
GRUPO IX
GRUPO I</t>
  </si>
  <si>
    <t>CORFECOL</t>
  </si>
  <si>
    <t>GRUPO II</t>
  </si>
  <si>
    <t>EPSEA BOLIVAR 2020 UT</t>
  </si>
  <si>
    <t>RECHAZADA</t>
  </si>
  <si>
    <t>GRUPO I
GRUPO IV
GRUPO VI
GRUPO VIII</t>
  </si>
  <si>
    <t>UNIÓN TEMPORAL ASOCESAR</t>
  </si>
  <si>
    <t>UT- CORSOC – TROPICO “CARIBE PRODUCTIVO”</t>
  </si>
  <si>
    <t>GRUPO II
GRUPO III
GRUPO V
GRUPO VII
GRUPO IX</t>
  </si>
  <si>
    <t>FEDERACION DE GANADEROS DEL CESAR - FEGACESAR</t>
  </si>
  <si>
    <t>FUNDACIÓN DE ESTUDIOS SUPERIORES UNIVERHABILITADOTARIOS DE URABÁ ANTONIO ROLDAN BETANCUR FESU</t>
  </si>
  <si>
    <t>GRUPO I
GRUPO III
GRUPO IV
GRIPO VIII
GRUPO IX</t>
  </si>
  <si>
    <t>CORPORACIÓN PROAGROAMBIENTE</t>
  </si>
  <si>
    <t>FUNDACIÓN SEMBRAR FUTURO</t>
  </si>
  <si>
    <t>GRUPO IV
GRUPO IX</t>
  </si>
  <si>
    <t>GRUPO I
GRUPO IV
GRUPO VIII</t>
  </si>
  <si>
    <t>ORGANIZACIÓN TIEMPOS DE PAZ</t>
  </si>
  <si>
    <t>GRUPO I
GRUPO VI</t>
  </si>
  <si>
    <t>Corporación Soluciones técnicas Agropecuarias y Ambientales - SOTEA</t>
  </si>
  <si>
    <t>GRUPO I
GRUPO V
GRUPO VII
GRUPO VIII</t>
  </si>
  <si>
    <t xml:space="preserve">AGROLAG S.A.S. </t>
  </si>
  <si>
    <t>GRUPO III
GRUPO V
GRUPO VII
GRUPO VIII</t>
  </si>
  <si>
    <t>FUNDESPAC</t>
  </si>
  <si>
    <t>UNIÓN TEMPORAL CHIRICOOP</t>
  </si>
  <si>
    <t>PRODESARROLLO LTDA.</t>
  </si>
  <si>
    <t>GRUPO I
GRUPO III</t>
  </si>
  <si>
    <t>CORPORACION PARA EL FOMENTO SOCIAL DE COLOMBIA - COFESCO</t>
  </si>
  <si>
    <t>FUNDACIÓN FORMAR</t>
  </si>
  <si>
    <t>FUNDACION LOS ANDES</t>
  </si>
  <si>
    <t>GRUPO IV</t>
  </si>
  <si>
    <t>PLANTTA</t>
  </si>
  <si>
    <t>GRUPO I</t>
  </si>
  <si>
    <t>EPSEA SAN ANDRÉS 2020 UT</t>
  </si>
  <si>
    <t>GRUPO VIII</t>
  </si>
  <si>
    <t>Corporación Acciones Diferentes - CADI</t>
  </si>
  <si>
    <t>Fundación star cop Humanity</t>
  </si>
  <si>
    <t>EMPRESA INTEGRADORA DE SERVICIOS PROFEHABILITADOONALES PARA EL DESARROLLO AGROPECUARIO Y DEL MEDIO AMBIENTE INDESAGRO LTDA</t>
  </si>
  <si>
    <t>PUNTAJE TOTAL</t>
  </si>
  <si>
    <t>PERSONA EN CONDICIÓN DE DISCAPACIDAD</t>
  </si>
  <si>
    <t>APOYO A LA INDUSTRIA NACIONAL</t>
  </si>
  <si>
    <t>FACTOR DE CALIDAD</t>
  </si>
  <si>
    <t>HABILITADO / NO HABILITADO / RECHAZADO</t>
  </si>
  <si>
    <t>GRUPO AL QUE SE POSTULA</t>
  </si>
  <si>
    <t>PROPONENTE</t>
  </si>
  <si>
    <t>Consecutivo</t>
  </si>
  <si>
    <t>FORMATO - EVALUACIÓN 
LICITACION PUBLICA No. LP-05 DE 2020</t>
  </si>
  <si>
    <t>PRODESIC</t>
  </si>
  <si>
    <t>NO HABILITADO</t>
  </si>
  <si>
    <t>OBSERVACIONES</t>
  </si>
  <si>
    <t>FUNDACION ASESORIAS E INVESTIGACIONES PROFENALES - AIP</t>
  </si>
  <si>
    <t>FIRMAS INTEGRANTES COMITÉ ESTRUCTURADOR Y EVALUADOR, COMPONENTE TÉCNICO</t>
  </si>
  <si>
    <t>CONSORCIO UCEBUL-ESI PRESERAGROP 2020</t>
  </si>
  <si>
    <t>GRUPO III
GRUPO I
GRUPO IV
GRUPO VII
GRUPO IX</t>
  </si>
  <si>
    <t>GRUPO V</t>
  </si>
  <si>
    <t>NO SE EVALUÓ TÉCNICAMENTE POR QUE SE ENCUENTRA RECHAZADO FINANCIERAMENTE.</t>
  </si>
  <si>
    <t>GRUPO VII NO SE EVALUÓ TÉCNICAMENTE POR QUE SE ENCUENTRA RECHAZADO FINANCIERAMENTE.</t>
  </si>
  <si>
    <t>GRUPO V. NO SE EVALUÓ TÉCNICAMENTE POR QUE SE ENCUENTRA RECHAZADO FINANCIERAMENTE</t>
  </si>
  <si>
    <t>FUNDACION DE DESARROLLO INTEGRAL FUDI</t>
  </si>
  <si>
    <t xml:space="preserve">NO SE EVALUÓ TÉCNICAMENTE POR CUANTO FUE RECHAZADA POR NO ENCONTRARSE HABILITADA COMO EPSEA EN LOS TÉRMINOS REFERIDOS EN EL PLIEGO DE CONDICIONES </t>
  </si>
  <si>
    <t>GRUPO V NO SE EVALUÓ TÉCNICAMENTE POR QUE SE ENCUENTRA RECHAZADO FINANCIERAMENTE</t>
  </si>
  <si>
    <t>RECHAZADO</t>
  </si>
  <si>
    <t xml:space="preserve">GRUPO VIII  NO SE EVALUÓ TÉCNICAMENTE POR QUE SE ENCUENTRA RECHAZADO FINANCIERAMENTE. </t>
  </si>
  <si>
    <t xml:space="preserve">NO SE EVALUÓ TÉCNICAMENTE POR CUANTO FUE RECHAZADA CONFORME AL LITERAL D NUMERAL 8 CAUSALES DE RECHAZO DE LOS PLIEGOS DE CONDICIONES, DEL PARAGRAFO 3 DEL ARTICULO 5 DE LA LEY 1882 DE 2018 </t>
  </si>
  <si>
    <t xml:space="preserve">NO SE EVALUÓ TÉCNICAMENTE POR CUANTO SE ENCUENTRA RECHAZADO FINANCIERAMENTE </t>
  </si>
  <si>
    <t>NO. LA EXPERIENCIA ACREDITADA NO CUEMPLE CON LO REQUERIDO PARA LOS GRUPOS A LOS QUE SE POSTULÓ. EL COMITÉ ESTRUCTURADOR SE DIRIGIÓ A FUPAD CON EL FIN DE OBTENER LOS CONTRATOS RELACIONADOS POR EL PROPONENTE PARA ACLARAR EL PORCENTAJE DE LA CONTRAPARTIDA APORTADA POR EL CONVENIO SUSCRITO; DICHA VERIFICACIÓN SE RALIZA CONFORME A LO ESTIPULADO EN LOS PLIEGOS DE CONDICIONES DEL PROCESO DE LICITACIÓN.</t>
  </si>
  <si>
    <t>NO. UNA VEZ VERIFICADOS LOS SOPORTES CON LOS QUE EL PROPONENTE ACREDITA LA EXPERIENCIA, ESTA NO CUMPLE, EN TÉRMINOS DE LOS SALARIOS MÍNIMOS LEGALES VIGENTES EXIGIDOS PARA EL GRUPO AL CUAL SE PRESENTÓ.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</si>
</sst>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9"/>
      <color theme="1"/>
      <name val="Arial"/>
      <family val="2"/>
    </font>
    <font>
      <sz val="9"/>
      <name val="Arial"/>
      <family val="2"/>
    </font>
    <font>
      <b/>
      <sz val="9"/>
      <color theme="1"/>
      <name val="Arial"/>
      <family val="2"/>
    </font>
    <font>
      <b/>
      <sz val="9"/>
      <name val="Arial"/>
      <family val="2"/>
    </font>
  </fonts>
  <fills count="5">
    <fill>
      <patternFill patternType="none"/>
    </fill>
    <fill>
      <patternFill patternType="gray125"/>
    </fill>
    <fill>
      <patternFill patternType="solid">
        <fgColor rgb="FF92D050"/>
        <bgColor indexed="64"/>
      </patternFill>
    </fill>
    <fill>
      <patternFill patternType="solid">
        <fgColor rgb="FFFF9999"/>
        <bgColor indexed="64"/>
      </patternFill>
    </fill>
    <fill>
      <patternFill patternType="solid">
        <fgColor theme="7" tint="0.59999389629810485"/>
        <bgColor indexed="64"/>
      </patternFill>
    </fill>
  </fills>
  <borders count="17">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6">
    <xf numFmtId="0" fontId="0" fillId="0" borderId="0" xfId="0"/>
    <xf numFmtId="0" fontId="1" fillId="0" borderId="0" xfId="0" applyFont="1"/>
    <xf numFmtId="0" fontId="1" fillId="0" borderId="0" xfId="0" applyFont="1" applyAlignment="1">
      <alignment horizontal="center" vertical="center"/>
    </xf>
    <xf numFmtId="0" fontId="3" fillId="0" borderId="0" xfId="0" applyFont="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1" fillId="0" borderId="0" xfId="0" applyFont="1" applyFill="1"/>
    <xf numFmtId="0" fontId="2" fillId="2" borderId="9"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10" xfId="0" applyFont="1" applyFill="1" applyBorder="1" applyAlignment="1">
      <alignment horizontal="center" vertical="center"/>
    </xf>
    <xf numFmtId="0" fontId="2" fillId="3" borderId="5"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4" xfId="0" applyFont="1" applyFill="1" applyBorder="1" applyAlignment="1">
      <alignment horizontal="center" vertical="center"/>
    </xf>
    <xf numFmtId="0" fontId="2"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2" fillId="3" borderId="6" xfId="0" applyFont="1" applyFill="1" applyBorder="1" applyAlignment="1">
      <alignment horizontal="center" vertical="center"/>
    </xf>
    <xf numFmtId="0" fontId="2" fillId="2" borderId="6"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2" borderId="0" xfId="0" applyFont="1" applyFill="1" applyAlignment="1">
      <alignment horizontal="center" vertical="center"/>
    </xf>
    <xf numFmtId="0" fontId="1" fillId="2" borderId="7" xfId="0" applyFont="1" applyFill="1" applyBorder="1" applyAlignment="1">
      <alignment horizontal="center" vertical="center"/>
    </xf>
    <xf numFmtId="3" fontId="2" fillId="3" borderId="5"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3" fontId="2" fillId="2" borderId="5" xfId="0" applyNumberFormat="1"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xf>
    <xf numFmtId="0" fontId="1" fillId="3" borderId="3" xfId="0" applyFont="1" applyFill="1" applyBorder="1" applyAlignment="1">
      <alignment horizontal="center" vertical="center"/>
    </xf>
    <xf numFmtId="0" fontId="2" fillId="3" borderId="2" xfId="0" applyFont="1" applyFill="1" applyBorder="1" applyAlignment="1">
      <alignment horizontal="center" vertical="center" wrapText="1"/>
    </xf>
    <xf numFmtId="0" fontId="1" fillId="3" borderId="2"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1" xfId="0" applyFont="1" applyFill="1" applyBorder="1" applyAlignment="1">
      <alignment horizontal="center"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1"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1" xfId="0" applyFont="1" applyBorder="1" applyAlignment="1">
      <alignment horizontal="center" vertical="center"/>
    </xf>
    <xf numFmtId="0" fontId="3" fillId="0" borderId="0" xfId="0" applyFont="1" applyAlignment="1">
      <alignment horizontal="left" vertical="center"/>
    </xf>
    <xf numFmtId="0" fontId="2" fillId="4" borderId="15"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6" xfId="0" applyFont="1" applyFill="1" applyBorder="1" applyAlignment="1">
      <alignment horizontal="center" vertical="center" wrapText="1"/>
    </xf>
    <xf numFmtId="0" fontId="2" fillId="4"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1"/>
  <sheetViews>
    <sheetView showGridLines="0" tabSelected="1" view="pageBreakPreview" zoomScaleNormal="87" zoomScaleSheetLayoutView="100" workbookViewId="0">
      <selection activeCell="B42" sqref="B42"/>
    </sheetView>
  </sheetViews>
  <sheetFormatPr baseColWidth="10" defaultColWidth="11.5" defaultRowHeight="12" x14ac:dyDescent="0.15"/>
  <cols>
    <col min="1" max="1" width="11.5" style="2"/>
    <col min="2" max="2" width="29.6640625" style="1" customWidth="1"/>
    <col min="3" max="3" width="19.5" style="1" customWidth="1"/>
    <col min="4" max="4" width="17.5" style="2" customWidth="1"/>
    <col min="5" max="5" width="61.5" style="2" customWidth="1"/>
    <col min="6" max="6" width="13.83203125" style="1" customWidth="1"/>
    <col min="7" max="7" width="15" style="1" customWidth="1"/>
    <col min="8" max="8" width="17" style="2" customWidth="1"/>
    <col min="9" max="9" width="13" style="2" customWidth="1"/>
    <col min="10" max="16384" width="11.5" style="1"/>
  </cols>
  <sheetData>
    <row r="1" spans="1:9" ht="13" thickBot="1" x14ac:dyDescent="0.2"/>
    <row r="2" spans="1:9" ht="33.75" customHeight="1" thickBot="1" x14ac:dyDescent="0.2">
      <c r="A2" s="35" t="s">
        <v>56</v>
      </c>
      <c r="B2" s="36"/>
      <c r="C2" s="36"/>
      <c r="D2" s="36"/>
      <c r="E2" s="36"/>
      <c r="F2" s="36"/>
      <c r="G2" s="36"/>
      <c r="H2" s="36"/>
      <c r="I2" s="37"/>
    </row>
    <row r="3" spans="1:9" ht="13" thickBot="1" x14ac:dyDescent="0.2">
      <c r="A3" s="38"/>
      <c r="B3" s="39"/>
      <c r="C3" s="39"/>
      <c r="D3" s="39"/>
      <c r="E3" s="39"/>
      <c r="F3" s="39"/>
      <c r="G3" s="39"/>
      <c r="H3" s="39"/>
      <c r="I3" s="40"/>
    </row>
    <row r="4" spans="1:9" s="3" customFormat="1" ht="40" thickBot="1" x14ac:dyDescent="0.25">
      <c r="A4" s="6" t="s">
        <v>55</v>
      </c>
      <c r="B4" s="6" t="s">
        <v>54</v>
      </c>
      <c r="C4" s="7" t="s">
        <v>53</v>
      </c>
      <c r="D4" s="6" t="s">
        <v>52</v>
      </c>
      <c r="E4" s="6" t="s">
        <v>59</v>
      </c>
      <c r="F4" s="5" t="s">
        <v>51</v>
      </c>
      <c r="G4" s="4" t="s">
        <v>50</v>
      </c>
      <c r="H4" s="4" t="s">
        <v>49</v>
      </c>
      <c r="I4" s="4" t="s">
        <v>48</v>
      </c>
    </row>
    <row r="5" spans="1:9" ht="80.25" customHeight="1" x14ac:dyDescent="0.15">
      <c r="A5" s="12">
        <v>1</v>
      </c>
      <c r="B5" s="9" t="s">
        <v>47</v>
      </c>
      <c r="C5" s="9" t="s">
        <v>44</v>
      </c>
      <c r="D5" s="10" t="s">
        <v>0</v>
      </c>
      <c r="E5" s="10"/>
      <c r="F5" s="9">
        <v>30</v>
      </c>
      <c r="G5" s="9">
        <v>10</v>
      </c>
      <c r="H5" s="9">
        <v>0</v>
      </c>
      <c r="I5" s="11">
        <f>SUM(F5:H5)</f>
        <v>40</v>
      </c>
    </row>
    <row r="6" spans="1:9" ht="34.5" customHeight="1" x14ac:dyDescent="0.15">
      <c r="A6" s="20">
        <v>2</v>
      </c>
      <c r="B6" s="13" t="s">
        <v>46</v>
      </c>
      <c r="C6" s="13" t="s">
        <v>44</v>
      </c>
      <c r="D6" s="14" t="s">
        <v>15</v>
      </c>
      <c r="E6" s="13" t="s">
        <v>65</v>
      </c>
      <c r="F6" s="13">
        <v>0</v>
      </c>
      <c r="G6" s="13">
        <v>0</v>
      </c>
      <c r="H6" s="13">
        <v>0</v>
      </c>
      <c r="I6" s="15">
        <f t="shared" ref="I6:I39" si="0">SUM(F6:H6)</f>
        <v>0</v>
      </c>
    </row>
    <row r="7" spans="1:9" ht="13" x14ac:dyDescent="0.15">
      <c r="A7" s="21">
        <v>3</v>
      </c>
      <c r="B7" s="16" t="s">
        <v>45</v>
      </c>
      <c r="C7" s="17" t="s">
        <v>44</v>
      </c>
      <c r="D7" s="18" t="s">
        <v>0</v>
      </c>
      <c r="E7" s="18"/>
      <c r="F7" s="18">
        <v>30</v>
      </c>
      <c r="G7" s="18">
        <v>10</v>
      </c>
      <c r="H7" s="18">
        <v>0</v>
      </c>
      <c r="I7" s="19">
        <f t="shared" si="0"/>
        <v>40</v>
      </c>
    </row>
    <row r="8" spans="1:9" ht="26" x14ac:dyDescent="0.15">
      <c r="A8" s="20">
        <v>4</v>
      </c>
      <c r="B8" s="13" t="s">
        <v>43</v>
      </c>
      <c r="C8" s="13" t="s">
        <v>42</v>
      </c>
      <c r="D8" s="14" t="s">
        <v>15</v>
      </c>
      <c r="E8" s="13" t="s">
        <v>65</v>
      </c>
      <c r="F8" s="13">
        <v>0</v>
      </c>
      <c r="G8" s="13">
        <v>0</v>
      </c>
      <c r="H8" s="13">
        <v>0</v>
      </c>
      <c r="I8" s="15">
        <f t="shared" si="0"/>
        <v>0</v>
      </c>
    </row>
    <row r="9" spans="1:9" ht="18" customHeight="1" x14ac:dyDescent="0.15">
      <c r="A9" s="21">
        <v>5</v>
      </c>
      <c r="B9" s="16" t="s">
        <v>41</v>
      </c>
      <c r="C9" s="17" t="s">
        <v>40</v>
      </c>
      <c r="D9" s="18" t="s">
        <v>0</v>
      </c>
      <c r="E9" s="18"/>
      <c r="F9" s="16">
        <v>30</v>
      </c>
      <c r="G9" s="16">
        <v>10</v>
      </c>
      <c r="H9" s="16">
        <v>0</v>
      </c>
      <c r="I9" s="19">
        <f t="shared" si="0"/>
        <v>40</v>
      </c>
    </row>
    <row r="10" spans="1:9" ht="24" customHeight="1" x14ac:dyDescent="0.15">
      <c r="A10" s="42">
        <v>6</v>
      </c>
      <c r="B10" s="44" t="s">
        <v>39</v>
      </c>
      <c r="C10" s="22" t="s">
        <v>5</v>
      </c>
      <c r="D10" s="14" t="s">
        <v>15</v>
      </c>
      <c r="E10" s="13" t="s">
        <v>66</v>
      </c>
      <c r="F10" s="13">
        <v>0</v>
      </c>
      <c r="G10" s="13">
        <v>0</v>
      </c>
      <c r="H10" s="13">
        <v>0</v>
      </c>
      <c r="I10" s="15">
        <f t="shared" si="0"/>
        <v>0</v>
      </c>
    </row>
    <row r="11" spans="1:9" ht="13" x14ac:dyDescent="0.15">
      <c r="A11" s="43"/>
      <c r="B11" s="45"/>
      <c r="C11" s="17" t="s">
        <v>64</v>
      </c>
      <c r="D11" s="18" t="s">
        <v>0</v>
      </c>
      <c r="E11" s="23"/>
      <c r="F11" s="16">
        <v>30</v>
      </c>
      <c r="G11" s="16">
        <v>10</v>
      </c>
      <c r="H11" s="16">
        <v>0</v>
      </c>
      <c r="I11" s="19">
        <f t="shared" si="0"/>
        <v>40</v>
      </c>
    </row>
    <row r="12" spans="1:9" ht="23.25" customHeight="1" x14ac:dyDescent="0.15">
      <c r="A12" s="42">
        <v>7</v>
      </c>
      <c r="B12" s="44" t="s">
        <v>38</v>
      </c>
      <c r="C12" s="22" t="s">
        <v>64</v>
      </c>
      <c r="D12" s="14" t="s">
        <v>15</v>
      </c>
      <c r="E12" s="13" t="s">
        <v>67</v>
      </c>
      <c r="F12" s="13">
        <v>0</v>
      </c>
      <c r="G12" s="13">
        <v>0</v>
      </c>
      <c r="H12" s="13">
        <v>0</v>
      </c>
      <c r="I12" s="15">
        <f t="shared" si="0"/>
        <v>0</v>
      </c>
    </row>
    <row r="13" spans="1:9" ht="13" x14ac:dyDescent="0.15">
      <c r="A13" s="43"/>
      <c r="B13" s="45"/>
      <c r="C13" s="17" t="s">
        <v>5</v>
      </c>
      <c r="D13" s="18" t="s">
        <v>0</v>
      </c>
      <c r="E13" s="18"/>
      <c r="F13" s="16">
        <v>30</v>
      </c>
      <c r="G13" s="16">
        <v>10</v>
      </c>
      <c r="H13" s="16">
        <v>0</v>
      </c>
      <c r="I13" s="19">
        <f t="shared" si="0"/>
        <v>40</v>
      </c>
    </row>
    <row r="14" spans="1:9" ht="30" customHeight="1" x14ac:dyDescent="0.15">
      <c r="A14" s="21">
        <v>8</v>
      </c>
      <c r="B14" s="16" t="s">
        <v>68</v>
      </c>
      <c r="C14" s="17" t="s">
        <v>5</v>
      </c>
      <c r="D14" s="18" t="s">
        <v>0</v>
      </c>
      <c r="E14" s="18"/>
      <c r="F14" s="18">
        <v>30</v>
      </c>
      <c r="G14" s="18">
        <v>10</v>
      </c>
      <c r="H14" s="18">
        <v>0</v>
      </c>
      <c r="I14" s="19">
        <f t="shared" si="0"/>
        <v>40</v>
      </c>
    </row>
    <row r="15" spans="1:9" ht="35.25" customHeight="1" x14ac:dyDescent="0.15">
      <c r="A15" s="20">
        <v>9</v>
      </c>
      <c r="B15" s="13" t="s">
        <v>37</v>
      </c>
      <c r="C15" s="22" t="s">
        <v>36</v>
      </c>
      <c r="D15" s="14" t="s">
        <v>15</v>
      </c>
      <c r="E15" s="13" t="s">
        <v>69</v>
      </c>
      <c r="F15" s="14">
        <v>0</v>
      </c>
      <c r="G15" s="14">
        <v>0</v>
      </c>
      <c r="H15" s="14">
        <v>0</v>
      </c>
      <c r="I15" s="15">
        <f t="shared" si="0"/>
        <v>0</v>
      </c>
    </row>
    <row r="16" spans="1:9" ht="26" x14ac:dyDescent="0.15">
      <c r="A16" s="21">
        <v>10</v>
      </c>
      <c r="B16" s="16" t="s">
        <v>35</v>
      </c>
      <c r="C16" s="17" t="s">
        <v>7</v>
      </c>
      <c r="D16" s="18" t="s">
        <v>0</v>
      </c>
      <c r="E16" s="18"/>
      <c r="F16" s="18">
        <v>30</v>
      </c>
      <c r="G16" s="18">
        <v>10</v>
      </c>
      <c r="H16" s="18">
        <v>0</v>
      </c>
      <c r="I16" s="19">
        <f t="shared" si="0"/>
        <v>40</v>
      </c>
    </row>
    <row r="17" spans="1:10" ht="39" x14ac:dyDescent="0.15">
      <c r="A17" s="20">
        <v>11</v>
      </c>
      <c r="B17" s="13" t="s">
        <v>34</v>
      </c>
      <c r="C17" s="22" t="s">
        <v>1</v>
      </c>
      <c r="D17" s="14" t="s">
        <v>15</v>
      </c>
      <c r="E17" s="13" t="s">
        <v>69</v>
      </c>
      <c r="F17" s="14">
        <v>0</v>
      </c>
      <c r="G17" s="14">
        <v>0</v>
      </c>
      <c r="H17" s="14">
        <v>0</v>
      </c>
      <c r="I17" s="15">
        <f t="shared" si="0"/>
        <v>0</v>
      </c>
    </row>
    <row r="18" spans="1:10" ht="52" x14ac:dyDescent="0.15">
      <c r="A18" s="21">
        <v>12</v>
      </c>
      <c r="B18" s="16" t="s">
        <v>33</v>
      </c>
      <c r="C18" s="17" t="s">
        <v>32</v>
      </c>
      <c r="D18" s="18" t="s">
        <v>0</v>
      </c>
      <c r="E18" s="18"/>
      <c r="F18" s="16">
        <v>30</v>
      </c>
      <c r="G18" s="16">
        <v>10</v>
      </c>
      <c r="H18" s="16">
        <v>1</v>
      </c>
      <c r="I18" s="19">
        <f t="shared" si="0"/>
        <v>41</v>
      </c>
    </row>
    <row r="19" spans="1:10" ht="31.5" customHeight="1" x14ac:dyDescent="0.15">
      <c r="A19" s="42">
        <v>13</v>
      </c>
      <c r="B19" s="44" t="s">
        <v>60</v>
      </c>
      <c r="C19" s="22" t="s">
        <v>64</v>
      </c>
      <c r="D19" s="14" t="s">
        <v>15</v>
      </c>
      <c r="E19" s="13" t="s">
        <v>70</v>
      </c>
      <c r="F19" s="13">
        <v>0</v>
      </c>
      <c r="G19" s="13">
        <v>0</v>
      </c>
      <c r="H19" s="13">
        <v>0</v>
      </c>
      <c r="I19" s="15">
        <f t="shared" si="0"/>
        <v>0</v>
      </c>
    </row>
    <row r="20" spans="1:10" ht="62.25" customHeight="1" x14ac:dyDescent="0.15">
      <c r="A20" s="43"/>
      <c r="B20" s="45"/>
      <c r="C20" s="17" t="s">
        <v>63</v>
      </c>
      <c r="D20" s="18" t="s">
        <v>0</v>
      </c>
      <c r="E20" s="18"/>
      <c r="F20" s="18">
        <v>30</v>
      </c>
      <c r="G20" s="16">
        <v>10</v>
      </c>
      <c r="H20" s="16">
        <v>1</v>
      </c>
      <c r="I20" s="19">
        <f t="shared" si="0"/>
        <v>41</v>
      </c>
    </row>
    <row r="21" spans="1:10" ht="13" x14ac:dyDescent="0.15">
      <c r="A21" s="21">
        <v>14</v>
      </c>
      <c r="B21" s="16" t="s">
        <v>31</v>
      </c>
      <c r="C21" s="24" t="s">
        <v>9</v>
      </c>
      <c r="D21" s="18" t="s">
        <v>0</v>
      </c>
      <c r="E21" s="18"/>
      <c r="F21" s="18">
        <v>30</v>
      </c>
      <c r="G21" s="18">
        <v>10</v>
      </c>
      <c r="H21" s="18">
        <v>0</v>
      </c>
      <c r="I21" s="19">
        <f t="shared" si="0"/>
        <v>40</v>
      </c>
    </row>
    <row r="22" spans="1:10" ht="57.75" customHeight="1" x14ac:dyDescent="0.15">
      <c r="A22" s="21">
        <v>15</v>
      </c>
      <c r="B22" s="16" t="s">
        <v>57</v>
      </c>
      <c r="C22" s="17" t="s">
        <v>30</v>
      </c>
      <c r="D22" s="18" t="s">
        <v>0</v>
      </c>
      <c r="E22" s="18"/>
      <c r="F22" s="18">
        <v>30</v>
      </c>
      <c r="G22" s="18">
        <v>10</v>
      </c>
      <c r="H22" s="18">
        <v>0</v>
      </c>
      <c r="I22" s="19">
        <f t="shared" si="0"/>
        <v>40</v>
      </c>
    </row>
    <row r="23" spans="1:10" ht="42.75" customHeight="1" x14ac:dyDescent="0.15">
      <c r="A23" s="20">
        <v>16</v>
      </c>
      <c r="B23" s="13" t="s">
        <v>29</v>
      </c>
      <c r="C23" s="22" t="s">
        <v>28</v>
      </c>
      <c r="D23" s="14" t="s">
        <v>15</v>
      </c>
      <c r="E23" s="13" t="s">
        <v>69</v>
      </c>
      <c r="F23" s="14">
        <v>0</v>
      </c>
      <c r="G23" s="14">
        <v>0</v>
      </c>
      <c r="H23" s="14">
        <v>0</v>
      </c>
      <c r="I23" s="15">
        <f t="shared" si="0"/>
        <v>0</v>
      </c>
    </row>
    <row r="24" spans="1:10" s="8" customFormat="1" ht="49.5" customHeight="1" x14ac:dyDescent="0.15">
      <c r="A24" s="21">
        <v>17</v>
      </c>
      <c r="B24" s="16" t="s">
        <v>27</v>
      </c>
      <c r="C24" s="17" t="s">
        <v>26</v>
      </c>
      <c r="D24" s="18" t="s">
        <v>0</v>
      </c>
      <c r="E24" s="18"/>
      <c r="F24" s="18">
        <v>30</v>
      </c>
      <c r="G24" s="18">
        <v>10</v>
      </c>
      <c r="H24" s="18">
        <v>0</v>
      </c>
      <c r="I24" s="19">
        <f t="shared" si="0"/>
        <v>40</v>
      </c>
      <c r="J24" s="1"/>
    </row>
    <row r="25" spans="1:10" ht="36.75" customHeight="1" x14ac:dyDescent="0.15">
      <c r="A25" s="20">
        <v>18</v>
      </c>
      <c r="B25" s="13" t="s">
        <v>62</v>
      </c>
      <c r="C25" s="22" t="s">
        <v>25</v>
      </c>
      <c r="D25" s="14" t="s">
        <v>58</v>
      </c>
      <c r="E25" s="13" t="s">
        <v>65</v>
      </c>
      <c r="F25" s="13">
        <v>0</v>
      </c>
      <c r="G25" s="25">
        <v>0</v>
      </c>
      <c r="H25" s="25">
        <v>0</v>
      </c>
      <c r="I25" s="15">
        <f t="shared" si="0"/>
        <v>0</v>
      </c>
    </row>
    <row r="26" spans="1:10" ht="30.75" customHeight="1" x14ac:dyDescent="0.15">
      <c r="A26" s="42">
        <v>19</v>
      </c>
      <c r="B26" s="44" t="s">
        <v>24</v>
      </c>
      <c r="C26" s="26" t="s">
        <v>1</v>
      </c>
      <c r="D26" s="18" t="s">
        <v>0</v>
      </c>
      <c r="E26" s="18"/>
      <c r="F26" s="16">
        <v>30</v>
      </c>
      <c r="G26" s="27">
        <v>10</v>
      </c>
      <c r="H26" s="27">
        <v>0</v>
      </c>
      <c r="I26" s="19">
        <f t="shared" si="0"/>
        <v>40</v>
      </c>
    </row>
    <row r="27" spans="1:10" ht="30.75" customHeight="1" x14ac:dyDescent="0.15">
      <c r="A27" s="43"/>
      <c r="B27" s="45"/>
      <c r="C27" s="22" t="s">
        <v>44</v>
      </c>
      <c r="D27" s="14" t="s">
        <v>71</v>
      </c>
      <c r="E27" s="13" t="s">
        <v>72</v>
      </c>
      <c r="F27" s="13">
        <v>0</v>
      </c>
      <c r="G27" s="25">
        <v>0</v>
      </c>
      <c r="H27" s="25">
        <v>0</v>
      </c>
      <c r="I27" s="15">
        <f t="shared" si="0"/>
        <v>0</v>
      </c>
    </row>
    <row r="28" spans="1:10" ht="65" x14ac:dyDescent="0.15">
      <c r="A28" s="20">
        <v>20</v>
      </c>
      <c r="B28" s="13" t="s">
        <v>23</v>
      </c>
      <c r="C28" s="22" t="s">
        <v>22</v>
      </c>
      <c r="D28" s="14" t="s">
        <v>15</v>
      </c>
      <c r="E28" s="13" t="s">
        <v>73</v>
      </c>
      <c r="F28" s="14">
        <v>0</v>
      </c>
      <c r="G28" s="14">
        <v>0</v>
      </c>
      <c r="H28" s="14">
        <v>0</v>
      </c>
      <c r="I28" s="15">
        <f t="shared" si="0"/>
        <v>0</v>
      </c>
    </row>
    <row r="29" spans="1:10" ht="52" x14ac:dyDescent="0.15">
      <c r="A29" s="21">
        <v>21</v>
      </c>
      <c r="B29" s="16" t="s">
        <v>21</v>
      </c>
      <c r="C29" s="17" t="s">
        <v>7</v>
      </c>
      <c r="D29" s="18" t="s">
        <v>0</v>
      </c>
      <c r="E29" s="18"/>
      <c r="F29" s="18">
        <v>30</v>
      </c>
      <c r="G29" s="18">
        <v>10</v>
      </c>
      <c r="H29" s="18">
        <v>0</v>
      </c>
      <c r="I29" s="19">
        <f t="shared" si="0"/>
        <v>40</v>
      </c>
    </row>
    <row r="30" spans="1:10" ht="65" x14ac:dyDescent="0.15">
      <c r="A30" s="20">
        <v>22</v>
      </c>
      <c r="B30" s="13" t="s">
        <v>20</v>
      </c>
      <c r="C30" s="28" t="s">
        <v>19</v>
      </c>
      <c r="D30" s="14" t="s">
        <v>15</v>
      </c>
      <c r="E30" s="13" t="s">
        <v>69</v>
      </c>
      <c r="F30" s="14">
        <v>0</v>
      </c>
      <c r="G30" s="14">
        <v>0</v>
      </c>
      <c r="H30" s="14">
        <v>0</v>
      </c>
      <c r="I30" s="15">
        <f t="shared" si="0"/>
        <v>0</v>
      </c>
    </row>
    <row r="31" spans="1:10" ht="26" x14ac:dyDescent="0.15">
      <c r="A31" s="21">
        <v>23</v>
      </c>
      <c r="B31" s="16" t="s">
        <v>18</v>
      </c>
      <c r="C31" s="17" t="s">
        <v>7</v>
      </c>
      <c r="D31" s="18" t="s">
        <v>0</v>
      </c>
      <c r="E31" s="18"/>
      <c r="F31" s="18">
        <v>30</v>
      </c>
      <c r="G31" s="18">
        <v>10</v>
      </c>
      <c r="H31" s="18">
        <v>1</v>
      </c>
      <c r="I31" s="19">
        <f t="shared" si="0"/>
        <v>41</v>
      </c>
    </row>
    <row r="32" spans="1:10" ht="52" x14ac:dyDescent="0.15">
      <c r="A32" s="20">
        <v>24</v>
      </c>
      <c r="B32" s="13" t="s">
        <v>17</v>
      </c>
      <c r="C32" s="13" t="s">
        <v>16</v>
      </c>
      <c r="D32" s="14" t="s">
        <v>15</v>
      </c>
      <c r="E32" s="13" t="s">
        <v>69</v>
      </c>
      <c r="F32" s="14">
        <v>0</v>
      </c>
      <c r="G32" s="14">
        <v>0</v>
      </c>
      <c r="H32" s="14">
        <v>0</v>
      </c>
      <c r="I32" s="15">
        <f t="shared" si="0"/>
        <v>0</v>
      </c>
    </row>
    <row r="33" spans="1:10" ht="26" x14ac:dyDescent="0.15">
      <c r="A33" s="20">
        <v>25</v>
      </c>
      <c r="B33" s="13" t="s">
        <v>14</v>
      </c>
      <c r="C33" s="13" t="s">
        <v>13</v>
      </c>
      <c r="D33" s="14" t="s">
        <v>15</v>
      </c>
      <c r="E33" s="13" t="s">
        <v>74</v>
      </c>
      <c r="F33" s="14">
        <v>0</v>
      </c>
      <c r="G33" s="14">
        <v>0</v>
      </c>
      <c r="H33" s="14">
        <v>0</v>
      </c>
      <c r="I33" s="15">
        <f t="shared" si="0"/>
        <v>0</v>
      </c>
    </row>
    <row r="34" spans="1:10" s="8" customFormat="1" ht="39" x14ac:dyDescent="0.15">
      <c r="A34" s="21">
        <v>26</v>
      </c>
      <c r="B34" s="16" t="s">
        <v>12</v>
      </c>
      <c r="C34" s="16" t="s">
        <v>11</v>
      </c>
      <c r="D34" s="18" t="s">
        <v>0</v>
      </c>
      <c r="E34" s="18"/>
      <c r="F34" s="16">
        <v>30</v>
      </c>
      <c r="G34" s="16">
        <v>10</v>
      </c>
      <c r="H34" s="16">
        <v>0</v>
      </c>
      <c r="I34" s="19">
        <f t="shared" si="0"/>
        <v>40</v>
      </c>
      <c r="J34" s="1"/>
    </row>
    <row r="35" spans="1:10" ht="26" x14ac:dyDescent="0.15">
      <c r="A35" s="29">
        <v>27</v>
      </c>
      <c r="B35" s="13" t="s">
        <v>10</v>
      </c>
      <c r="C35" s="13" t="s">
        <v>9</v>
      </c>
      <c r="D35" s="14" t="s">
        <v>15</v>
      </c>
      <c r="E35" s="13" t="s">
        <v>74</v>
      </c>
      <c r="F35" s="13">
        <v>0</v>
      </c>
      <c r="G35" s="13">
        <v>0</v>
      </c>
      <c r="H35" s="13">
        <v>0</v>
      </c>
      <c r="I35" s="15">
        <f t="shared" si="0"/>
        <v>0</v>
      </c>
    </row>
    <row r="36" spans="1:10" s="8" customFormat="1" ht="91" x14ac:dyDescent="0.15">
      <c r="A36" s="20">
        <v>28</v>
      </c>
      <c r="B36" s="13" t="s">
        <v>8</v>
      </c>
      <c r="C36" s="13" t="s">
        <v>7</v>
      </c>
      <c r="D36" s="14" t="s">
        <v>58</v>
      </c>
      <c r="E36" s="13" t="s">
        <v>75</v>
      </c>
      <c r="F36" s="13">
        <v>0</v>
      </c>
      <c r="G36" s="13">
        <v>0</v>
      </c>
      <c r="H36" s="13">
        <v>0</v>
      </c>
      <c r="I36" s="15">
        <f t="shared" si="0"/>
        <v>0</v>
      </c>
      <c r="J36" s="1"/>
    </row>
    <row r="37" spans="1:10" ht="48.75" customHeight="1" x14ac:dyDescent="0.15">
      <c r="A37" s="20">
        <v>29</v>
      </c>
      <c r="B37" s="13" t="s">
        <v>6</v>
      </c>
      <c r="C37" s="13" t="s">
        <v>5</v>
      </c>
      <c r="D37" s="14" t="s">
        <v>58</v>
      </c>
      <c r="E37" s="13" t="s">
        <v>76</v>
      </c>
      <c r="F37" s="14">
        <v>0</v>
      </c>
      <c r="G37" s="14">
        <v>0</v>
      </c>
      <c r="H37" s="14">
        <v>0</v>
      </c>
      <c r="I37" s="15">
        <f t="shared" si="0"/>
        <v>0</v>
      </c>
    </row>
    <row r="38" spans="1:10" ht="52" x14ac:dyDescent="0.15">
      <c r="A38" s="21">
        <v>30</v>
      </c>
      <c r="B38" s="16" t="s">
        <v>4</v>
      </c>
      <c r="C38" s="16" t="s">
        <v>3</v>
      </c>
      <c r="D38" s="18" t="s">
        <v>0</v>
      </c>
      <c r="E38" s="18"/>
      <c r="F38" s="18">
        <v>30</v>
      </c>
      <c r="G38" s="18">
        <v>10</v>
      </c>
      <c r="H38" s="18">
        <v>0</v>
      </c>
      <c r="I38" s="19">
        <f t="shared" si="0"/>
        <v>40</v>
      </c>
    </row>
    <row r="39" spans="1:10" ht="27" thickBot="1" x14ac:dyDescent="0.2">
      <c r="A39" s="30">
        <v>31</v>
      </c>
      <c r="B39" s="31" t="s">
        <v>2</v>
      </c>
      <c r="C39" s="31" t="s">
        <v>1</v>
      </c>
      <c r="D39" s="32" t="s">
        <v>15</v>
      </c>
      <c r="E39" s="13" t="s">
        <v>74</v>
      </c>
      <c r="F39" s="33">
        <v>0</v>
      </c>
      <c r="G39" s="33">
        <v>0</v>
      </c>
      <c r="H39" s="33">
        <v>0</v>
      </c>
      <c r="I39" s="34">
        <f t="shared" si="0"/>
        <v>0</v>
      </c>
    </row>
    <row r="41" spans="1:10" x14ac:dyDescent="0.15">
      <c r="A41" s="41" t="s">
        <v>61</v>
      </c>
      <c r="B41" s="41"/>
      <c r="C41" s="41"/>
      <c r="D41" s="41"/>
      <c r="E41" s="41"/>
      <c r="F41" s="41"/>
      <c r="G41" s="41"/>
      <c r="H41" s="41"/>
      <c r="I41" s="41"/>
    </row>
  </sheetData>
  <autoFilter ref="A4:I39" xr:uid="{00000000-0009-0000-0000-000000000000}"/>
  <mergeCells count="11">
    <mergeCell ref="A2:I2"/>
    <mergeCell ref="A3:I3"/>
    <mergeCell ref="A41:I41"/>
    <mergeCell ref="A19:A20"/>
    <mergeCell ref="B19:B20"/>
    <mergeCell ref="B10:B11"/>
    <mergeCell ref="B12:B13"/>
    <mergeCell ref="A10:A11"/>
    <mergeCell ref="A12:A13"/>
    <mergeCell ref="B26:B27"/>
    <mergeCell ref="A26:A27"/>
  </mergeCells>
  <pageMargins left="0.7" right="0.7" top="0.75" bottom="0.75" header="0.3" footer="0.3"/>
  <pageSetup scale="61"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dc:creator>
  <cp:lastModifiedBy>Microsoft Office User</cp:lastModifiedBy>
  <dcterms:created xsi:type="dcterms:W3CDTF">2020-10-01T20:41:00Z</dcterms:created>
  <dcterms:modified xsi:type="dcterms:W3CDTF">2020-10-19T20:14:52Z</dcterms:modified>
</cp:coreProperties>
</file>