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etbcsj-my.sharepoint.com/personal/kperezt_cendoj_ramajudicial_gov_co/Documents/KELLY 2025/Contractual 2025/Procesos 2025/MÍNIMA CUANTÍA/Dotación 2-2025/"/>
    </mc:Choice>
  </mc:AlternateContent>
  <xr:revisionPtr revIDLastSave="11" documentId="13_ncr:1_{76B028D4-22E7-4B90-AB88-F2F0E22CFC2A}" xr6:coauthVersionLast="47" xr6:coauthVersionMax="47" xr10:uidLastSave="{B7750A98-29FB-4BE5-8DDC-14897BD3FB3B}"/>
  <bookViews>
    <workbookView xWindow="-120" yWindow="-120" windowWidth="29040" windowHeight="15720" xr2:uid="{56B3F5A9-A6C5-477C-BE1C-3B98C0BE274A}"/>
  </bookViews>
  <sheets>
    <sheet name="Hoja1" sheetId="1" r:id="rId1"/>
  </sheets>
  <definedNames>
    <definedName name="_xlnm._FilterDatabase" localSheetId="0" hidden="1">Hoja1!$A$10:$K$10</definedName>
    <definedName name="_xlnm.Print_Area" localSheetId="0">Hoja1!$A$1:$G$36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 i="1" l="1"/>
  <c r="G13" i="1"/>
  <c r="G14" i="1" s="1"/>
  <c r="G15" i="1" l="1"/>
  <c r="F18" i="1" s="1"/>
</calcChain>
</file>

<file path=xl/sharedStrings.xml><?xml version="1.0" encoding="utf-8"?>
<sst xmlns="http://schemas.openxmlformats.org/spreadsheetml/2006/main" count="37" uniqueCount="33">
  <si>
    <t>FORMATO OFERTA ECONOMICA</t>
  </si>
  <si>
    <t>NIT</t>
  </si>
  <si>
    <t>ÍTEM</t>
  </si>
  <si>
    <t xml:space="preserve">DESCRIPCIÓN </t>
  </si>
  <si>
    <t>CANT</t>
  </si>
  <si>
    <t>UNI MEDID</t>
  </si>
  <si>
    <t>EMPRESA</t>
  </si>
  <si>
    <t>CONTACTO</t>
  </si>
  <si>
    <t>CARGO</t>
  </si>
  <si>
    <t>CORREO ELECTRONICO</t>
  </si>
  <si>
    <t>OBJETO</t>
  </si>
  <si>
    <t>ASUNTOS LEGALES - GESTIÓN  CONTRACTUAL</t>
  </si>
  <si>
    <t>FECHA:</t>
  </si>
  <si>
    <t>TIPO DE EMPRESA</t>
  </si>
  <si>
    <t>TEL CELULAR:</t>
  </si>
  <si>
    <t>TEL FIJO:</t>
  </si>
  <si>
    <t>Tarjeta electronica</t>
  </si>
  <si>
    <t>PRODUCTO (NOMBRE DEL ÍTEM)</t>
  </si>
  <si>
    <t xml:space="preserve">Tarjeta electronica  para dotación de vestuario y calzado - Dama/Caballero </t>
  </si>
  <si>
    <t xml:space="preserve">% DE COMISION </t>
  </si>
  <si>
    <t>VALOR  ASIGNADO POR LA DSAJ DEL LA TARJETA  DE DOTACION</t>
  </si>
  <si>
    <t>IVA SOBRE DE LA COMISIÓN</t>
  </si>
  <si>
    <t>TOTAL VIGENCIA 2025</t>
  </si>
  <si>
    <t>% DE COMISIÓN  PROPUESTA ECONOMICA VIGENCIA 2024</t>
  </si>
  <si>
    <t>PRESUPUESTO OFICIAL</t>
  </si>
  <si>
    <t>ITEM</t>
  </si>
  <si>
    <t>DESCRIPCIÓN DEL ÍTEM</t>
  </si>
  <si>
    <t>UNI MEDIDA</t>
  </si>
  <si>
    <t>VALOR DEL BONO MÁS PORCENTAJE DE COMISIÓN</t>
  </si>
  <si>
    <t xml:space="preserve">PRESUPUESTO OFICIAL ESTIMADO </t>
  </si>
  <si>
    <t xml:space="preserve">Tarjeta electronica  para dotación de vestuario y calzado - Dama / Caballero </t>
  </si>
  <si>
    <t xml:space="preserve">
Nota 1:  Los  proponentes no podrán exceder en su oferta económica, el valor unitario destinado para el "% DE COMISIÓN  PROPUESTA ECONOMICA VIGENCIA 2025" 
Nota 2: Las ofertas económicas, que superen el 100% del presupuesto oficial estimado y el valor promedio de cada ítem de los valores unitarios establecidos en el estudio de mercado serán RECHAZADAS, así mismo cuando el valor en números no coincide con el valor en letras en la propuesta que presenten.
Nota 4: Forma de diligenciar el formato económico: discrimine el valor unitario ofertado en la casilla “VALOR UNITARIO PROPUESTA ECONOMICA VIGENCIA 2025" 
Nota 5: El oferente solo debe diligenciar los campos relacionados con la información de la empresa y las celdas resaltadas en color Gris
Nota 6: el formato automaticamente realiza la multiplicación de los valores unitarios por la cantidad, realiza el caluculo de iva, para finalmente arrojar el valor total de la oferta economica.  
Nota 7: los valores unitarios deberán ser numeros enteros, sin cifras decimales. 
FIRMA:
</t>
  </si>
  <si>
    <t>"Adquisición de tarjetas electrónicas canjeables, con destinación exclusiva para la compra de vestido y calzado, correspondientes a la segunda dotación del año 2025, dirigida a los empleados de la Dirección Seccional de Administración Judicial de 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</si>
</sst>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_-&quot;$&quot;* #,##0.00_-;\-&quot;$&quot;* #,##0.00_-;_-&quot;$&quot;* &quot;-&quot;??_-;_-@_-"/>
    <numFmt numFmtId="166" formatCode="_ [$$-240A]\ * #,##0_ ;_ [$$-240A]\ * \-#,##0_ ;_ [$$-240A]\ * &quot;-&quot;??_ ;_ @_ "/>
  </numFmts>
  <fonts count="17">
    <font>
      <sz val="11"/>
      <color theme="1"/>
      <name val="Calibri"/>
      <family val="2"/>
      <scheme val="minor"/>
    </font>
    <font>
      <sz val="11"/>
      <color theme="1"/>
      <name val="Calibri"/>
      <family val="2"/>
      <scheme val="minor"/>
    </font>
    <font>
      <sz val="10"/>
      <name val="Arial"/>
      <family val="2"/>
    </font>
    <font>
      <sz val="11"/>
      <color indexed="8"/>
      <name val="Calibri"/>
      <family val="2"/>
    </font>
    <font>
      <sz val="8"/>
      <name val="Arial"/>
      <family val="2"/>
    </font>
    <font>
      <sz val="8"/>
      <color rgb="FF000000"/>
      <name val="Arial"/>
      <family val="2"/>
    </font>
    <font>
      <b/>
      <sz val="8"/>
      <name val="Arial"/>
      <family val="2"/>
    </font>
    <font>
      <b/>
      <sz val="8"/>
      <color theme="1"/>
      <name val="Arial"/>
      <family val="2"/>
    </font>
    <font>
      <b/>
      <sz val="8"/>
      <color rgb="FF000000"/>
      <name val="Arial"/>
      <family val="2"/>
    </font>
    <font>
      <sz val="8"/>
      <color theme="1"/>
      <name val="Arial"/>
      <family val="2"/>
    </font>
    <font>
      <u/>
      <sz val="11"/>
      <color theme="10"/>
      <name val="Calibri"/>
      <family val="2"/>
      <scheme val="minor"/>
    </font>
    <font>
      <sz val="10"/>
      <color theme="1"/>
      <name val="Zurich BT"/>
      <family val="2"/>
    </font>
    <font>
      <i/>
      <sz val="10"/>
      <name val="Arial"/>
      <family val="2"/>
    </font>
    <font>
      <sz val="9"/>
      <name val="Arial"/>
      <family val="2"/>
    </font>
    <font>
      <sz val="9"/>
      <color theme="1"/>
      <name val="Arial"/>
      <family val="2"/>
    </font>
    <font>
      <b/>
      <sz val="9"/>
      <name val="Arial"/>
      <family val="2"/>
    </font>
    <font>
      <b/>
      <sz val="9"/>
      <color theme="1"/>
      <name val="Arial"/>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2"/>
        <bgColor indexed="64"/>
      </patternFill>
    </fill>
    <fill>
      <patternFill patternType="solid">
        <fgColor theme="6" tint="0.7999816888943144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s>
  <cellStyleXfs count="10">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0" fontId="2" fillId="0" borderId="0"/>
    <xf numFmtId="0" fontId="10" fillId="0" borderId="0" applyNumberFormat="0" applyFill="0" applyBorder="0" applyAlignment="0" applyProtection="0"/>
    <xf numFmtId="0" fontId="2" fillId="0" borderId="0"/>
    <xf numFmtId="0" fontId="11" fillId="0" borderId="0"/>
    <xf numFmtId="165" fontId="1" fillId="0" borderId="0" applyFont="0" applyFill="0" applyBorder="0" applyAlignment="0" applyProtection="0"/>
  </cellStyleXfs>
  <cellXfs count="58">
    <xf numFmtId="0" fontId="0" fillId="0" borderId="0" xfId="0"/>
    <xf numFmtId="0" fontId="7" fillId="0" borderId="1" xfId="0" applyFont="1" applyBorder="1" applyAlignment="1">
      <alignment horizontal="center" vertical="center" wrapText="1"/>
    </xf>
    <xf numFmtId="0" fontId="9" fillId="0" borderId="0" xfId="0" applyFont="1"/>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8" fillId="6" borderId="1" xfId="0" applyFont="1" applyFill="1" applyBorder="1" applyAlignment="1">
      <alignment horizontal="right" vertical="center" wrapText="1"/>
    </xf>
    <xf numFmtId="0" fontId="4" fillId="2" borderId="1" xfId="0" applyFont="1" applyFill="1" applyBorder="1" applyAlignment="1">
      <alignment horizontal="right" vertical="center" wrapText="1"/>
    </xf>
    <xf numFmtId="10" fontId="5" fillId="0" borderId="1" xfId="2" applyNumberFormat="1" applyFont="1" applyFill="1" applyBorder="1" applyAlignment="1">
      <alignment horizontal="right" vertical="center" wrapText="1"/>
    </xf>
    <xf numFmtId="3" fontId="4" fillId="2" borderId="1" xfId="0" applyNumberFormat="1" applyFont="1" applyFill="1" applyBorder="1" applyAlignment="1" applyProtection="1">
      <alignment horizontal="right" vertical="center"/>
      <protection locked="0"/>
    </xf>
    <xf numFmtId="10" fontId="4" fillId="4" borderId="1" xfId="2" applyNumberFormat="1" applyFont="1" applyFill="1" applyBorder="1" applyAlignment="1" applyProtection="1">
      <alignment horizontal="right" vertical="center" wrapText="1"/>
    </xf>
    <xf numFmtId="44" fontId="4" fillId="2" borderId="1" xfId="1" applyFont="1" applyFill="1" applyBorder="1" applyAlignment="1">
      <alignment horizontal="center" vertical="center" wrapText="1"/>
    </xf>
    <xf numFmtId="166" fontId="4" fillId="0" borderId="1" xfId="0" applyNumberFormat="1" applyFont="1" applyBorder="1" applyAlignment="1">
      <alignment horizontal="center" vertical="center" wrapText="1"/>
    </xf>
    <xf numFmtId="0" fontId="15" fillId="2" borderId="2" xfId="0" applyFont="1" applyFill="1" applyBorder="1" applyAlignment="1">
      <alignment horizontal="right" vertical="center" wrapText="1"/>
    </xf>
    <xf numFmtId="0" fontId="15" fillId="2" borderId="10" xfId="0" applyFont="1" applyFill="1" applyBorder="1" applyAlignment="1">
      <alignment horizontal="right" vertical="center" wrapText="1"/>
    </xf>
    <xf numFmtId="0" fontId="15" fillId="2" borderId="3" xfId="0" applyFont="1" applyFill="1" applyBorder="1" applyAlignment="1">
      <alignment horizontal="right" vertical="center" wrapText="1"/>
    </xf>
    <xf numFmtId="0" fontId="14" fillId="0" borderId="1" xfId="0" applyFont="1" applyBorder="1" applyAlignment="1">
      <alignment horizontal="center" vertical="center" wrapText="1"/>
    </xf>
    <xf numFmtId="0" fontId="13" fillId="2" borderId="1" xfId="0" applyFont="1" applyFill="1" applyBorder="1" applyAlignment="1">
      <alignment horizontal="center" vertical="center" wrapText="1"/>
    </xf>
    <xf numFmtId="166" fontId="14" fillId="0" borderId="1" xfId="2"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0" borderId="1" xfId="8" applyFont="1" applyBorder="1" applyAlignment="1">
      <alignment horizontal="center" vertical="center" wrapText="1"/>
    </xf>
    <xf numFmtId="164" fontId="16" fillId="8" borderId="1" xfId="1" applyNumberFormat="1" applyFont="1" applyFill="1" applyBorder="1" applyAlignment="1">
      <alignment vertical="center" wrapText="1"/>
    </xf>
    <xf numFmtId="3" fontId="4" fillId="0" borderId="4" xfId="0" applyNumberFormat="1" applyFont="1" applyBorder="1" applyAlignment="1">
      <alignment horizontal="right" vertical="center"/>
    </xf>
    <xf numFmtId="3" fontId="4" fillId="0" borderId="5" xfId="0" applyNumberFormat="1" applyFont="1" applyBorder="1" applyAlignment="1">
      <alignment horizontal="right" vertical="center"/>
    </xf>
    <xf numFmtId="3" fontId="4" fillId="0" borderId="6" xfId="0" applyNumberFormat="1" applyFont="1" applyBorder="1" applyAlignment="1">
      <alignment horizontal="right" vertical="center"/>
    </xf>
    <xf numFmtId="3" fontId="4" fillId="0" borderId="7" xfId="0" applyNumberFormat="1" applyFont="1" applyBorder="1" applyAlignment="1">
      <alignment horizontal="right" vertical="center"/>
    </xf>
    <xf numFmtId="3" fontId="4" fillId="0" borderId="8" xfId="0" applyNumberFormat="1" applyFont="1" applyBorder="1" applyAlignment="1">
      <alignment horizontal="right" vertical="center"/>
    </xf>
    <xf numFmtId="3" fontId="4" fillId="0" borderId="9" xfId="0" applyNumberFormat="1" applyFont="1" applyBorder="1" applyAlignment="1">
      <alignment horizontal="right" vertical="center"/>
    </xf>
    <xf numFmtId="0" fontId="6" fillId="5" borderId="11" xfId="5" applyFont="1" applyFill="1" applyBorder="1" applyAlignment="1">
      <alignment horizontal="center" vertical="center" wrapText="1"/>
    </xf>
    <xf numFmtId="0" fontId="6" fillId="5" borderId="5" xfId="5" applyFont="1" applyFill="1" applyBorder="1" applyAlignment="1">
      <alignment horizontal="center" vertical="center" wrapText="1"/>
    </xf>
    <xf numFmtId="0" fontId="6" fillId="5" borderId="0" xfId="5" applyFont="1" applyFill="1" applyAlignment="1">
      <alignment horizontal="center" vertical="center" wrapText="1"/>
    </xf>
    <xf numFmtId="0" fontId="6" fillId="5" borderId="7" xfId="5" applyFont="1" applyFill="1" applyBorder="1" applyAlignment="1">
      <alignment horizontal="center" vertical="center" wrapText="1"/>
    </xf>
    <xf numFmtId="0" fontId="6" fillId="5" borderId="12" xfId="5" applyFont="1" applyFill="1" applyBorder="1" applyAlignment="1">
      <alignment horizontal="center" vertical="center" wrapText="1"/>
    </xf>
    <xf numFmtId="0" fontId="6" fillId="5" borderId="9" xfId="5" applyFont="1" applyFill="1" applyBorder="1" applyAlignment="1">
      <alignment horizontal="center" vertical="center" wrapText="1"/>
    </xf>
    <xf numFmtId="3" fontId="6" fillId="0" borderId="4" xfId="0" applyNumberFormat="1" applyFont="1" applyBorder="1" applyAlignment="1">
      <alignment horizontal="center" vertical="center" wrapText="1"/>
    </xf>
    <xf numFmtId="3" fontId="6" fillId="0" borderId="11" xfId="0" applyNumberFormat="1" applyFont="1" applyBorder="1" applyAlignment="1">
      <alignment horizontal="center" vertical="center" wrapText="1"/>
    </xf>
    <xf numFmtId="3" fontId="6" fillId="0" borderId="6" xfId="0" applyNumberFormat="1" applyFont="1" applyBorder="1" applyAlignment="1">
      <alignment horizontal="center" vertical="center" wrapText="1"/>
    </xf>
    <xf numFmtId="3" fontId="6" fillId="0" borderId="0" xfId="0" applyNumberFormat="1" applyFont="1" applyAlignment="1">
      <alignment horizontal="center" vertical="center" wrapText="1"/>
    </xf>
    <xf numFmtId="3" fontId="6" fillId="0" borderId="8" xfId="0" applyNumberFormat="1" applyFont="1" applyBorder="1" applyAlignment="1">
      <alignment horizontal="center" vertical="center" wrapText="1"/>
    </xf>
    <xf numFmtId="3" fontId="6" fillId="0" borderId="12" xfId="0" applyNumberFormat="1" applyFont="1" applyBorder="1" applyAlignment="1">
      <alignment horizontal="center" vertical="center" wrapText="1"/>
    </xf>
    <xf numFmtId="3" fontId="4" fillId="2" borderId="1" xfId="0" applyNumberFormat="1" applyFont="1" applyFill="1" applyBorder="1" applyAlignment="1" applyProtection="1">
      <alignment horizontal="right" vertical="center"/>
      <protection locked="0"/>
    </xf>
    <xf numFmtId="0" fontId="6" fillId="3" borderId="1" xfId="4" applyFont="1" applyFill="1" applyBorder="1" applyAlignment="1" applyProtection="1">
      <alignment horizontal="left" vertical="center" wrapText="1"/>
      <protection locked="0"/>
    </xf>
    <xf numFmtId="9" fontId="15" fillId="2" borderId="2" xfId="0" applyNumberFormat="1" applyFont="1" applyFill="1" applyBorder="1" applyAlignment="1">
      <alignment horizontal="right" vertical="center" wrapText="1"/>
    </xf>
    <xf numFmtId="9" fontId="15" fillId="2" borderId="10" xfId="0" applyNumberFormat="1" applyFont="1" applyFill="1" applyBorder="1" applyAlignment="1">
      <alignment horizontal="right" vertical="center" wrapText="1"/>
    </xf>
    <xf numFmtId="9" fontId="15" fillId="2" borderId="3" xfId="0" applyNumberFormat="1" applyFont="1" applyFill="1" applyBorder="1" applyAlignment="1">
      <alignment horizontal="right" vertical="center" wrapText="1"/>
    </xf>
    <xf numFmtId="0" fontId="15" fillId="2" borderId="2" xfId="0" applyFont="1" applyFill="1" applyBorder="1" applyAlignment="1">
      <alignment horizontal="right" vertical="center" wrapText="1"/>
    </xf>
    <xf numFmtId="0" fontId="15" fillId="2" borderId="10" xfId="0" applyFont="1" applyFill="1" applyBorder="1" applyAlignment="1">
      <alignment horizontal="right" vertical="center" wrapText="1"/>
    </xf>
    <xf numFmtId="0" fontId="15" fillId="2" borderId="3" xfId="0" applyFont="1" applyFill="1" applyBorder="1" applyAlignment="1">
      <alignment horizontal="right" vertical="center" wrapText="1"/>
    </xf>
    <xf numFmtId="0" fontId="6" fillId="5" borderId="2"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6" borderId="2" xfId="0" applyFont="1" applyFill="1" applyBorder="1" applyAlignment="1">
      <alignment horizontal="right" vertical="center" wrapText="1"/>
    </xf>
    <xf numFmtId="0" fontId="6" fillId="6" borderId="3" xfId="0" applyFont="1" applyFill="1" applyBorder="1" applyAlignment="1">
      <alignment horizontal="right" vertical="center" wrapText="1"/>
    </xf>
    <xf numFmtId="0" fontId="6" fillId="6" borderId="2" xfId="6" applyFont="1" applyFill="1" applyBorder="1" applyAlignment="1" applyProtection="1">
      <alignment horizontal="right" vertical="center" wrapText="1"/>
    </xf>
    <xf numFmtId="0" fontId="6" fillId="6" borderId="3" xfId="6" applyFont="1" applyFill="1" applyBorder="1" applyAlignment="1" applyProtection="1">
      <alignment horizontal="right" vertical="center" wrapText="1"/>
    </xf>
    <xf numFmtId="0" fontId="6" fillId="7" borderId="2" xfId="8" applyFont="1" applyFill="1" applyBorder="1" applyAlignment="1">
      <alignment horizontal="right" vertical="center" wrapText="1"/>
    </xf>
    <xf numFmtId="0" fontId="6" fillId="7" borderId="3" xfId="8" applyFont="1" applyFill="1" applyBorder="1" applyAlignment="1">
      <alignment horizontal="right" vertical="center" wrapText="1"/>
    </xf>
    <xf numFmtId="3" fontId="12" fillId="2" borderId="1" xfId="0" applyNumberFormat="1" applyFont="1" applyFill="1" applyBorder="1" applyAlignment="1" applyProtection="1">
      <alignment horizontal="left" vertical="center" wrapText="1"/>
      <protection locked="0"/>
    </xf>
    <xf numFmtId="10" fontId="4" fillId="8" borderId="1" xfId="2" applyNumberFormat="1" applyFont="1" applyFill="1" applyBorder="1" applyAlignment="1">
      <alignment vertical="center" wrapText="1"/>
    </xf>
  </cellXfs>
  <cellStyles count="10">
    <cellStyle name="Hipervínculo" xfId="6" builtinId="8"/>
    <cellStyle name="Moneda" xfId="1" builtinId="4"/>
    <cellStyle name="Moneda 2" xfId="9" xr:uid="{A3DAF1E1-63A0-47F6-9FEF-CA524FF284AA}"/>
    <cellStyle name="Normal" xfId="0" builtinId="0"/>
    <cellStyle name="Normal 2" xfId="4" xr:uid="{CA9DF1F4-89D8-4B57-A96D-D50932B01096}"/>
    <cellStyle name="Normal 2 2" xfId="8" xr:uid="{31EB5844-AAE7-4981-B4B5-C504900103AD}"/>
    <cellStyle name="Normal 2 3" xfId="5" xr:uid="{76C63BB6-C60C-4DAD-939B-ED28FCD802AB}"/>
    <cellStyle name="Normal 2_ESTUDIO DE MERCADOS (Persianas)" xfId="3" xr:uid="{4AFC87DF-2F9C-4AAD-9E8E-837475883592}"/>
    <cellStyle name="Normal 3" xfId="7" xr:uid="{A38A210B-064B-4046-9D02-8819009406D5}"/>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114300</xdr:colOff>
      <xdr:row>0</xdr:row>
      <xdr:rowOff>1</xdr:rowOff>
    </xdr:from>
    <xdr:to>
      <xdr:col>1</xdr:col>
      <xdr:colOff>466724</xdr:colOff>
      <xdr:row>2</xdr:row>
      <xdr:rowOff>235247</xdr:rowOff>
    </xdr:to>
    <xdr:pic>
      <xdr:nvPicPr>
        <xdr:cNvPr id="3" name="Imagen 2">
          <a:extLst>
            <a:ext uri="{FF2B5EF4-FFF2-40B4-BE49-F238E27FC236}">
              <a16:creationId xmlns:a16="http://schemas.microsoft.com/office/drawing/2014/main" id="{C1FAE986-6D1A-4A0D-B54C-70B78E4EDD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
          <a:ext cx="2209799" cy="5209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5154D-B119-4A55-8840-855F79A10448}">
  <dimension ref="A1:G36"/>
  <sheetViews>
    <sheetView showGridLines="0" tabSelected="1" zoomScale="80" zoomScaleNormal="80" workbookViewId="0">
      <selection activeCell="A21" sqref="A21:G36"/>
    </sheetView>
  </sheetViews>
  <sheetFormatPr baseColWidth="10" defaultRowHeight="11.25"/>
  <cols>
    <col min="1" max="1" width="4.7109375" style="2" bestFit="1" customWidth="1"/>
    <col min="2" max="2" width="27.85546875" style="2" customWidth="1"/>
    <col min="3" max="3" width="39.85546875" style="2" customWidth="1"/>
    <col min="4" max="4" width="19.85546875" style="2" customWidth="1"/>
    <col min="5" max="5" width="15.140625" style="2" bestFit="1" customWidth="1"/>
    <col min="6" max="6" width="16.7109375" style="2" customWidth="1"/>
    <col min="7" max="7" width="18.28515625" style="2" bestFit="1" customWidth="1"/>
    <col min="8" max="16384" width="11.42578125" style="2"/>
  </cols>
  <sheetData>
    <row r="1" spans="1:7" ht="11.25" customHeight="1">
      <c r="A1" s="21"/>
      <c r="B1" s="22"/>
      <c r="C1" s="33" t="s">
        <v>0</v>
      </c>
      <c r="D1" s="34"/>
      <c r="E1" s="34"/>
      <c r="F1" s="27" t="s">
        <v>11</v>
      </c>
      <c r="G1" s="28"/>
    </row>
    <row r="2" spans="1:7">
      <c r="A2" s="23"/>
      <c r="B2" s="24"/>
      <c r="C2" s="35"/>
      <c r="D2" s="36"/>
      <c r="E2" s="36"/>
      <c r="F2" s="29"/>
      <c r="G2" s="30"/>
    </row>
    <row r="3" spans="1:7" ht="24" customHeight="1">
      <c r="A3" s="25"/>
      <c r="B3" s="26"/>
      <c r="C3" s="37"/>
      <c r="D3" s="38"/>
      <c r="E3" s="38"/>
      <c r="F3" s="31"/>
      <c r="G3" s="32"/>
    </row>
    <row r="4" spans="1:7" ht="24.75" customHeight="1">
      <c r="A4" s="50" t="s">
        <v>6</v>
      </c>
      <c r="B4" s="51"/>
      <c r="C4" s="39"/>
      <c r="D4" s="39"/>
      <c r="E4" s="39"/>
      <c r="F4" s="5" t="s">
        <v>12</v>
      </c>
      <c r="G4" s="8"/>
    </row>
    <row r="5" spans="1:7" ht="24.75" customHeight="1">
      <c r="A5" s="50" t="s">
        <v>1</v>
      </c>
      <c r="B5" s="51"/>
      <c r="C5" s="39"/>
      <c r="D5" s="39"/>
      <c r="E5" s="39"/>
      <c r="F5" s="5" t="s">
        <v>13</v>
      </c>
      <c r="G5" s="8"/>
    </row>
    <row r="6" spans="1:7" ht="24.75" customHeight="1">
      <c r="A6" s="50" t="s">
        <v>7</v>
      </c>
      <c r="B6" s="51"/>
      <c r="C6" s="39"/>
      <c r="D6" s="39"/>
      <c r="E6" s="39"/>
      <c r="F6" s="5" t="s">
        <v>14</v>
      </c>
      <c r="G6" s="8"/>
    </row>
    <row r="7" spans="1:7" ht="24.75" customHeight="1">
      <c r="A7" s="50" t="s">
        <v>8</v>
      </c>
      <c r="B7" s="51"/>
      <c r="C7" s="39"/>
      <c r="D7" s="39"/>
      <c r="E7" s="39"/>
      <c r="F7" s="5"/>
      <c r="G7" s="8"/>
    </row>
    <row r="8" spans="1:7" ht="24.75" customHeight="1">
      <c r="A8" s="52" t="s">
        <v>9</v>
      </c>
      <c r="B8" s="53"/>
      <c r="C8" s="39"/>
      <c r="D8" s="39"/>
      <c r="E8" s="39"/>
      <c r="F8" s="5" t="s">
        <v>15</v>
      </c>
      <c r="G8" s="8"/>
    </row>
    <row r="9" spans="1:7" ht="37.5" customHeight="1">
      <c r="A9" s="54" t="s">
        <v>10</v>
      </c>
      <c r="B9" s="55"/>
      <c r="C9" s="56" t="s">
        <v>32</v>
      </c>
      <c r="D9" s="56"/>
      <c r="E9" s="56"/>
      <c r="F9" s="56"/>
      <c r="G9" s="56"/>
    </row>
    <row r="10" spans="1:7" ht="81" customHeight="1">
      <c r="A10" s="1" t="s">
        <v>2</v>
      </c>
      <c r="B10" s="1" t="s">
        <v>17</v>
      </c>
      <c r="C10" s="1" t="s">
        <v>3</v>
      </c>
      <c r="D10" s="1" t="s">
        <v>5</v>
      </c>
      <c r="E10" s="1" t="s">
        <v>4</v>
      </c>
      <c r="F10" s="1" t="s">
        <v>19</v>
      </c>
      <c r="G10" s="1" t="s">
        <v>23</v>
      </c>
    </row>
    <row r="11" spans="1:7" ht="24">
      <c r="A11" s="6">
        <v>1</v>
      </c>
      <c r="B11" s="3" t="s">
        <v>16</v>
      </c>
      <c r="C11" s="3" t="s">
        <v>18</v>
      </c>
      <c r="D11" s="6">
        <v>1</v>
      </c>
      <c r="E11" s="6">
        <v>1</v>
      </c>
      <c r="F11" s="7">
        <v>5.9499999999999997E-2</v>
      </c>
      <c r="G11" s="9"/>
    </row>
    <row r="12" spans="1:7" ht="15" customHeight="1">
      <c r="A12" s="44" t="s">
        <v>20</v>
      </c>
      <c r="B12" s="45"/>
      <c r="C12" s="45"/>
      <c r="D12" s="45"/>
      <c r="E12" s="45"/>
      <c r="F12" s="46"/>
      <c r="G12" s="10">
        <v>587773</v>
      </c>
    </row>
    <row r="13" spans="1:7" ht="12">
      <c r="A13" s="44" t="s">
        <v>19</v>
      </c>
      <c r="B13" s="45"/>
      <c r="C13" s="45"/>
      <c r="D13" s="45"/>
      <c r="E13" s="45"/>
      <c r="F13" s="46"/>
      <c r="G13" s="57">
        <f>$G$11</f>
        <v>0</v>
      </c>
    </row>
    <row r="14" spans="1:7" ht="12">
      <c r="A14" s="41" t="s">
        <v>21</v>
      </c>
      <c r="B14" s="42"/>
      <c r="C14" s="42"/>
      <c r="D14" s="42"/>
      <c r="E14" s="42"/>
      <c r="F14" s="43"/>
      <c r="G14" s="11">
        <f>($G$12*G13)*19%</f>
        <v>0</v>
      </c>
    </row>
    <row r="15" spans="1:7" ht="12">
      <c r="A15" s="44" t="s">
        <v>22</v>
      </c>
      <c r="B15" s="45"/>
      <c r="C15" s="45"/>
      <c r="D15" s="45"/>
      <c r="E15" s="45"/>
      <c r="F15" s="46"/>
      <c r="G15" s="11">
        <f>G12+(G12*G13)+G14</f>
        <v>587773</v>
      </c>
    </row>
    <row r="16" spans="1:7">
      <c r="A16" s="47" t="s">
        <v>24</v>
      </c>
      <c r="B16" s="48"/>
      <c r="C16" s="48"/>
      <c r="D16" s="48"/>
      <c r="E16" s="48"/>
      <c r="F16" s="48"/>
      <c r="G16" s="49"/>
    </row>
    <row r="17" spans="1:7" ht="33.75" customHeight="1">
      <c r="A17" s="18" t="s">
        <v>25</v>
      </c>
      <c r="B17" s="19" t="s">
        <v>17</v>
      </c>
      <c r="C17" s="19" t="s">
        <v>26</v>
      </c>
      <c r="D17" s="18" t="s">
        <v>27</v>
      </c>
      <c r="E17" s="18" t="s">
        <v>4</v>
      </c>
      <c r="F17" s="18" t="s">
        <v>28</v>
      </c>
      <c r="G17" s="18" t="s">
        <v>29</v>
      </c>
    </row>
    <row r="18" spans="1:7" ht="24">
      <c r="A18" s="15">
        <v>1</v>
      </c>
      <c r="B18" s="3" t="s">
        <v>16</v>
      </c>
      <c r="C18" s="4" t="s">
        <v>30</v>
      </c>
      <c r="D18" s="16">
        <v>1</v>
      </c>
      <c r="E18" s="16">
        <v>135</v>
      </c>
      <c r="F18" s="17">
        <f>$G$15</f>
        <v>587773</v>
      </c>
      <c r="G18" s="20">
        <f>F18*E18</f>
        <v>79349355</v>
      </c>
    </row>
    <row r="19" spans="1:7" ht="12">
      <c r="A19" s="12"/>
      <c r="B19" s="13"/>
      <c r="C19" s="13"/>
      <c r="D19" s="13"/>
      <c r="E19" s="13"/>
      <c r="F19" s="14"/>
      <c r="G19" s="11"/>
    </row>
    <row r="20" spans="1:7" ht="12">
      <c r="A20" s="12"/>
      <c r="B20" s="13"/>
      <c r="C20" s="13"/>
      <c r="D20" s="13"/>
      <c r="E20" s="13"/>
      <c r="F20" s="14"/>
      <c r="G20" s="11"/>
    </row>
    <row r="21" spans="1:7">
      <c r="A21" s="40" t="s">
        <v>31</v>
      </c>
      <c r="B21" s="40"/>
      <c r="C21" s="40"/>
      <c r="D21" s="40"/>
      <c r="E21" s="40"/>
      <c r="F21" s="40"/>
      <c r="G21" s="40"/>
    </row>
    <row r="22" spans="1:7">
      <c r="A22" s="40"/>
      <c r="B22" s="40"/>
      <c r="C22" s="40"/>
      <c r="D22" s="40"/>
      <c r="E22" s="40"/>
      <c r="F22" s="40"/>
      <c r="G22" s="40"/>
    </row>
    <row r="23" spans="1:7">
      <c r="A23" s="40"/>
      <c r="B23" s="40"/>
      <c r="C23" s="40"/>
      <c r="D23" s="40"/>
      <c r="E23" s="40"/>
      <c r="F23" s="40"/>
      <c r="G23" s="40"/>
    </row>
    <row r="24" spans="1:7">
      <c r="A24" s="40"/>
      <c r="B24" s="40"/>
      <c r="C24" s="40"/>
      <c r="D24" s="40"/>
      <c r="E24" s="40"/>
      <c r="F24" s="40"/>
      <c r="G24" s="40"/>
    </row>
    <row r="25" spans="1:7">
      <c r="A25" s="40"/>
      <c r="B25" s="40"/>
      <c r="C25" s="40"/>
      <c r="D25" s="40"/>
      <c r="E25" s="40"/>
      <c r="F25" s="40"/>
      <c r="G25" s="40"/>
    </row>
    <row r="26" spans="1:7">
      <c r="A26" s="40"/>
      <c r="B26" s="40"/>
      <c r="C26" s="40"/>
      <c r="D26" s="40"/>
      <c r="E26" s="40"/>
      <c r="F26" s="40"/>
      <c r="G26" s="40"/>
    </row>
    <row r="27" spans="1:7">
      <c r="A27" s="40"/>
      <c r="B27" s="40"/>
      <c r="C27" s="40"/>
      <c r="D27" s="40"/>
      <c r="E27" s="40"/>
      <c r="F27" s="40"/>
      <c r="G27" s="40"/>
    </row>
    <row r="28" spans="1:7">
      <c r="A28" s="40"/>
      <c r="B28" s="40"/>
      <c r="C28" s="40"/>
      <c r="D28" s="40"/>
      <c r="E28" s="40"/>
      <c r="F28" s="40"/>
      <c r="G28" s="40"/>
    </row>
    <row r="29" spans="1:7" ht="49.5" customHeight="1">
      <c r="A29" s="40"/>
      <c r="B29" s="40"/>
      <c r="C29" s="40"/>
      <c r="D29" s="40"/>
      <c r="E29" s="40"/>
      <c r="F29" s="40"/>
      <c r="G29" s="40"/>
    </row>
    <row r="30" spans="1:7">
      <c r="A30" s="40"/>
      <c r="B30" s="40"/>
      <c r="C30" s="40"/>
      <c r="D30" s="40"/>
      <c r="E30" s="40"/>
      <c r="F30" s="40"/>
      <c r="G30" s="40"/>
    </row>
    <row r="31" spans="1:7">
      <c r="A31" s="40"/>
      <c r="B31" s="40"/>
      <c r="C31" s="40"/>
      <c r="D31" s="40"/>
      <c r="E31" s="40"/>
      <c r="F31" s="40"/>
      <c r="G31" s="40"/>
    </row>
    <row r="32" spans="1:7">
      <c r="A32" s="40"/>
      <c r="B32" s="40"/>
      <c r="C32" s="40"/>
      <c r="D32" s="40"/>
      <c r="E32" s="40"/>
      <c r="F32" s="40"/>
      <c r="G32" s="40"/>
    </row>
    <row r="33" spans="1:7">
      <c r="A33" s="40"/>
      <c r="B33" s="40"/>
      <c r="C33" s="40"/>
      <c r="D33" s="40"/>
      <c r="E33" s="40"/>
      <c r="F33" s="40"/>
      <c r="G33" s="40"/>
    </row>
    <row r="34" spans="1:7">
      <c r="A34" s="40"/>
      <c r="B34" s="40"/>
      <c r="C34" s="40"/>
      <c r="D34" s="40"/>
      <c r="E34" s="40"/>
      <c r="F34" s="40"/>
      <c r="G34" s="40"/>
    </row>
    <row r="35" spans="1:7">
      <c r="A35" s="40"/>
      <c r="B35" s="40"/>
      <c r="C35" s="40"/>
      <c r="D35" s="40"/>
      <c r="E35" s="40"/>
      <c r="F35" s="40"/>
      <c r="G35" s="40"/>
    </row>
    <row r="36" spans="1:7">
      <c r="A36" s="40"/>
      <c r="B36" s="40"/>
      <c r="C36" s="40"/>
      <c r="D36" s="40"/>
      <c r="E36" s="40"/>
      <c r="F36" s="40"/>
      <c r="G36" s="40"/>
    </row>
  </sheetData>
  <mergeCells count="21">
    <mergeCell ref="A21:G36"/>
    <mergeCell ref="A14:F14"/>
    <mergeCell ref="A15:F15"/>
    <mergeCell ref="C4:E4"/>
    <mergeCell ref="C5:E5"/>
    <mergeCell ref="A16:G16"/>
    <mergeCell ref="A12:F12"/>
    <mergeCell ref="A13:F13"/>
    <mergeCell ref="A4:B4"/>
    <mergeCell ref="A5:B5"/>
    <mergeCell ref="A6:B6"/>
    <mergeCell ref="A7:B7"/>
    <mergeCell ref="A8:B8"/>
    <mergeCell ref="A9:B9"/>
    <mergeCell ref="A1:B3"/>
    <mergeCell ref="F1:G3"/>
    <mergeCell ref="C1:E3"/>
    <mergeCell ref="C9:G9"/>
    <mergeCell ref="C6:E6"/>
    <mergeCell ref="C7:E7"/>
    <mergeCell ref="C8:E8"/>
  </mergeCells>
  <dataValidations xWindow="1114" yWindow="644" count="4">
    <dataValidation operator="lessThanOrEqual" allowBlank="1" errorTitle="Valor Unitario no cumple" error="por favor ingrese un valor menor o igual al valor unitario del estudio de mercado y sin cifras decimales_x000a_" promptTitle="Condiciòn" prompt="Por favor ingresar un valor menor o igual al valor unitario del estudio de mercado y sin cifras decimales. _x000a_" sqref="G10 F4:G8" xr:uid="{27F83CA3-D7ED-4D50-8033-1B6D8F5EA636}"/>
    <dataValidation allowBlank="1" sqref="G14:G15 G17:G20" xr:uid="{7C553292-53E5-4F6D-A221-2A6A935C89A4}"/>
    <dataValidation type="decimal" operator="lessThanOrEqual" showInputMessage="1" showErrorMessage="1" errorTitle="Valor Unitario no cumple" error="por favor ingrese un valor menor o igual al valor unitario del estudio de mercado y sin cifras decimales_x000a_" promptTitle="Condiciòn" prompt="Por favor ingresar un valor menor o igual al % de comisión del estudio de mercado y sin cifras decimales. _x000a_" sqref="G11" xr:uid="{2C3FF41D-544E-433A-9FD3-DE067A7E0DFA}">
      <formula1>F11</formula1>
    </dataValidation>
    <dataValidation type="whole" operator="lessThanOrEqual" allowBlank="1" showInputMessage="1" showErrorMessage="1" errorTitle="Valor Unitario no cumple" error="por favor ingrese un valor menor o igual al valor unitario del estudio de mercado y sin cifras decimales_x000a_" promptTitle="Condiciòn" prompt="Por favor ingresar un valor menor o igual al valor unitario del estudio de mercado y sin cifras decimales. _x000a_" sqref="G21:G1048576" xr:uid="{01E08C9B-CD63-4DF1-88B3-0F8E5632D5DE}">
      <formula1>F21</formula1>
    </dataValidation>
  </dataValidations>
  <pageMargins left="0.7" right="0.7" top="0.75" bottom="0.75" header="0.3" footer="0.3"/>
  <pageSetup scale="52" orientation="portrait" r:id="rId1"/>
  <colBreaks count="1" manualBreakCount="1">
    <brk id="7" max="4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096EC12-775D-44EF-BED0-BFE87A502A2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Kelly Yohanna Perez Tafur</cp:lastModifiedBy>
  <cp:lastPrinted>2024-09-16T20:06:16Z</cp:lastPrinted>
  <dcterms:created xsi:type="dcterms:W3CDTF">2024-09-16T17:06:48Z</dcterms:created>
  <dcterms:modified xsi:type="dcterms:W3CDTF">2025-10-14T23:02:29Z</dcterms:modified>
</cp:coreProperties>
</file>