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E:\ITM\2025\27. Mantenimiento y ampliación red de gas\"/>
    </mc:Choice>
  </mc:AlternateContent>
  <xr:revisionPtr revIDLastSave="0" documentId="13_ncr:1_{E96765E7-5E42-497B-9AE9-8B5DDED4BD01}" xr6:coauthVersionLast="47" xr6:coauthVersionMax="47" xr10:uidLastSave="{00000000-0000-0000-0000-000000000000}"/>
  <bookViews>
    <workbookView xWindow="-120" yWindow="-120" windowWidth="20730" windowHeight="11040" xr2:uid="{121147B3-1E5A-4CB5-BFCA-8AAF163BD29D}"/>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G8" i="1"/>
  <c r="G9" i="1"/>
  <c r="G10" i="1"/>
  <c r="G11" i="1"/>
  <c r="G12" i="1"/>
  <c r="G13" i="1"/>
  <c r="G14" i="1"/>
  <c r="G15" i="1"/>
  <c r="G16" i="1"/>
  <c r="G17" i="1"/>
  <c r="G18" i="1"/>
  <c r="G6" i="1"/>
  <c r="G19" i="1" l="1"/>
  <c r="G20" i="1" s="1"/>
  <c r="G21" i="1" s="1"/>
</calcChain>
</file>

<file path=xl/sharedStrings.xml><?xml version="1.0" encoding="utf-8"?>
<sst xmlns="http://schemas.openxmlformats.org/spreadsheetml/2006/main" count="51" uniqueCount="38">
  <si>
    <t>ITEM</t>
  </si>
  <si>
    <t>ESPECIFICACIONES TÉCNICAS DETALLADAS</t>
  </si>
  <si>
    <t>UNIDAD</t>
  </si>
  <si>
    <t>CANT.</t>
  </si>
  <si>
    <t>PROMEDIO</t>
  </si>
  <si>
    <t>VALOR  TOTAL ANTES DE IVA</t>
  </si>
  <si>
    <t>VALOR UNITARIO ANTES DE IVA</t>
  </si>
  <si>
    <t>VALOR TOTAL ANTES DE IVA</t>
  </si>
  <si>
    <t>VALOR DEL IVA</t>
  </si>
  <si>
    <t>VALOR TOTAL IVA INCLUIDO</t>
  </si>
  <si>
    <t>FORMULARIO  2</t>
  </si>
  <si>
    <t xml:space="preserve"> PROPUESTA ECONÓMICA  </t>
  </si>
  <si>
    <t>IDENTIFICACIÓN DEL PROPONENTE:</t>
  </si>
  <si>
    <t>Nombre o razón social del proponente</t>
  </si>
  <si>
    <t>NIT del proponente:</t>
  </si>
  <si>
    <t>Nombre del apoderado de representante legal</t>
  </si>
  <si>
    <t>Dirección completa del proponente:</t>
  </si>
  <si>
    <t>Ciudad - Departamento - País:</t>
  </si>
  <si>
    <t>Teléfono fijo:</t>
  </si>
  <si>
    <t>Teléfono Celular</t>
  </si>
  <si>
    <t>Fax:</t>
  </si>
  <si>
    <t>Correo electrónico</t>
  </si>
  <si>
    <t>un</t>
  </si>
  <si>
    <t xml:space="preserve">Suministro e instalación URI para Aire comprimido. Regulador HARRIS GESP
HP701-125-000-B-E, con conector CGA550 </t>
  </si>
  <si>
    <t>Suministro e instalación URI para Monóxido de carbono. Regulador HARRIS GESP
HP701-125-000-B-E, con conector CGA350 y arrestador de llamas DRUVA</t>
  </si>
  <si>
    <t>Traslado URI para oxigeno</t>
  </si>
  <si>
    <t>Suministro e instalación URPT para Aire comprimido. Regulador HARRIS GESP
HP703-125-000-B-E</t>
  </si>
  <si>
    <t>Suministro e instalación URPT para Monóxido de carbono. Regulador REG. HARRIS
GESP HP703-50-000-B-E</t>
  </si>
  <si>
    <t xml:space="preserve">Suministro e instalación Tubing acero inoxidable 316 L, de 1/4", marca Fitok </t>
  </si>
  <si>
    <t xml:space="preserve">Suministro e instalación racor 1/4" macho NPT por 1/4" OD, marca Fitok </t>
  </si>
  <si>
    <t>Suministro e instalación Unión 1/4" OD, marca Fitok</t>
  </si>
  <si>
    <t>Transporte material y herramienta</t>
  </si>
  <si>
    <t>Mantenimiento preventivo a las URI (CO2-N2-H2-
metano-propano-oxigeno)</t>
  </si>
  <si>
    <t>Mantenimiento preventivo a las URPT (CO2-N2-H2-
metano-propano-oxigeno- Mezcla)</t>
  </si>
  <si>
    <t>Prueba de estanqueidad por línea (CO2, N2, H2, CH4, CH3, O2)</t>
  </si>
  <si>
    <t xml:space="preserve">Señalización de la red, según NTC 1672 </t>
  </si>
  <si>
    <r>
      <t>SEÑORES
INSTITUTO TECNOLÓGICO METROPOLITANO 
MEDELLÍN
CONTRATACIÓN SELECCIÓN DE MINIMA CUANTIA  N°</t>
    </r>
    <r>
      <rPr>
        <b/>
        <sz val="10"/>
        <color theme="1"/>
        <rFont val="Arial Narrow"/>
        <family val="2"/>
      </rPr>
      <t xml:space="preserve"> MC 80 DE 2025</t>
    </r>
    <r>
      <rPr>
        <sz val="10"/>
        <color theme="1"/>
        <rFont val="Arial Narrow"/>
        <family val="2"/>
      </rPr>
      <t xml:space="preserve">
</t>
    </r>
    <r>
      <rPr>
        <b/>
        <sz val="10"/>
        <color theme="1"/>
        <rFont val="Arial Narrow"/>
        <family val="2"/>
      </rPr>
      <t>OBJETO:</t>
    </r>
    <r>
      <rPr>
        <sz val="10"/>
        <color theme="1"/>
        <rFont val="Arial Narrow"/>
        <family val="2"/>
      </rPr>
      <t xml:space="preserve"> Prestación del servicio de mantenimiento y ampliación de la red de gases del Laboratorio de Ciencias Térmicas de Parque i.</t>
    </r>
  </si>
  <si>
    <r>
      <t xml:space="preserve">NOTA 1: Las propuestas deben cotizar la totalidad de los ítems requeridos por el ITM, so pena de ser rechazadas. NO SE ACEPTAN OFERTAS PARCIALES O INCOMPLETAS. Asimismo, los valores unitarios no podrán superar los definidos por la entidad en el presupuesto oficial. NOTA 2. Recuerde que no puede superar los valores unitarios definidos por la entidad SO PENA de incurrir en causal de rechazo. </t>
    </r>
    <r>
      <rPr>
        <sz val="8"/>
        <rFont val="Calibri"/>
        <family val="2"/>
        <scheme val="minor"/>
      </rPr>
      <t>NOTA 3. Los valores unitarios deben incluir todos los gastos directos e indirectos para la ejecución de las actividades</t>
    </r>
    <r>
      <rPr>
        <sz val="8"/>
        <color rgb="FFFF0000"/>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</si>
</sst>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6" formatCode="&quot;$&quot;\ #,##0;[Red]\-&quot;$&quot;\ #,##0"/>
    <numFmt numFmtId="44" formatCode="_-&quot;$&quot;\ * #,##0.00_-;\-&quot;$&quot;\ * #,##0.00_-;_-&quot;$&quot;\ * &quot;-&quot;??_-;_-@_-"/>
    <numFmt numFmtId="164" formatCode="_-&quot;$&quot;* #,##0_-;\-&quot;$&quot;* #,##0_-;_-&quot;$&quot;* &quot;-&quot;_-;_-@_-"/>
  </numFmts>
  <fonts count="16" x14ac:knownFonts="1">
    <font>
      <sz val="11"/>
      <color theme="1"/>
      <name val="Calibri"/>
      <family val="2"/>
      <scheme val="minor"/>
    </font>
    <font>
      <sz val="11"/>
      <color theme="1"/>
      <name val="Calibri"/>
      <family val="2"/>
      <scheme val="minor"/>
    </font>
    <font>
      <sz val="9"/>
      <color theme="1"/>
      <name val="Arial Narrow"/>
      <family val="2"/>
    </font>
    <font>
      <sz val="11"/>
      <color theme="1"/>
      <name val="Arial Narrow"/>
      <family val="2"/>
    </font>
    <font>
      <b/>
      <sz val="11"/>
      <color theme="1"/>
      <name val="Arial Narrow"/>
      <family val="2"/>
    </font>
    <font>
      <sz val="8"/>
      <color theme="1"/>
      <name val="Arial Narrow"/>
      <family val="2"/>
    </font>
    <font>
      <b/>
      <sz val="8"/>
      <color theme="1"/>
      <name val="Arial Narrow"/>
      <family val="2"/>
    </font>
    <font>
      <sz val="8"/>
      <color theme="1"/>
      <name val="Calibri"/>
      <family val="2"/>
      <scheme val="minor"/>
    </font>
    <font>
      <u/>
      <sz val="11"/>
      <color theme="10"/>
      <name val="Calibri"/>
      <family val="2"/>
      <scheme val="minor"/>
    </font>
    <font>
      <sz val="10"/>
      <color theme="1"/>
      <name val="Arial Narrow"/>
      <family val="2"/>
    </font>
    <font>
      <b/>
      <sz val="11"/>
      <color rgb="FF000000"/>
      <name val="Arial Narrow"/>
      <family val="2"/>
    </font>
    <font>
      <b/>
      <sz val="10"/>
      <color theme="1"/>
      <name val="Arial Narrow"/>
      <family val="2"/>
    </font>
    <font>
      <sz val="11"/>
      <color rgb="FF000000"/>
      <name val="Arial Narrow"/>
      <family val="2"/>
    </font>
    <font>
      <sz val="8"/>
      <color rgb="FFFF0000"/>
      <name val="Calibri"/>
      <family val="2"/>
      <scheme val="minor"/>
    </font>
    <font>
      <sz val="10.5"/>
      <color rgb="FF000000"/>
      <name val="Arial Narrow"/>
      <family val="2"/>
    </font>
    <font>
      <sz val="8"/>
      <name val="Calibri"/>
      <family val="2"/>
      <scheme val="minor"/>
    </font>
  </fonts>
  <fills count="9">
    <fill>
      <patternFill patternType="none"/>
    </fill>
    <fill>
      <patternFill patternType="gray125"/>
    </fill>
    <fill>
      <patternFill patternType="solid">
        <fgColor rgb="FF4F81BD"/>
        <bgColor indexed="64"/>
      </patternFill>
    </fill>
    <fill>
      <patternFill patternType="solid">
        <fgColor theme="0" tint="-4.9989318521683403E-2"/>
        <bgColor indexed="64"/>
      </patternFill>
    </fill>
    <fill>
      <patternFill patternType="solid">
        <fgColor theme="0"/>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rgb="FFC5D3FF"/>
        <bgColor indexed="64"/>
      </patternFill>
    </fill>
    <fill>
      <patternFill patternType="solid">
        <fgColor rgb="FFFFFFFF"/>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Alignment="0" applyProtection="0"/>
  </cellStyleXfs>
  <cellXfs count="31">
    <xf numFmtId="0" fontId="0" fillId="0" borderId="0" xfId="0"/>
    <xf numFmtId="0" fontId="2" fillId="0" borderId="0" xfId="0" applyFont="1"/>
    <xf numFmtId="0" fontId="2" fillId="4" borderId="0" xfId="0" applyFont="1" applyFill="1"/>
    <xf numFmtId="5" fontId="6" fillId="0" borderId="1" xfId="1" applyNumberFormat="1" applyFont="1" applyBorder="1"/>
    <xf numFmtId="0" fontId="7" fillId="0" borderId="0" xfId="0" applyFont="1"/>
    <xf numFmtId="164" fontId="6" fillId="0" borderId="1" xfId="1" applyNumberFormat="1" applyFont="1" applyBorder="1"/>
    <xf numFmtId="44" fontId="0" fillId="0" borderId="0" xfId="0" applyNumberFormat="1" applyAlignment="1">
      <alignment wrapText="1"/>
    </xf>
    <xf numFmtId="0" fontId="6" fillId="5" borderId="2" xfId="0" applyFont="1" applyFill="1" applyBorder="1" applyAlignment="1">
      <alignment horizontal="center" vertical="center" wrapText="1"/>
    </xf>
    <xf numFmtId="0" fontId="9"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5" fontId="5" fillId="0" borderId="2" xfId="1" applyNumberFormat="1" applyFont="1" applyBorder="1" applyAlignment="1">
      <alignment horizontal="center" vertical="center" wrapText="1"/>
    </xf>
    <xf numFmtId="0" fontId="4" fillId="7" borderId="1" xfId="0" applyFont="1" applyFill="1" applyBorder="1" applyAlignment="1">
      <alignment horizontal="center"/>
    </xf>
    <xf numFmtId="0" fontId="6" fillId="3" borderId="1" xfId="0" applyFont="1" applyFill="1" applyBorder="1" applyAlignment="1">
      <alignment horizontal="right" vertical="center"/>
    </xf>
    <xf numFmtId="0" fontId="6" fillId="2" borderId="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2" borderId="6"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9" fillId="7" borderId="1" xfId="0" applyFont="1" applyFill="1" applyBorder="1" applyAlignment="1">
      <alignment horizontal="center" wrapText="1"/>
    </xf>
    <xf numFmtId="0" fontId="3" fillId="7" borderId="1" xfId="0" applyFont="1" applyFill="1" applyBorder="1" applyAlignment="1">
      <alignment horizontal="center"/>
    </xf>
    <xf numFmtId="0" fontId="10" fillId="6" borderId="4" xfId="0" applyFont="1" applyFill="1" applyBorder="1" applyAlignment="1">
      <alignment horizontal="center" vertical="center"/>
    </xf>
    <xf numFmtId="0" fontId="10" fillId="6" borderId="1" xfId="0" applyFont="1" applyFill="1" applyBorder="1" applyAlignment="1">
      <alignment horizontal="center" vertical="center"/>
    </xf>
    <xf numFmtId="0" fontId="10" fillId="6" borderId="3" xfId="0" applyFont="1" applyFill="1" applyBorder="1" applyAlignment="1">
      <alignment horizontal="center" vertical="center"/>
    </xf>
    <xf numFmtId="0" fontId="3" fillId="0" borderId="4" xfId="0" applyFont="1" applyBorder="1" applyAlignment="1">
      <alignment horizontal="left" vertical="center"/>
    </xf>
    <xf numFmtId="0" fontId="3" fillId="0" borderId="1" xfId="0" applyFont="1" applyBorder="1" applyAlignment="1">
      <alignment horizontal="left"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8" fillId="0" borderId="1" xfId="2" applyBorder="1" applyAlignment="1">
      <alignment horizontal="center" vertical="center"/>
    </xf>
    <xf numFmtId="0" fontId="14" fillId="0" borderId="1" xfId="0" applyFont="1" applyBorder="1" applyAlignment="1" applyProtection="1">
      <alignment horizontal="center" vertical="center" wrapText="1"/>
      <protection locked="0"/>
    </xf>
    <xf numFmtId="6" fontId="10" fillId="8" borderId="3" xfId="1" applyNumberFormat="1" applyFont="1" applyFill="1" applyBorder="1" applyAlignment="1">
      <alignment horizontal="center" vertical="center" wrapText="1"/>
    </xf>
    <xf numFmtId="0" fontId="12" fillId="0" borderId="1" xfId="0" applyFont="1" applyBorder="1" applyAlignment="1" applyProtection="1">
      <alignment horizontal="left" vertical="center" wrapText="1"/>
      <protection locked="0"/>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9252C-AA6F-4154-A2BC-9BEC6DA0CCD9}">
  <dimension ref="B1:I35"/>
  <sheetViews>
    <sheetView tabSelected="1" topLeftCell="A22" zoomScale="80" zoomScaleNormal="80" workbookViewId="0">
      <selection activeCell="C22" sqref="C22"/>
    </sheetView>
  </sheetViews>
  <sheetFormatPr baseColWidth="10" defaultColWidth="11.42578125" defaultRowHeight="15" x14ac:dyDescent="0.25"/>
  <cols>
    <col min="1" max="1" width="2.85546875" customWidth="1"/>
    <col min="2" max="2" width="4.42578125" customWidth="1"/>
    <col min="3" max="3" width="63.42578125" customWidth="1"/>
    <col min="4" max="4" width="13" customWidth="1"/>
    <col min="5" max="5" width="10.7109375" customWidth="1"/>
    <col min="6" max="6" width="18.5703125" customWidth="1"/>
    <col min="7" max="7" width="17.7109375" customWidth="1"/>
    <col min="8" max="8" width="16.7109375" customWidth="1"/>
  </cols>
  <sheetData>
    <row r="1" spans="2:7" ht="15" customHeight="1" x14ac:dyDescent="0.3">
      <c r="B1" s="11" t="s">
        <v>10</v>
      </c>
      <c r="C1" s="11"/>
      <c r="D1" s="11"/>
      <c r="E1" s="11"/>
      <c r="F1" s="11"/>
      <c r="G1" s="11"/>
    </row>
    <row r="2" spans="2:7" ht="16.5" x14ac:dyDescent="0.3">
      <c r="B2" s="11" t="s">
        <v>11</v>
      </c>
      <c r="C2" s="11"/>
      <c r="D2" s="11"/>
      <c r="E2" s="11"/>
      <c r="F2" s="11"/>
      <c r="G2" s="11"/>
    </row>
    <row r="3" spans="2:7" ht="164.25" customHeight="1" x14ac:dyDescent="0.3">
      <c r="B3" s="18" t="s">
        <v>36</v>
      </c>
      <c r="C3" s="19"/>
      <c r="D3" s="19"/>
      <c r="E3" s="19"/>
      <c r="F3" s="19"/>
      <c r="G3" s="19"/>
    </row>
    <row r="4" spans="2:7" s="1" customFormat="1" ht="48" customHeight="1" x14ac:dyDescent="0.25">
      <c r="B4" s="16" t="s">
        <v>0</v>
      </c>
      <c r="C4" s="13" t="s">
        <v>1</v>
      </c>
      <c r="D4" s="13" t="s">
        <v>2</v>
      </c>
      <c r="E4" s="13" t="s">
        <v>3</v>
      </c>
      <c r="F4" s="7" t="s">
        <v>4</v>
      </c>
      <c r="G4" s="13" t="s">
        <v>5</v>
      </c>
    </row>
    <row r="5" spans="2:7" s="1" customFormat="1" ht="48" customHeight="1" x14ac:dyDescent="0.25">
      <c r="B5" s="17"/>
      <c r="C5" s="14"/>
      <c r="D5" s="14"/>
      <c r="E5" s="14"/>
      <c r="F5" s="9" t="s">
        <v>6</v>
      </c>
      <c r="G5" s="14"/>
    </row>
    <row r="6" spans="2:7" s="2" customFormat="1" ht="44.25" customHeight="1" x14ac:dyDescent="0.25">
      <c r="B6" s="8">
        <v>1</v>
      </c>
      <c r="C6" s="30" t="s">
        <v>23</v>
      </c>
      <c r="D6" s="28" t="s">
        <v>22</v>
      </c>
      <c r="E6" s="28">
        <v>1</v>
      </c>
      <c r="F6" s="29">
        <v>0</v>
      </c>
      <c r="G6" s="10">
        <f>E6*F6</f>
        <v>0</v>
      </c>
    </row>
    <row r="7" spans="2:7" s="2" customFormat="1" ht="50.25" customHeight="1" x14ac:dyDescent="0.25">
      <c r="B7" s="8">
        <v>2</v>
      </c>
      <c r="C7" s="30" t="s">
        <v>24</v>
      </c>
      <c r="D7" s="28" t="s">
        <v>22</v>
      </c>
      <c r="E7" s="28">
        <v>1</v>
      </c>
      <c r="F7" s="29">
        <v>0</v>
      </c>
      <c r="G7" s="10">
        <f t="shared" ref="G7:G18" si="0">E7*F7</f>
        <v>0</v>
      </c>
    </row>
    <row r="8" spans="2:7" s="2" customFormat="1" ht="68.25" customHeight="1" x14ac:dyDescent="0.25">
      <c r="B8" s="8">
        <v>3</v>
      </c>
      <c r="C8" s="30" t="s">
        <v>25</v>
      </c>
      <c r="D8" s="28" t="s">
        <v>22</v>
      </c>
      <c r="E8" s="28">
        <v>1</v>
      </c>
      <c r="F8" s="29">
        <v>0</v>
      </c>
      <c r="G8" s="10">
        <f t="shared" si="0"/>
        <v>0</v>
      </c>
    </row>
    <row r="9" spans="2:7" s="2" customFormat="1" ht="57.75" customHeight="1" x14ac:dyDescent="0.25">
      <c r="B9" s="8">
        <v>4</v>
      </c>
      <c r="C9" s="30" t="s">
        <v>26</v>
      </c>
      <c r="D9" s="28" t="s">
        <v>22</v>
      </c>
      <c r="E9" s="28">
        <v>2</v>
      </c>
      <c r="F9" s="29">
        <v>0</v>
      </c>
      <c r="G9" s="10">
        <f t="shared" si="0"/>
        <v>0</v>
      </c>
    </row>
    <row r="10" spans="2:7" s="2" customFormat="1" ht="57.75" customHeight="1" x14ac:dyDescent="0.25">
      <c r="B10" s="8">
        <v>5</v>
      </c>
      <c r="C10" s="30" t="s">
        <v>27</v>
      </c>
      <c r="D10" s="28" t="s">
        <v>22</v>
      </c>
      <c r="E10" s="28">
        <v>2</v>
      </c>
      <c r="F10" s="29">
        <v>0</v>
      </c>
      <c r="G10" s="10">
        <f t="shared" si="0"/>
        <v>0</v>
      </c>
    </row>
    <row r="11" spans="2:7" s="2" customFormat="1" ht="57.75" customHeight="1" x14ac:dyDescent="0.25">
      <c r="B11" s="8">
        <v>6</v>
      </c>
      <c r="C11" s="30" t="s">
        <v>28</v>
      </c>
      <c r="D11" s="28" t="s">
        <v>22</v>
      </c>
      <c r="E11" s="28">
        <v>26</v>
      </c>
      <c r="F11" s="29">
        <v>0</v>
      </c>
      <c r="G11" s="10">
        <f t="shared" si="0"/>
        <v>0</v>
      </c>
    </row>
    <row r="12" spans="2:7" s="2" customFormat="1" ht="57.75" customHeight="1" x14ac:dyDescent="0.25">
      <c r="B12" s="8">
        <v>7</v>
      </c>
      <c r="C12" s="30" t="s">
        <v>29</v>
      </c>
      <c r="D12" s="28" t="s">
        <v>22</v>
      </c>
      <c r="E12" s="28">
        <v>1</v>
      </c>
      <c r="F12" s="29">
        <v>0</v>
      </c>
      <c r="G12" s="10">
        <f t="shared" si="0"/>
        <v>0</v>
      </c>
    </row>
    <row r="13" spans="2:7" s="2" customFormat="1" ht="57.75" customHeight="1" x14ac:dyDescent="0.25">
      <c r="B13" s="8">
        <v>8</v>
      </c>
      <c r="C13" s="30" t="s">
        <v>30</v>
      </c>
      <c r="D13" s="28" t="s">
        <v>22</v>
      </c>
      <c r="E13" s="28">
        <v>4</v>
      </c>
      <c r="F13" s="29">
        <v>0</v>
      </c>
      <c r="G13" s="10">
        <f t="shared" si="0"/>
        <v>0</v>
      </c>
    </row>
    <row r="14" spans="2:7" s="2" customFormat="1" ht="57.75" customHeight="1" x14ac:dyDescent="0.25">
      <c r="B14" s="8">
        <v>9</v>
      </c>
      <c r="C14" s="30" t="s">
        <v>31</v>
      </c>
      <c r="D14" s="28" t="s">
        <v>22</v>
      </c>
      <c r="E14" s="28">
        <v>1</v>
      </c>
      <c r="F14" s="29">
        <v>0</v>
      </c>
      <c r="G14" s="10">
        <f t="shared" si="0"/>
        <v>0</v>
      </c>
    </row>
    <row r="15" spans="2:7" s="2" customFormat="1" ht="57.75" customHeight="1" x14ac:dyDescent="0.25">
      <c r="B15" s="8">
        <v>10</v>
      </c>
      <c r="C15" s="30" t="s">
        <v>32</v>
      </c>
      <c r="D15" s="28" t="s">
        <v>22</v>
      </c>
      <c r="E15" s="28">
        <v>6</v>
      </c>
      <c r="F15" s="29">
        <v>0</v>
      </c>
      <c r="G15" s="10">
        <f t="shared" si="0"/>
        <v>0</v>
      </c>
    </row>
    <row r="16" spans="2:7" s="2" customFormat="1" ht="57.75" customHeight="1" x14ac:dyDescent="0.25">
      <c r="B16" s="8">
        <v>11</v>
      </c>
      <c r="C16" s="30" t="s">
        <v>33</v>
      </c>
      <c r="D16" s="28" t="s">
        <v>22</v>
      </c>
      <c r="E16" s="28">
        <v>14</v>
      </c>
      <c r="F16" s="29">
        <v>0</v>
      </c>
      <c r="G16" s="10">
        <f t="shared" si="0"/>
        <v>0</v>
      </c>
    </row>
    <row r="17" spans="2:9" s="2" customFormat="1" ht="57.75" customHeight="1" x14ac:dyDescent="0.25">
      <c r="B17" s="8">
        <v>12</v>
      </c>
      <c r="C17" s="30" t="s">
        <v>34</v>
      </c>
      <c r="D17" s="28" t="s">
        <v>22</v>
      </c>
      <c r="E17" s="28">
        <v>6</v>
      </c>
      <c r="F17" s="29">
        <v>0</v>
      </c>
      <c r="G17" s="10">
        <f t="shared" si="0"/>
        <v>0</v>
      </c>
    </row>
    <row r="18" spans="2:9" s="2" customFormat="1" ht="57.75" customHeight="1" x14ac:dyDescent="0.25">
      <c r="B18" s="8">
        <v>13</v>
      </c>
      <c r="C18" s="30" t="s">
        <v>35</v>
      </c>
      <c r="D18" s="28" t="s">
        <v>22</v>
      </c>
      <c r="E18" s="28">
        <v>1</v>
      </c>
      <c r="F18" s="29">
        <v>0</v>
      </c>
      <c r="G18" s="10">
        <f t="shared" si="0"/>
        <v>0</v>
      </c>
    </row>
    <row r="19" spans="2:9" s="1" customFormat="1" x14ac:dyDescent="0.25">
      <c r="B19" s="12" t="s">
        <v>7</v>
      </c>
      <c r="C19" s="12"/>
      <c r="D19" s="12"/>
      <c r="E19" s="12"/>
      <c r="F19" s="12"/>
      <c r="G19" s="5">
        <f>SUM(G6:G18)</f>
        <v>0</v>
      </c>
      <c r="H19" s="6"/>
    </row>
    <row r="20" spans="2:9" s="1" customFormat="1" ht="13.5" x14ac:dyDescent="0.25">
      <c r="B20" s="12" t="s">
        <v>8</v>
      </c>
      <c r="C20" s="12"/>
      <c r="D20" s="12"/>
      <c r="E20" s="12"/>
      <c r="F20" s="12"/>
      <c r="G20" s="3">
        <f>+ROUND((G19*19%), 0)</f>
        <v>0</v>
      </c>
    </row>
    <row r="21" spans="2:9" s="1" customFormat="1" ht="13.5" x14ac:dyDescent="0.25">
      <c r="B21" s="12" t="s">
        <v>9</v>
      </c>
      <c r="C21" s="12"/>
      <c r="D21" s="12"/>
      <c r="E21" s="12"/>
      <c r="F21" s="12"/>
      <c r="G21" s="3">
        <f>+ROUND((G19+G20),0)</f>
        <v>0</v>
      </c>
    </row>
    <row r="22" spans="2:9" x14ac:dyDescent="0.25">
      <c r="B22" s="4"/>
      <c r="C22" s="4"/>
      <c r="D22" s="4"/>
      <c r="E22" s="4"/>
      <c r="F22" s="4"/>
      <c r="G22" s="4"/>
    </row>
    <row r="23" spans="2:9" ht="102" customHeight="1" x14ac:dyDescent="0.25">
      <c r="B23" s="15" t="s">
        <v>37</v>
      </c>
      <c r="C23" s="15"/>
      <c r="D23" s="15"/>
      <c r="E23" s="15"/>
      <c r="F23" s="15"/>
      <c r="G23" s="15"/>
    </row>
    <row r="24" spans="2:9" ht="15" customHeight="1" x14ac:dyDescent="0.25">
      <c r="B24" s="4"/>
      <c r="C24" s="4"/>
      <c r="D24" s="4"/>
      <c r="E24" s="4"/>
      <c r="F24" s="4"/>
      <c r="G24" s="4"/>
    </row>
    <row r="25" spans="2:9" ht="16.5" x14ac:dyDescent="0.25">
      <c r="B25" s="20" t="s">
        <v>12</v>
      </c>
      <c r="C25" s="21"/>
      <c r="D25" s="21"/>
      <c r="E25" s="21"/>
      <c r="F25" s="21"/>
      <c r="G25" s="21"/>
      <c r="H25" s="21"/>
      <c r="I25" s="22"/>
    </row>
    <row r="26" spans="2:9" ht="16.5" x14ac:dyDescent="0.25">
      <c r="B26" s="23" t="s">
        <v>13</v>
      </c>
      <c r="C26" s="24"/>
      <c r="D26" s="25"/>
      <c r="E26" s="25"/>
      <c r="F26" s="25"/>
      <c r="G26" s="25"/>
      <c r="H26" s="25"/>
      <c r="I26" s="26"/>
    </row>
    <row r="27" spans="2:9" ht="16.5" x14ac:dyDescent="0.25">
      <c r="B27" s="23" t="s">
        <v>14</v>
      </c>
      <c r="C27" s="24"/>
      <c r="D27" s="25"/>
      <c r="E27" s="25"/>
      <c r="F27" s="25"/>
      <c r="G27" s="25"/>
      <c r="H27" s="25"/>
      <c r="I27" s="26"/>
    </row>
    <row r="28" spans="2:9" ht="16.5" x14ac:dyDescent="0.25">
      <c r="B28" s="23" t="s">
        <v>15</v>
      </c>
      <c r="C28" s="24"/>
      <c r="D28" s="25"/>
      <c r="E28" s="25"/>
      <c r="F28" s="25"/>
      <c r="G28" s="25"/>
      <c r="H28" s="25"/>
      <c r="I28" s="26"/>
    </row>
    <row r="29" spans="2:9" ht="16.5" x14ac:dyDescent="0.25">
      <c r="B29" s="23" t="s">
        <v>16</v>
      </c>
      <c r="C29" s="24"/>
      <c r="D29" s="25"/>
      <c r="E29" s="25"/>
      <c r="F29" s="25"/>
      <c r="G29" s="25"/>
      <c r="H29" s="25"/>
      <c r="I29" s="26"/>
    </row>
    <row r="30" spans="2:9" ht="16.5" x14ac:dyDescent="0.25">
      <c r="B30" s="23" t="s">
        <v>17</v>
      </c>
      <c r="C30" s="24"/>
      <c r="D30" s="25"/>
      <c r="E30" s="25"/>
      <c r="F30" s="25"/>
      <c r="G30" s="25"/>
      <c r="H30" s="25"/>
      <c r="I30" s="26"/>
    </row>
    <row r="31" spans="2:9" ht="16.5" x14ac:dyDescent="0.25">
      <c r="B31" s="23" t="s">
        <v>18</v>
      </c>
      <c r="C31" s="24"/>
      <c r="D31" s="25"/>
      <c r="E31" s="25"/>
      <c r="F31" s="25"/>
      <c r="G31" s="25"/>
      <c r="H31" s="25"/>
      <c r="I31" s="26"/>
    </row>
    <row r="32" spans="2:9" ht="16.5" x14ac:dyDescent="0.25">
      <c r="B32" s="23" t="s">
        <v>19</v>
      </c>
      <c r="C32" s="24"/>
      <c r="D32" s="25"/>
      <c r="E32" s="25"/>
      <c r="F32" s="25"/>
      <c r="G32" s="25"/>
      <c r="H32" s="25"/>
      <c r="I32" s="26"/>
    </row>
    <row r="33" spans="2:9" ht="16.5" x14ac:dyDescent="0.25">
      <c r="B33" s="23" t="s">
        <v>20</v>
      </c>
      <c r="C33" s="24"/>
      <c r="D33" s="25"/>
      <c r="E33" s="25"/>
      <c r="F33" s="25"/>
      <c r="G33" s="25"/>
      <c r="H33" s="25"/>
      <c r="I33" s="26"/>
    </row>
    <row r="34" spans="2:9" ht="16.5" x14ac:dyDescent="0.25">
      <c r="B34" s="23" t="s">
        <v>21</v>
      </c>
      <c r="C34" s="24"/>
      <c r="D34" s="27"/>
      <c r="E34" s="25"/>
      <c r="F34" s="25"/>
      <c r="G34" s="25"/>
      <c r="H34" s="25"/>
      <c r="I34" s="26"/>
    </row>
    <row r="35" spans="2:9" ht="16.5" x14ac:dyDescent="0.25">
      <c r="B35" s="23" t="s">
        <v>21</v>
      </c>
      <c r="C35" s="24"/>
      <c r="D35" s="27"/>
      <c r="E35" s="25"/>
      <c r="F35" s="25"/>
      <c r="G35" s="25"/>
      <c r="H35" s="25"/>
      <c r="I35" s="26"/>
    </row>
  </sheetData>
  <mergeCells count="33">
    <mergeCell ref="B34:C34"/>
    <mergeCell ref="D34:I34"/>
    <mergeCell ref="B35:C35"/>
    <mergeCell ref="D35:I35"/>
    <mergeCell ref="B31:C31"/>
    <mergeCell ref="D31:I31"/>
    <mergeCell ref="B32:C32"/>
    <mergeCell ref="D32:I32"/>
    <mergeCell ref="B33:C33"/>
    <mergeCell ref="D33:I33"/>
    <mergeCell ref="B28:C28"/>
    <mergeCell ref="D28:I28"/>
    <mergeCell ref="B29:C29"/>
    <mergeCell ref="D29:I29"/>
    <mergeCell ref="B30:C30"/>
    <mergeCell ref="D30:I30"/>
    <mergeCell ref="B25:I25"/>
    <mergeCell ref="B26:C26"/>
    <mergeCell ref="D26:I26"/>
    <mergeCell ref="B27:C27"/>
    <mergeCell ref="D27:I27"/>
    <mergeCell ref="B1:G1"/>
    <mergeCell ref="B19:F19"/>
    <mergeCell ref="G4:G5"/>
    <mergeCell ref="B23:G23"/>
    <mergeCell ref="B20:F20"/>
    <mergeCell ref="B21:F21"/>
    <mergeCell ref="B4:B5"/>
    <mergeCell ref="C4:C5"/>
    <mergeCell ref="D4:D5"/>
    <mergeCell ref="E4:E5"/>
    <mergeCell ref="B3:G3"/>
    <mergeCell ref="B2:G2"/>
  </mergeCells>
  <dataValidations count="1">
    <dataValidation allowBlank="1" showInputMessage="1" showErrorMessage="1" errorTitle="Elemento no válido" error="Por favor, selecciona un elemento de la lista" sqref="C6:C18" xr:uid="{81B6550E-3089-4AA2-AD6A-4045132F89E5}"/>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5" ma:contentTypeDescription="Crear nuevo documento." ma:contentTypeScope="" ma:versionID="f37a840954fab263c95ffea969dd31f6">
  <xsd:schema xmlns:xsd="http://www.w3.org/2001/XMLSchema" xmlns:xs="http://www.w3.org/2001/XMLSchema" xmlns:p="http://schemas.microsoft.com/office/2006/metadata/properties" xmlns:ns2="8341f547-e6c3-460f-b08f-9d0887320f6b" xmlns:ns3="b85f6fcf-befd-4a6b-a456-ea0676348e62" targetNamespace="http://schemas.microsoft.com/office/2006/metadata/properties" ma:root="true" ma:fieldsID="e35577559cbcbed81c0757d616259b1f" ns2:_="" ns3:_="">
    <xsd:import namespace="8341f547-e6c3-460f-b08f-9d0887320f6b"/>
    <xsd:import namespace="b85f6fcf-befd-4a6b-a456-ea0676348e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09a66201-9f92-4eaf-bf40-eb9d2a89b2af}"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B22F06-7A8B-467A-87D6-FD6AD394A63B}">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customXml/itemProps2.xml><?xml version="1.0" encoding="utf-8"?>
<ds:datastoreItem xmlns:ds="http://schemas.openxmlformats.org/officeDocument/2006/customXml" ds:itemID="{FFE8C652-412D-446C-859A-B3F84B315BBB}">
  <ds:schemaRefs>
    <ds:schemaRef ds:uri="http://schemas.microsoft.com/sharepoint/v3/contenttype/forms"/>
  </ds:schemaRefs>
</ds:datastoreItem>
</file>

<file path=customXml/itemProps3.xml><?xml version="1.0" encoding="utf-8"?>
<ds:datastoreItem xmlns:ds="http://schemas.openxmlformats.org/officeDocument/2006/customXml" ds:itemID="{D96AFEC5-6D7E-4721-8A96-2CAA79008F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41f547-e6c3-460f-b08f-9d0887320f6b"/>
    <ds:schemaRef ds:uri="b85f6fcf-befd-4a6b-a456-ea0676348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Sierra Salazar</dc:creator>
  <cp:keywords/>
  <dc:description/>
  <cp:lastModifiedBy>andres felipe arroyave montoya</cp:lastModifiedBy>
  <cp:revision/>
  <dcterms:created xsi:type="dcterms:W3CDTF">2024-02-26T20:53:25Z</dcterms:created>
  <dcterms:modified xsi:type="dcterms:W3CDTF">2025-10-14T12:37:31Z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y fmtid="{D5CDD505-2E9C-101B-9397-08002B2CF9AE}" pid="3" name="MediaServiceImageTags">
    <vt:lpwstr/>
  </property>
</Properties>
</file>