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108" yWindow="-108" windowWidth="23256" windowHeight="12456"/>
  </bookViews>
  <sheets>
    <sheet name="Lote 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7" i="1"/>
  <c r="K22"/>
  <c r="K34" s="1"/>
  <c r="K29"/>
  <c r="K30"/>
  <c r="K31"/>
  <c r="K32"/>
  <c r="K33"/>
</calcChain>
</file>

<file path=xl/sharedStrings.xml><?xml version="1.0" encoding="utf-8"?>
<sst xmlns="http://schemas.openxmlformats.org/spreadsheetml/2006/main" count="79" uniqueCount="45">
  <si>
    <r>
      <t>Nota 6.</t>
    </r>
    <r>
      <rPr>
        <sz val="8"/>
        <color theme="1"/>
        <rFont val="Aptos"/>
        <family val="2"/>
      </rPr>
      <t xml:space="preserve"> La presentación de la propuesta constituye una manifestación explícita de que el Proponente ha efectuado un estudio completo de la documentación que compone el presente proceso de contratación, el objeto a contratar, precios, plazos, especificaciones técnicas, económicas y/o financieras, condiciones de ejecución del contrato y demás elementos que influyan directa e indirectamente durante la ejecución del contrato sobre el valor de su oferta; por lo tanto, el Proponente debe proyectar el Valor de su “OFERTA ECONÓMICA” de forma responsable y son de la exclusiva responsabilidad del Proponente, los errores en que incurra al indicar los valores unitarios y totales en su propuesta debiendo asumir los mayores costos o pérdidas que se deriven de dichos errores.</t>
    </r>
  </si>
  <si>
    <r>
      <t>Nota 5.</t>
    </r>
    <r>
      <rPr>
        <sz val="8"/>
        <color theme="1"/>
        <rFont val="Aptos"/>
        <family val="2"/>
      </rPr>
      <t xml:space="preserve"> Para la presentación de la “OFERTA ECONÓMICA” no se deben utilizar centavos; por lo tanto, los valores unitarios ofertados deben presentarse en números enteros. En caso de presentarse valores que contengan centavos, la entidad hará ajuste al peso ya sea por exceso o por defecto de la siguiente manera: Cuando la fracción decimal del peso sea igual o superior a punto cinco (0.5) se aproximará por exceso al número entero siguiente del peso y cuando la fracción decimal del peso sea inferior a punto cinco (0.5) se aproximará por defecto al número entero. Para los casos mencionados, el proponente deberá asumir los valores unitarios y totales corregidos por la entidad, los cuales harán parte del contrato que suscriba.</t>
    </r>
  </si>
  <si>
    <r>
      <t>Nota 4</t>
    </r>
    <r>
      <rPr>
        <sz val="8"/>
        <color theme="1"/>
        <rFont val="Aptos"/>
        <family val="2"/>
      </rPr>
      <t>. Las Ofertas Económicas deberán contemplar todos los costos directos e indirectos, impuestos estampillas, tasas y contribuciones de ley y cualquier otra erogación necesaria para la correcta suscripción y ejecución del objeto de la presente contratación y por ningún motivo se considerarán costos adicionales.</t>
    </r>
  </si>
  <si>
    <r>
      <t>Nota 3</t>
    </r>
    <r>
      <rPr>
        <sz val="8"/>
        <color theme="1"/>
        <rFont val="Aptos"/>
        <family val="2"/>
      </rPr>
      <t>. Los valores ofertados NO podrán exceder los respectivos Valores Unitarios Oficiales y deben ser mayor a cero pesos ($0).</t>
    </r>
  </si>
  <si>
    <r>
      <t>Nota 2</t>
    </r>
    <r>
      <rPr>
        <sz val="8"/>
        <color theme="1"/>
        <rFont val="Aptos"/>
        <family val="2"/>
      </rPr>
      <t xml:space="preserve">. El proponente debe diligenciar el PRECIO UNITARIO ofertado para cada uno de los ítems que componen el formato. </t>
    </r>
  </si>
  <si>
    <r>
      <t>Nota 1</t>
    </r>
    <r>
      <rPr>
        <sz val="8"/>
        <color theme="1"/>
        <rFont val="Aptos"/>
        <family val="2"/>
      </rPr>
      <t>. Entregar el formato de oferta económica en Excel.</t>
    </r>
  </si>
  <si>
    <t>LA OFERTA ECONÓMICA CONTEMPLA LOS COSTOS DIRECTOS, INDIRECTOS, IMPUESTOS, TASAS, ESTAMPILLAS, CONTRIBUCIONES Y CUALQUIER OTRA EROGACIÓN NECESARIA PARA LA EJECUCIÓN DEL CONTRATO</t>
  </si>
  <si>
    <t>Firma Representante Legal</t>
  </si>
  <si>
    <t>___________________________________________________</t>
  </si>
  <si>
    <t>VALOR TOTAL OFERTADO LOTE 1</t>
  </si>
  <si>
    <t>N/A</t>
  </si>
  <si>
    <t>UNIDAD</t>
  </si>
  <si>
    <t>DONDE SE REQUIERA</t>
  </si>
  <si>
    <t>BEAM DETECTOR</t>
  </si>
  <si>
    <t>SIRENAS</t>
  </si>
  <si>
    <t>SENSORES DE HUMO</t>
  </si>
  <si>
    <t xml:space="preserve">ESTACIÓN MANUAL </t>
  </si>
  <si>
    <t>BATERÍA DE 12 VOLTIOS A 7 AMPERIOS</t>
  </si>
  <si>
    <t xml:space="preserve">REPUESTOS EQUIPOS ALARMAS CONTRA INCENDIOS,  QUE CORRESPONDE AL MANTENIMIENTO CORRECTIVO E INCLUYE MANO DE OBRA  </t>
  </si>
  <si>
    <t>SERVICIO</t>
  </si>
  <si>
    <t>PLAZA DE LOS ARTESANOS</t>
  </si>
  <si>
    <t>CILINDRO AGENTE LIMPIO</t>
  </si>
  <si>
    <t xml:space="preserve">SIRENA </t>
  </si>
  <si>
    <t xml:space="preserve">SENSOR DE HUMO </t>
  </si>
  <si>
    <t>Global Sistema Completo</t>
  </si>
  <si>
    <t>PANEL PRINCIPAL NOTIFIER NFS-320</t>
  </si>
  <si>
    <t>ARCHIVO</t>
  </si>
  <si>
    <t xml:space="preserve">SIRENAS </t>
  </si>
  <si>
    <t>PANEL PRINCIPAL BOSCH FPD-7024</t>
  </si>
  <si>
    <t>Valor Total OfertadoIVA incluido</t>
  </si>
  <si>
    <t>Valor Unitario Ofertado IVA incluido</t>
  </si>
  <si>
    <t>Valor Total Unitario IVA incluido</t>
  </si>
  <si>
    <t>Cantidad Equipos</t>
  </si>
  <si>
    <t>Cantidad de Servicios Estimados</t>
  </si>
  <si>
    <t>Unidad de Medida</t>
  </si>
  <si>
    <t>Ubicación</t>
  </si>
  <si>
    <t>Elemento/ Repuesto</t>
  </si>
  <si>
    <t>DESCRIPCIÓN
Equipo/Elemento/Repuesto</t>
  </si>
  <si>
    <t>ITEM</t>
  </si>
  <si>
    <t>PRESTACIÓN DEL SERVICIO MANTENIMIENTO PREVENTIVO A TODO COSTO  (INCLUYE PERSONAL, COSTOS DIRECTOS E INDIRECTOS, IMPUESTOS) -  SEGÚN FICHA TÉCNICA - SISTEMA DE ALARMAS.</t>
  </si>
  <si>
    <t>LOTE 1. MANTENIMIENTO PREVENTIVO Y CORRECTIVO DE EQUIPOS DE SEGURIDAD Y PROTECCIÓN CONTRA INCENDIOS (ALARMAS CONTRA INCENDIOS).</t>
  </si>
  <si>
    <t>CONTRATAR EL SERVICIO DE MANTENIMIENTO PREVENTIVO Y CORRECTIVO, CON SUMINISTRO DE REPUESTOS PARA LOS EQUIPOS, COMPONENTES Y DEMÁS ELEMENTOS, UBICADOS EN LAS SEDES ADMINISTRATIVAS A CARGO DEL IDRD, DE ACUERDO CON LA FICHA TÉCNICA (POR LOTES) Y BAJO LA MODALIDAD DE PRECIOS UNITARIOS FIJOS.</t>
  </si>
  <si>
    <t>FORMATO DE OFERTA ECONÓMICA</t>
  </si>
  <si>
    <t>INSTITUTO DISTRITAL DE RECREACIÓN Y DEPORTE - IDRD</t>
  </si>
  <si>
    <t>IDRD-SAF-MC-056-2025</t>
  </si>
</sst>
</file>

<file path=xl/styles.xml><?xml version="1.0" encoding="utf-8"?>
<styleSheet xmlns="http://schemas.openxmlformats.org/spreadsheetml/2006/main">
  <numFmts count="2">
    <numFmt numFmtId="164" formatCode="_(&quot;$&quot;* #,##0_);_(&quot;$&quot;* \(#,##0\);_(&quot;$&quot;* &quot;-&quot;_);_(@_)"/>
    <numFmt numFmtId="165" formatCode="_(&quot;$&quot;* #,##0.00_);_(&quot;$&quot;* \(#,##0.00\);_(&quot;$&quot;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ptos"/>
      <family val="2"/>
    </font>
    <font>
      <b/>
      <sz val="8"/>
      <color theme="1"/>
      <name val="Aptos"/>
      <family val="2"/>
    </font>
    <font>
      <sz val="8"/>
      <color theme="1"/>
      <name val="Aptos"/>
      <family val="2"/>
    </font>
    <font>
      <sz val="10"/>
      <name val="Arial"/>
      <family val="2"/>
    </font>
    <font>
      <b/>
      <sz val="9"/>
      <name val="Aptos"/>
      <family val="2"/>
    </font>
    <font>
      <sz val="9"/>
      <name val="Aptos"/>
      <family val="2"/>
    </font>
    <font>
      <b/>
      <sz val="9"/>
      <color theme="1"/>
      <name val="Aptos"/>
      <family val="2"/>
    </font>
    <font>
      <sz val="9"/>
      <color rgb="FF000000"/>
      <name val="Aptos"/>
      <family val="2"/>
    </font>
    <font>
      <b/>
      <sz val="10"/>
      <color theme="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9D9D9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5" fillId="0" borderId="0"/>
  </cellStyleXfs>
  <cellXfs count="110">
    <xf numFmtId="0" fontId="0" fillId="0" borderId="0" xfId="0"/>
    <xf numFmtId="0" fontId="2" fillId="0" borderId="0" xfId="0" applyFont="1" applyAlignment="1">
      <alignment vertical="center"/>
    </xf>
    <xf numFmtId="165" fontId="2" fillId="0" borderId="0" xfId="1" applyFont="1" applyAlignment="1" applyProtection="1">
      <alignment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165" fontId="2" fillId="0" borderId="0" xfId="1" applyFont="1" applyBorder="1" applyAlignment="1" applyProtection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7" fillId="0" borderId="0" xfId="2" applyFont="1" applyFill="1" applyBorder="1" applyAlignment="1" applyProtection="1">
      <alignment horizontal="center"/>
    </xf>
    <xf numFmtId="1" fontId="7" fillId="0" borderId="0" xfId="4" applyNumberFormat="1" applyFont="1" applyAlignment="1">
      <alignment horizontal="center"/>
    </xf>
    <xf numFmtId="0" fontId="7" fillId="0" borderId="0" xfId="4" applyFont="1" applyAlignment="1">
      <alignment horizontal="center"/>
    </xf>
    <xf numFmtId="0" fontId="7" fillId="0" borderId="0" xfId="4" applyFont="1" applyAlignment="1">
      <alignment horizontal="justify"/>
    </xf>
    <xf numFmtId="1" fontId="7" fillId="0" borderId="0" xfId="4" applyNumberFormat="1" applyFont="1"/>
    <xf numFmtId="165" fontId="2" fillId="0" borderId="0" xfId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165" fontId="8" fillId="0" borderId="9" xfId="1" applyFont="1" applyBorder="1" applyAlignment="1" applyProtection="1">
      <alignment vertical="center"/>
    </xf>
    <xf numFmtId="165" fontId="2" fillId="0" borderId="13" xfId="1" applyFont="1" applyBorder="1" applyAlignment="1" applyProtection="1">
      <alignment vertical="center"/>
    </xf>
    <xf numFmtId="165" fontId="2" fillId="2" borderId="14" xfId="1" applyFont="1" applyFill="1" applyBorder="1" applyAlignment="1" applyProtection="1">
      <alignment vertical="center"/>
      <protection locked="0"/>
    </xf>
    <xf numFmtId="165" fontId="2" fillId="0" borderId="15" xfId="1" applyFont="1" applyBorder="1" applyAlignment="1" applyProtection="1">
      <alignment vertical="center"/>
    </xf>
    <xf numFmtId="0" fontId="9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 wrapText="1"/>
    </xf>
    <xf numFmtId="165" fontId="2" fillId="0" borderId="17" xfId="1" applyFont="1" applyBorder="1" applyAlignment="1" applyProtection="1">
      <alignment vertical="center"/>
    </xf>
    <xf numFmtId="165" fontId="2" fillId="2" borderId="18" xfId="1" applyFont="1" applyFill="1" applyBorder="1" applyAlignment="1" applyProtection="1">
      <alignment vertical="center"/>
      <protection locked="0"/>
    </xf>
    <xf numFmtId="165" fontId="2" fillId="0" borderId="19" xfId="1" applyFont="1" applyBorder="1" applyAlignment="1" applyProtection="1">
      <alignment vertical="center"/>
    </xf>
    <xf numFmtId="0" fontId="9" fillId="0" borderId="1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165" fontId="2" fillId="0" borderId="21" xfId="1" applyFont="1" applyBorder="1" applyAlignment="1" applyProtection="1">
      <alignment vertical="center"/>
    </xf>
    <xf numFmtId="165" fontId="2" fillId="2" borderId="22" xfId="1" applyFont="1" applyFill="1" applyBorder="1" applyAlignment="1" applyProtection="1">
      <alignment vertical="center"/>
      <protection locked="0"/>
    </xf>
    <xf numFmtId="165" fontId="2" fillId="0" borderId="23" xfId="1" applyFont="1" applyBorder="1" applyAlignment="1" applyProtection="1">
      <alignment vertical="center"/>
    </xf>
    <xf numFmtId="0" fontId="9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vertical="center"/>
    </xf>
    <xf numFmtId="0" fontId="8" fillId="3" borderId="27" xfId="0" applyFont="1" applyFill="1" applyBorder="1" applyAlignment="1">
      <alignment horizontal="left" vertical="center"/>
    </xf>
    <xf numFmtId="165" fontId="2" fillId="0" borderId="4" xfId="1" applyFont="1" applyBorder="1" applyAlignment="1" applyProtection="1">
      <alignment horizontal="center" vertical="center"/>
    </xf>
    <xf numFmtId="165" fontId="2" fillId="0" borderId="0" xfId="1" applyFont="1" applyBorder="1" applyAlignment="1" applyProtection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29" xfId="0" applyFont="1" applyBorder="1" applyAlignment="1">
      <alignment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5" xfId="0" applyFont="1" applyBorder="1" applyAlignment="1">
      <alignment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165" fontId="8" fillId="4" borderId="17" xfId="1" applyFont="1" applyFill="1" applyBorder="1" applyAlignment="1" applyProtection="1">
      <alignment horizontal="center" vertical="center" wrapText="1"/>
    </xf>
    <xf numFmtId="165" fontId="8" fillId="4" borderId="19" xfId="1" applyFont="1" applyFill="1" applyBorder="1" applyAlignment="1" applyProtection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2" fillId="0" borderId="39" xfId="0" applyFont="1" applyBorder="1" applyAlignment="1">
      <alignment vertical="center"/>
    </xf>
    <xf numFmtId="165" fontId="2" fillId="0" borderId="40" xfId="1" applyFont="1" applyBorder="1" applyAlignment="1" applyProtection="1">
      <alignment vertical="center"/>
    </xf>
    <xf numFmtId="0" fontId="2" fillId="0" borderId="40" xfId="0" applyFont="1" applyBorder="1" applyAlignment="1">
      <alignment vertical="center"/>
    </xf>
    <xf numFmtId="0" fontId="2" fillId="0" borderId="41" xfId="0" applyFont="1" applyBorder="1" applyAlignment="1">
      <alignment vertical="center"/>
    </xf>
    <xf numFmtId="0" fontId="3" fillId="0" borderId="2" xfId="3" applyFont="1" applyBorder="1" applyAlignment="1">
      <alignment horizontal="justify" vertical="center" wrapText="1"/>
    </xf>
    <xf numFmtId="1" fontId="7" fillId="0" borderId="0" xfId="4" applyNumberFormat="1" applyFont="1" applyAlignment="1" applyProtection="1">
      <alignment horizontal="center"/>
      <protection locked="0"/>
    </xf>
    <xf numFmtId="1" fontId="6" fillId="0" borderId="0" xfId="4" applyNumberFormat="1" applyFont="1" applyAlignment="1">
      <alignment horizontal="center"/>
    </xf>
    <xf numFmtId="1" fontId="6" fillId="0" borderId="8" xfId="4" applyNumberFormat="1" applyFont="1" applyBorder="1" applyAlignment="1">
      <alignment horizontal="center" vertical="center" wrapText="1"/>
    </xf>
    <xf numFmtId="1" fontId="6" fillId="0" borderId="7" xfId="4" applyNumberFormat="1" applyFont="1" applyBorder="1" applyAlignment="1">
      <alignment horizontal="center" vertical="center" wrapText="1"/>
    </xf>
    <xf numFmtId="1" fontId="6" fillId="0" borderId="6" xfId="4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2" fillId="2" borderId="15" xfId="1" applyFont="1" applyFill="1" applyBorder="1" applyAlignment="1" applyProtection="1">
      <alignment horizontal="center" vertical="center"/>
      <protection locked="0"/>
    </xf>
    <xf numFmtId="165" fontId="2" fillId="2" borderId="32" xfId="1" applyFont="1" applyFill="1" applyBorder="1" applyAlignment="1" applyProtection="1">
      <alignment horizontal="center" vertical="center"/>
      <protection locked="0"/>
    </xf>
    <xf numFmtId="165" fontId="2" fillId="2" borderId="38" xfId="1" applyFont="1" applyFill="1" applyBorder="1" applyAlignment="1" applyProtection="1">
      <alignment horizontal="center" vertical="center"/>
      <protection locked="0"/>
    </xf>
    <xf numFmtId="165" fontId="2" fillId="2" borderId="34" xfId="1" applyFont="1" applyFill="1" applyBorder="1" applyAlignment="1" applyProtection="1">
      <alignment horizontal="center" vertical="center"/>
      <protection locked="0"/>
    </xf>
    <xf numFmtId="165" fontId="2" fillId="2" borderId="23" xfId="1" applyFont="1" applyFill="1" applyBorder="1" applyAlignment="1" applyProtection="1">
      <alignment horizontal="center" vertical="center"/>
      <protection locked="0"/>
    </xf>
    <xf numFmtId="165" fontId="2" fillId="2" borderId="19" xfId="1" applyFont="1" applyFill="1" applyBorder="1" applyAlignment="1" applyProtection="1">
      <alignment horizontal="center" vertical="center"/>
      <protection locked="0"/>
    </xf>
    <xf numFmtId="165" fontId="2" fillId="2" borderId="29" xfId="1" applyFont="1" applyFill="1" applyBorder="1" applyAlignment="1" applyProtection="1">
      <alignment horizontal="center" vertical="center"/>
      <protection locked="0"/>
    </xf>
    <xf numFmtId="0" fontId="8" fillId="0" borderId="1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65" fontId="2" fillId="0" borderId="13" xfId="1" applyFont="1" applyBorder="1" applyAlignment="1" applyProtection="1">
      <alignment horizontal="center" vertical="center"/>
    </xf>
    <xf numFmtId="165" fontId="2" fillId="0" borderId="31" xfId="1" applyFont="1" applyBorder="1" applyAlignment="1" applyProtection="1">
      <alignment horizontal="center" vertical="center"/>
    </xf>
    <xf numFmtId="165" fontId="2" fillId="0" borderId="37" xfId="1" applyFont="1" applyBorder="1" applyAlignment="1" applyProtection="1">
      <alignment horizontal="center" vertical="center"/>
    </xf>
    <xf numFmtId="165" fontId="2" fillId="0" borderId="34" xfId="1" applyFont="1" applyBorder="1" applyAlignment="1" applyProtection="1">
      <alignment horizontal="center" vertical="center"/>
    </xf>
    <xf numFmtId="165" fontId="2" fillId="0" borderId="32" xfId="1" applyFont="1" applyBorder="1" applyAlignment="1" applyProtection="1">
      <alignment horizontal="center" vertical="center"/>
    </xf>
    <xf numFmtId="165" fontId="2" fillId="0" borderId="23" xfId="1" applyFont="1" applyBorder="1" applyAlignment="1" applyProtection="1">
      <alignment horizontal="center" vertical="center"/>
    </xf>
    <xf numFmtId="165" fontId="2" fillId="0" borderId="19" xfId="1" applyFont="1" applyBorder="1" applyAlignment="1" applyProtection="1">
      <alignment horizontal="center" vertical="center"/>
    </xf>
    <xf numFmtId="165" fontId="2" fillId="0" borderId="29" xfId="1" applyFont="1" applyBorder="1" applyAlignment="1" applyProtection="1">
      <alignment horizontal="center" vertical="center"/>
    </xf>
    <xf numFmtId="0" fontId="3" fillId="0" borderId="0" xfId="3" applyFont="1" applyAlignment="1">
      <alignment horizontal="justify" vertical="center" wrapText="1"/>
    </xf>
    <xf numFmtId="165" fontId="2" fillId="0" borderId="33" xfId="1" applyFont="1" applyBorder="1" applyAlignment="1" applyProtection="1">
      <alignment horizontal="center" vertical="center"/>
    </xf>
    <xf numFmtId="165" fontId="2" fillId="0" borderId="21" xfId="1" applyFont="1" applyBorder="1" applyAlignment="1" applyProtection="1">
      <alignment horizontal="center" vertical="center"/>
    </xf>
    <xf numFmtId="165" fontId="2" fillId="0" borderId="17" xfId="1" applyFont="1" applyBorder="1" applyAlignment="1" applyProtection="1">
      <alignment horizontal="center" vertical="center"/>
    </xf>
    <xf numFmtId="165" fontId="2" fillId="0" borderId="28" xfId="1" applyFont="1" applyBorder="1" applyAlignment="1" applyProtection="1">
      <alignment horizontal="center" vertical="center"/>
    </xf>
    <xf numFmtId="0" fontId="9" fillId="0" borderId="34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165" fontId="2" fillId="0" borderId="15" xfId="1" applyFont="1" applyBorder="1" applyAlignment="1" applyProtection="1">
      <alignment horizontal="center" vertical="center"/>
    </xf>
    <xf numFmtId="165" fontId="2" fillId="0" borderId="38" xfId="1" applyFont="1" applyBorder="1" applyAlignment="1" applyProtection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  <protection locked="0"/>
    </xf>
    <xf numFmtId="0" fontId="8" fillId="0" borderId="4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</cellXfs>
  <cellStyles count="5">
    <cellStyle name="Moneda" xfId="1" builtinId="4"/>
    <cellStyle name="Moneda [0]" xfId="2" builtinId="7"/>
    <cellStyle name="Normal" xfId="0" builtinId="0"/>
    <cellStyle name="Normal 2" xfId="4"/>
    <cellStyle name="Normal 7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417096</xdr:colOff>
      <xdr:row>0</xdr:row>
      <xdr:rowOff>104274</xdr:rowOff>
    </xdr:from>
    <xdr:ext cx="3533775" cy="857250"/>
    <xdr:pic>
      <xdr:nvPicPr>
        <xdr:cNvPr id="2" name="Imagen 1">
          <a:extLst>
            <a:ext uri="{FF2B5EF4-FFF2-40B4-BE49-F238E27FC236}">
              <a16:creationId xmlns:a16="http://schemas.microsoft.com/office/drawing/2014/main" xmlns="" id="{609741E6-915E-415D-9131-EBDDEBEB4EB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98" r="33409"/>
        <a:stretch/>
      </xdr:blipFill>
      <xdr:spPr bwMode="auto">
        <a:xfrm>
          <a:off x="3556536" y="104274"/>
          <a:ext cx="3533775" cy="857250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4</xdr:col>
      <xdr:colOff>1287780</xdr:colOff>
      <xdr:row>34</xdr:row>
      <xdr:rowOff>53340</xdr:rowOff>
    </xdr:from>
    <xdr:to>
      <xdr:col>6</xdr:col>
      <xdr:colOff>45720</xdr:colOff>
      <xdr:row>39</xdr:row>
      <xdr:rowOff>97790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40F18FBD-188E-9942-2D52-FBECF93FD2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45859" b="34731"/>
        <a:stretch>
          <a:fillRect/>
        </a:stretch>
      </xdr:blipFill>
      <xdr:spPr bwMode="auto">
        <a:xfrm>
          <a:off x="5021580" y="7307580"/>
          <a:ext cx="1371600" cy="8064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2"/>
  <sheetViews>
    <sheetView showGridLines="0" tabSelected="1" view="pageBreakPreview" zoomScaleSheetLayoutView="100" workbookViewId="0">
      <selection activeCell="B10" sqref="B10:K10"/>
    </sheetView>
  </sheetViews>
  <sheetFormatPr baseColWidth="10" defaultColWidth="11.44140625" defaultRowHeight="11.4"/>
  <cols>
    <col min="1" max="1" width="2.77734375" style="1" customWidth="1"/>
    <col min="2" max="2" width="4.44140625" style="1" bestFit="1" customWidth="1"/>
    <col min="3" max="3" width="37" style="1" customWidth="1"/>
    <col min="4" max="4" width="10.21875" style="1" customWidth="1"/>
    <col min="5" max="5" width="29" style="1" customWidth="1"/>
    <col min="6" max="6" width="9.109375" style="1" customWidth="1"/>
    <col min="7" max="7" width="11.44140625" style="1" customWidth="1"/>
    <col min="8" max="8" width="11" style="1" customWidth="1"/>
    <col min="9" max="11" width="17.88671875" style="2" customWidth="1"/>
    <col min="12" max="12" width="2.77734375" style="1" customWidth="1"/>
    <col min="13" max="16384" width="11.44140625" style="1"/>
  </cols>
  <sheetData>
    <row r="1" spans="1:12">
      <c r="A1" s="63"/>
      <c r="B1" s="62"/>
      <c r="C1" s="62"/>
      <c r="D1" s="62"/>
      <c r="E1" s="62"/>
      <c r="F1" s="62"/>
      <c r="G1" s="62"/>
      <c r="H1" s="62"/>
      <c r="I1" s="61"/>
      <c r="J1" s="61"/>
      <c r="K1" s="61"/>
      <c r="L1" s="60"/>
    </row>
    <row r="2" spans="1:12">
      <c r="A2" s="6"/>
      <c r="I2" s="7"/>
      <c r="J2" s="7"/>
      <c r="K2" s="7"/>
      <c r="L2" s="5"/>
    </row>
    <row r="3" spans="1:12">
      <c r="A3" s="6"/>
      <c r="I3" s="7"/>
      <c r="J3" s="7"/>
      <c r="K3" s="7"/>
      <c r="L3" s="5"/>
    </row>
    <row r="4" spans="1:12">
      <c r="A4" s="6"/>
      <c r="I4" s="7"/>
      <c r="J4" s="7"/>
      <c r="K4" s="7"/>
      <c r="L4" s="5"/>
    </row>
    <row r="5" spans="1:12">
      <c r="A5" s="6"/>
      <c r="I5" s="7"/>
      <c r="J5" s="7"/>
      <c r="K5" s="7"/>
      <c r="L5" s="5"/>
    </row>
    <row r="6" spans="1:12">
      <c r="A6" s="6"/>
      <c r="I6" s="7"/>
      <c r="J6" s="7"/>
      <c r="K6" s="7"/>
      <c r="L6" s="5"/>
    </row>
    <row r="7" spans="1:12">
      <c r="A7" s="6"/>
      <c r="I7" s="7"/>
      <c r="J7" s="7"/>
      <c r="K7" s="7"/>
      <c r="L7" s="5"/>
    </row>
    <row r="8" spans="1:12" ht="14.4" customHeight="1">
      <c r="A8" s="6"/>
      <c r="B8" s="103" t="s">
        <v>43</v>
      </c>
      <c r="C8" s="103"/>
      <c r="D8" s="103"/>
      <c r="E8" s="103"/>
      <c r="F8" s="103"/>
      <c r="G8" s="103"/>
      <c r="H8" s="103"/>
      <c r="I8" s="103"/>
      <c r="J8" s="103"/>
      <c r="K8" s="103"/>
      <c r="L8" s="5"/>
    </row>
    <row r="9" spans="1:12" ht="14.4" customHeight="1">
      <c r="A9" s="6"/>
      <c r="B9" s="103" t="s">
        <v>42</v>
      </c>
      <c r="C9" s="103"/>
      <c r="D9" s="103"/>
      <c r="E9" s="103"/>
      <c r="F9" s="103"/>
      <c r="G9" s="103"/>
      <c r="H9" s="103"/>
      <c r="I9" s="103"/>
      <c r="J9" s="103"/>
      <c r="K9" s="103"/>
      <c r="L9" s="5"/>
    </row>
    <row r="10" spans="1:12" ht="14.4" customHeight="1">
      <c r="A10" s="6"/>
      <c r="B10" s="104" t="s">
        <v>44</v>
      </c>
      <c r="C10" s="104"/>
      <c r="D10" s="104"/>
      <c r="E10" s="104"/>
      <c r="F10" s="104"/>
      <c r="G10" s="104"/>
      <c r="H10" s="104"/>
      <c r="I10" s="104"/>
      <c r="J10" s="104"/>
      <c r="K10" s="104"/>
      <c r="L10" s="5"/>
    </row>
    <row r="11" spans="1:12" ht="12" thickBot="1">
      <c r="A11" s="6"/>
      <c r="B11" s="9"/>
      <c r="C11" s="9"/>
      <c r="D11" s="8"/>
      <c r="E11" s="8"/>
      <c r="F11" s="9"/>
      <c r="G11" s="9"/>
      <c r="H11" s="9"/>
      <c r="I11" s="9"/>
      <c r="J11" s="8"/>
      <c r="K11" s="7"/>
      <c r="L11" s="5"/>
    </row>
    <row r="12" spans="1:12" ht="34.200000000000003" customHeight="1">
      <c r="A12" s="6"/>
      <c r="B12" s="105" t="s">
        <v>41</v>
      </c>
      <c r="C12" s="106"/>
      <c r="D12" s="106"/>
      <c r="E12" s="106"/>
      <c r="F12" s="106"/>
      <c r="G12" s="106"/>
      <c r="H12" s="106"/>
      <c r="I12" s="106"/>
      <c r="J12" s="106"/>
      <c r="K12" s="107"/>
      <c r="L12" s="5"/>
    </row>
    <row r="13" spans="1:12" ht="18" customHeight="1" thickBot="1">
      <c r="A13" s="6"/>
      <c r="B13" s="70" t="s">
        <v>40</v>
      </c>
      <c r="C13" s="71"/>
      <c r="D13" s="71"/>
      <c r="E13" s="71"/>
      <c r="F13" s="71"/>
      <c r="G13" s="71"/>
      <c r="H13" s="71"/>
      <c r="I13" s="71"/>
      <c r="J13" s="71"/>
      <c r="K13" s="72"/>
      <c r="L13" s="5"/>
    </row>
    <row r="14" spans="1:12" ht="19.8" customHeight="1" thickBot="1"/>
    <row r="15" spans="1:12" ht="21" customHeight="1">
      <c r="A15" s="6"/>
      <c r="B15" s="42" t="s">
        <v>39</v>
      </c>
      <c r="C15" s="41"/>
      <c r="D15" s="41"/>
      <c r="E15" s="40"/>
      <c r="F15" s="40"/>
      <c r="G15" s="40"/>
      <c r="H15" s="40"/>
      <c r="I15" s="40"/>
      <c r="J15" s="40"/>
      <c r="K15" s="39"/>
      <c r="L15" s="5"/>
    </row>
    <row r="16" spans="1:12" ht="42" customHeight="1">
      <c r="A16" s="6"/>
      <c r="B16" s="59" t="s">
        <v>38</v>
      </c>
      <c r="C16" s="58" t="s">
        <v>37</v>
      </c>
      <c r="D16" s="58" t="s">
        <v>36</v>
      </c>
      <c r="E16" s="58" t="s">
        <v>35</v>
      </c>
      <c r="F16" s="58" t="s">
        <v>34</v>
      </c>
      <c r="G16" s="58" t="s">
        <v>33</v>
      </c>
      <c r="H16" s="58" t="s">
        <v>32</v>
      </c>
      <c r="I16" s="57" t="s">
        <v>31</v>
      </c>
      <c r="J16" s="57" t="s">
        <v>30</v>
      </c>
      <c r="K16" s="56" t="s">
        <v>29</v>
      </c>
      <c r="L16" s="5"/>
    </row>
    <row r="17" spans="1:12" ht="16.2" customHeight="1">
      <c r="A17" s="6"/>
      <c r="B17" s="55">
        <v>1</v>
      </c>
      <c r="C17" s="37" t="s">
        <v>28</v>
      </c>
      <c r="D17" s="35">
        <v>1</v>
      </c>
      <c r="E17" s="35" t="s">
        <v>26</v>
      </c>
      <c r="F17" s="35" t="s">
        <v>19</v>
      </c>
      <c r="G17" s="108">
        <v>3</v>
      </c>
      <c r="H17" s="108" t="s">
        <v>24</v>
      </c>
      <c r="I17" s="101">
        <v>1658165</v>
      </c>
      <c r="J17" s="73">
        <v>750000</v>
      </c>
      <c r="K17" s="83">
        <f>J17*G17</f>
        <v>2250000</v>
      </c>
      <c r="L17" s="5"/>
    </row>
    <row r="18" spans="1:12" ht="16.2" customHeight="1">
      <c r="A18" s="6"/>
      <c r="B18" s="51">
        <v>2</v>
      </c>
      <c r="C18" s="30" t="s">
        <v>23</v>
      </c>
      <c r="D18" s="28">
        <v>10</v>
      </c>
      <c r="E18" s="28" t="s">
        <v>26</v>
      </c>
      <c r="F18" s="28" t="s">
        <v>19</v>
      </c>
      <c r="G18" s="97"/>
      <c r="H18" s="97"/>
      <c r="I18" s="87"/>
      <c r="J18" s="74"/>
      <c r="K18" s="84"/>
      <c r="L18" s="5"/>
    </row>
    <row r="19" spans="1:12" ht="16.2" customHeight="1">
      <c r="A19" s="6"/>
      <c r="B19" s="51">
        <v>3</v>
      </c>
      <c r="C19" s="30" t="s">
        <v>16</v>
      </c>
      <c r="D19" s="28">
        <v>6</v>
      </c>
      <c r="E19" s="28" t="s">
        <v>26</v>
      </c>
      <c r="F19" s="28" t="s">
        <v>19</v>
      </c>
      <c r="G19" s="97"/>
      <c r="H19" s="97"/>
      <c r="I19" s="87"/>
      <c r="J19" s="74"/>
      <c r="K19" s="84"/>
      <c r="L19" s="5"/>
    </row>
    <row r="20" spans="1:12" ht="16.2" customHeight="1">
      <c r="A20" s="6"/>
      <c r="B20" s="51">
        <v>4</v>
      </c>
      <c r="C20" s="30" t="s">
        <v>13</v>
      </c>
      <c r="D20" s="28">
        <v>2</v>
      </c>
      <c r="E20" s="28" t="s">
        <v>26</v>
      </c>
      <c r="F20" s="28" t="s">
        <v>19</v>
      </c>
      <c r="G20" s="97"/>
      <c r="H20" s="97"/>
      <c r="I20" s="87"/>
      <c r="J20" s="74"/>
      <c r="K20" s="84"/>
      <c r="L20" s="5"/>
    </row>
    <row r="21" spans="1:12" ht="16.2" customHeight="1" thickBot="1">
      <c r="A21" s="6"/>
      <c r="B21" s="50">
        <v>5</v>
      </c>
      <c r="C21" s="49" t="s">
        <v>27</v>
      </c>
      <c r="D21" s="48">
        <v>6</v>
      </c>
      <c r="E21" s="48" t="s">
        <v>26</v>
      </c>
      <c r="F21" s="48" t="s">
        <v>19</v>
      </c>
      <c r="G21" s="109"/>
      <c r="H21" s="109"/>
      <c r="I21" s="102"/>
      <c r="J21" s="75"/>
      <c r="K21" s="85"/>
      <c r="L21" s="5"/>
    </row>
    <row r="22" spans="1:12" ht="16.2" customHeight="1">
      <c r="A22" s="6"/>
      <c r="B22" s="54">
        <v>6</v>
      </c>
      <c r="C22" s="53" t="s">
        <v>25</v>
      </c>
      <c r="D22" s="52">
        <v>1</v>
      </c>
      <c r="E22" s="52" t="s">
        <v>20</v>
      </c>
      <c r="F22" s="52" t="s">
        <v>19</v>
      </c>
      <c r="G22" s="96">
        <v>3</v>
      </c>
      <c r="H22" s="96" t="s">
        <v>24</v>
      </c>
      <c r="I22" s="86">
        <v>577088</v>
      </c>
      <c r="J22" s="76">
        <v>260000</v>
      </c>
      <c r="K22" s="92">
        <f>J22*G22</f>
        <v>780000</v>
      </c>
      <c r="L22" s="5"/>
    </row>
    <row r="23" spans="1:12" ht="16.2" customHeight="1">
      <c r="A23" s="6"/>
      <c r="B23" s="51">
        <v>7</v>
      </c>
      <c r="C23" s="30" t="s">
        <v>23</v>
      </c>
      <c r="D23" s="28">
        <v>4</v>
      </c>
      <c r="E23" s="28" t="s">
        <v>20</v>
      </c>
      <c r="F23" s="28" t="s">
        <v>19</v>
      </c>
      <c r="G23" s="97"/>
      <c r="H23" s="97"/>
      <c r="I23" s="87"/>
      <c r="J23" s="74"/>
      <c r="K23" s="84"/>
      <c r="L23" s="5"/>
    </row>
    <row r="24" spans="1:12" ht="16.2" customHeight="1">
      <c r="A24" s="6"/>
      <c r="B24" s="51">
        <v>8</v>
      </c>
      <c r="C24" s="30" t="s">
        <v>16</v>
      </c>
      <c r="D24" s="28">
        <v>2</v>
      </c>
      <c r="E24" s="28" t="s">
        <v>20</v>
      </c>
      <c r="F24" s="28" t="s">
        <v>19</v>
      </c>
      <c r="G24" s="98"/>
      <c r="H24" s="98"/>
      <c r="I24" s="88"/>
      <c r="J24" s="77"/>
      <c r="K24" s="93"/>
      <c r="L24" s="5"/>
    </row>
    <row r="25" spans="1:12" ht="16.2" customHeight="1">
      <c r="A25" s="6"/>
      <c r="B25" s="51">
        <v>9</v>
      </c>
      <c r="C25" s="30" t="s">
        <v>22</v>
      </c>
      <c r="D25" s="28">
        <v>2</v>
      </c>
      <c r="E25" s="28" t="s">
        <v>20</v>
      </c>
      <c r="F25" s="28" t="s">
        <v>19</v>
      </c>
      <c r="G25" s="99"/>
      <c r="H25" s="99"/>
      <c r="I25" s="89"/>
      <c r="J25" s="78"/>
      <c r="K25" s="94"/>
      <c r="L25" s="5"/>
    </row>
    <row r="26" spans="1:12" ht="16.2" customHeight="1" thickBot="1">
      <c r="A26" s="6"/>
      <c r="B26" s="50">
        <v>10</v>
      </c>
      <c r="C26" s="49" t="s">
        <v>21</v>
      </c>
      <c r="D26" s="48">
        <v>1</v>
      </c>
      <c r="E26" s="48" t="s">
        <v>20</v>
      </c>
      <c r="F26" s="48" t="s">
        <v>19</v>
      </c>
      <c r="G26" s="100"/>
      <c r="H26" s="100"/>
      <c r="I26" s="90"/>
      <c r="J26" s="79"/>
      <c r="K26" s="95"/>
      <c r="L26" s="5"/>
    </row>
    <row r="27" spans="1:12" ht="12" thickBot="1">
      <c r="A27" s="6"/>
      <c r="B27" s="47"/>
      <c r="C27" s="46"/>
      <c r="D27" s="45"/>
      <c r="E27" s="45"/>
      <c r="F27" s="45"/>
      <c r="G27" s="45"/>
      <c r="H27" s="45"/>
      <c r="I27" s="44"/>
      <c r="J27" s="44"/>
      <c r="K27" s="43"/>
      <c r="L27" s="5"/>
    </row>
    <row r="28" spans="1:12" ht="19.2" customHeight="1">
      <c r="A28" s="6"/>
      <c r="B28" s="42" t="s">
        <v>18</v>
      </c>
      <c r="C28" s="41"/>
      <c r="D28" s="41"/>
      <c r="E28" s="40"/>
      <c r="F28" s="40"/>
      <c r="G28" s="40"/>
      <c r="H28" s="40"/>
      <c r="I28" s="40"/>
      <c r="J28" s="40"/>
      <c r="K28" s="39"/>
      <c r="L28" s="5"/>
    </row>
    <row r="29" spans="1:12" ht="16.2" customHeight="1">
      <c r="A29" s="6"/>
      <c r="B29" s="38">
        <v>11</v>
      </c>
      <c r="C29" s="37" t="s">
        <v>17</v>
      </c>
      <c r="D29" s="35">
        <v>1</v>
      </c>
      <c r="E29" s="36" t="s">
        <v>12</v>
      </c>
      <c r="F29" s="35" t="s">
        <v>11</v>
      </c>
      <c r="G29" s="35" t="s">
        <v>10</v>
      </c>
      <c r="H29" s="35">
        <v>1</v>
      </c>
      <c r="I29" s="34">
        <v>200909</v>
      </c>
      <c r="J29" s="33">
        <v>85000</v>
      </c>
      <c r="K29" s="32">
        <f>J29*H29</f>
        <v>85000</v>
      </c>
      <c r="L29" s="5"/>
    </row>
    <row r="30" spans="1:12" ht="16.2" customHeight="1">
      <c r="A30" s="6"/>
      <c r="B30" s="31">
        <v>12</v>
      </c>
      <c r="C30" s="30" t="s">
        <v>16</v>
      </c>
      <c r="D30" s="28">
        <v>1</v>
      </c>
      <c r="E30" s="29" t="s">
        <v>12</v>
      </c>
      <c r="F30" s="28" t="s">
        <v>11</v>
      </c>
      <c r="G30" s="28" t="s">
        <v>10</v>
      </c>
      <c r="H30" s="28">
        <v>1</v>
      </c>
      <c r="I30" s="27">
        <v>454363</v>
      </c>
      <c r="J30" s="26">
        <v>220000</v>
      </c>
      <c r="K30" s="25">
        <f>J30*H30</f>
        <v>220000</v>
      </c>
      <c r="L30" s="5"/>
    </row>
    <row r="31" spans="1:12" ht="16.2" customHeight="1">
      <c r="A31" s="6"/>
      <c r="B31" s="31">
        <v>13</v>
      </c>
      <c r="C31" s="30" t="s">
        <v>15</v>
      </c>
      <c r="D31" s="28">
        <v>1</v>
      </c>
      <c r="E31" s="29" t="s">
        <v>12</v>
      </c>
      <c r="F31" s="28" t="s">
        <v>11</v>
      </c>
      <c r="G31" s="28" t="s">
        <v>10</v>
      </c>
      <c r="H31" s="28">
        <v>1</v>
      </c>
      <c r="I31" s="27">
        <v>440926</v>
      </c>
      <c r="J31" s="26">
        <v>220000</v>
      </c>
      <c r="K31" s="25">
        <f>J31*H31</f>
        <v>220000</v>
      </c>
      <c r="L31" s="5"/>
    </row>
    <row r="32" spans="1:12" ht="16.2" customHeight="1">
      <c r="A32" s="6"/>
      <c r="B32" s="31">
        <v>14</v>
      </c>
      <c r="C32" s="30" t="s">
        <v>14</v>
      </c>
      <c r="D32" s="28">
        <v>1</v>
      </c>
      <c r="E32" s="29" t="s">
        <v>12</v>
      </c>
      <c r="F32" s="28" t="s">
        <v>11</v>
      </c>
      <c r="G32" s="28" t="s">
        <v>10</v>
      </c>
      <c r="H32" s="28">
        <v>1</v>
      </c>
      <c r="I32" s="27">
        <v>213590</v>
      </c>
      <c r="J32" s="26">
        <v>90000</v>
      </c>
      <c r="K32" s="25">
        <f>J32*H32</f>
        <v>90000</v>
      </c>
      <c r="L32" s="5"/>
    </row>
    <row r="33" spans="1:12" ht="16.2" customHeight="1" thickBot="1">
      <c r="A33" s="6"/>
      <c r="B33" s="24">
        <v>15</v>
      </c>
      <c r="C33" s="23" t="s">
        <v>13</v>
      </c>
      <c r="D33" s="21">
        <v>1</v>
      </c>
      <c r="E33" s="22" t="s">
        <v>12</v>
      </c>
      <c r="F33" s="21" t="s">
        <v>11</v>
      </c>
      <c r="G33" s="21" t="s">
        <v>10</v>
      </c>
      <c r="H33" s="21">
        <v>1</v>
      </c>
      <c r="I33" s="20">
        <v>4938144</v>
      </c>
      <c r="J33" s="19">
        <v>1750000</v>
      </c>
      <c r="K33" s="18">
        <f>J33*H33</f>
        <v>1750000</v>
      </c>
      <c r="L33" s="5"/>
    </row>
    <row r="34" spans="1:12" ht="21.6" customHeight="1" thickBot="1">
      <c r="A34" s="6"/>
      <c r="B34" s="80" t="s">
        <v>9</v>
      </c>
      <c r="C34" s="81"/>
      <c r="D34" s="81"/>
      <c r="E34" s="81"/>
      <c r="F34" s="81"/>
      <c r="G34" s="81"/>
      <c r="H34" s="81"/>
      <c r="I34" s="81"/>
      <c r="J34" s="82"/>
      <c r="K34" s="17">
        <f>SUM(K17:K26,K29:K33)</f>
        <v>5395000</v>
      </c>
      <c r="L34" s="5"/>
    </row>
    <row r="35" spans="1:12">
      <c r="A35" s="6"/>
      <c r="I35" s="7"/>
      <c r="J35" s="7"/>
      <c r="K35" s="7"/>
      <c r="L35" s="5"/>
    </row>
    <row r="36" spans="1:12">
      <c r="A36" s="6"/>
      <c r="B36" s="16"/>
      <c r="C36" s="16"/>
      <c r="D36" s="16"/>
      <c r="E36" s="16"/>
      <c r="F36" s="16"/>
      <c r="G36" s="16"/>
      <c r="H36" s="16"/>
      <c r="I36" s="15"/>
      <c r="J36" s="15"/>
      <c r="K36" s="15"/>
      <c r="L36" s="5"/>
    </row>
    <row r="37" spans="1:12">
      <c r="A37" s="6"/>
      <c r="B37" s="16"/>
      <c r="C37" s="16"/>
      <c r="D37" s="16"/>
      <c r="E37" s="16"/>
      <c r="F37" s="16"/>
      <c r="G37" s="16"/>
      <c r="H37" s="16"/>
      <c r="I37" s="15"/>
      <c r="J37" s="15"/>
      <c r="K37" s="15"/>
      <c r="L37" s="5"/>
    </row>
    <row r="38" spans="1:12">
      <c r="A38" s="6"/>
      <c r="B38" s="16"/>
      <c r="C38" s="16"/>
      <c r="D38" s="16"/>
      <c r="E38" s="16"/>
      <c r="F38" s="16"/>
      <c r="G38" s="16"/>
      <c r="H38" s="16"/>
      <c r="I38" s="15"/>
      <c r="J38" s="15"/>
      <c r="K38" s="15"/>
      <c r="L38" s="5"/>
    </row>
    <row r="39" spans="1:12">
      <c r="A39" s="6"/>
      <c r="B39" s="16"/>
      <c r="C39" s="16"/>
      <c r="D39" s="16"/>
      <c r="E39" s="16"/>
      <c r="F39" s="16"/>
      <c r="G39" s="16"/>
      <c r="H39" s="16"/>
      <c r="I39" s="15"/>
      <c r="J39" s="15"/>
      <c r="K39" s="15"/>
      <c r="L39" s="5"/>
    </row>
    <row r="40" spans="1:12">
      <c r="A40" s="6"/>
      <c r="B40" s="65" t="s">
        <v>8</v>
      </c>
      <c r="C40" s="65"/>
      <c r="D40" s="65"/>
      <c r="E40" s="65"/>
      <c r="F40" s="65"/>
      <c r="G40" s="65"/>
      <c r="H40" s="65"/>
      <c r="I40" s="65"/>
      <c r="J40" s="65"/>
      <c r="K40" s="65"/>
      <c r="L40" s="5"/>
    </row>
    <row r="41" spans="1:12" ht="12">
      <c r="A41" s="6"/>
      <c r="B41" s="66" t="s">
        <v>7</v>
      </c>
      <c r="C41" s="66"/>
      <c r="D41" s="66"/>
      <c r="E41" s="66"/>
      <c r="F41" s="66"/>
      <c r="G41" s="66"/>
      <c r="H41" s="66"/>
      <c r="I41" s="66"/>
      <c r="J41" s="66"/>
      <c r="K41" s="66"/>
      <c r="L41" s="5"/>
    </row>
    <row r="42" spans="1:12">
      <c r="A42" s="6"/>
      <c r="B42" s="14"/>
      <c r="C42" s="13"/>
      <c r="D42" s="12"/>
      <c r="E42" s="11"/>
      <c r="F42" s="10"/>
      <c r="G42" s="10"/>
      <c r="H42" s="9"/>
      <c r="I42" s="9"/>
      <c r="J42" s="8"/>
      <c r="K42" s="7"/>
      <c r="L42" s="5"/>
    </row>
    <row r="43" spans="1:12" ht="12" thickBot="1">
      <c r="A43" s="6"/>
      <c r="B43" s="14"/>
      <c r="C43" s="13"/>
      <c r="D43" s="12"/>
      <c r="E43" s="11"/>
      <c r="F43" s="10"/>
      <c r="G43" s="10"/>
      <c r="H43" s="9"/>
      <c r="I43" s="9"/>
      <c r="J43" s="8"/>
      <c r="K43" s="7"/>
      <c r="L43" s="5"/>
    </row>
    <row r="44" spans="1:12" ht="30.6" customHeight="1" thickBot="1">
      <c r="A44" s="6"/>
      <c r="B44" s="67" t="s">
        <v>6</v>
      </c>
      <c r="C44" s="68"/>
      <c r="D44" s="68"/>
      <c r="E44" s="68"/>
      <c r="F44" s="68"/>
      <c r="G44" s="68"/>
      <c r="H44" s="68"/>
      <c r="I44" s="68"/>
      <c r="J44" s="68"/>
      <c r="K44" s="69"/>
      <c r="L44" s="5"/>
    </row>
    <row r="45" spans="1:12">
      <c r="A45" s="6"/>
      <c r="I45" s="7"/>
      <c r="J45" s="7"/>
      <c r="K45" s="7"/>
      <c r="L45" s="5"/>
    </row>
    <row r="46" spans="1:12">
      <c r="A46" s="6"/>
      <c r="I46" s="7"/>
      <c r="J46" s="7"/>
      <c r="K46" s="7"/>
      <c r="L46" s="5"/>
    </row>
    <row r="47" spans="1:12" ht="13.8" customHeight="1">
      <c r="A47" s="6"/>
      <c r="B47" s="91" t="s">
        <v>5</v>
      </c>
      <c r="C47" s="91"/>
      <c r="D47" s="91"/>
      <c r="E47" s="91"/>
      <c r="F47" s="91"/>
      <c r="G47" s="91"/>
      <c r="H47" s="91"/>
      <c r="I47" s="91"/>
      <c r="J47" s="91"/>
      <c r="K47" s="91"/>
      <c r="L47" s="5"/>
    </row>
    <row r="48" spans="1:12" ht="13.8" customHeight="1">
      <c r="A48" s="6"/>
      <c r="B48" s="91" t="s">
        <v>4</v>
      </c>
      <c r="C48" s="91"/>
      <c r="D48" s="91"/>
      <c r="E48" s="91"/>
      <c r="F48" s="91"/>
      <c r="G48" s="91"/>
      <c r="H48" s="91"/>
      <c r="I48" s="91"/>
      <c r="J48" s="91"/>
      <c r="K48" s="91"/>
      <c r="L48" s="5"/>
    </row>
    <row r="49" spans="1:12" ht="13.8" customHeight="1">
      <c r="A49" s="6"/>
      <c r="B49" s="91" t="s">
        <v>3</v>
      </c>
      <c r="C49" s="91"/>
      <c r="D49" s="91"/>
      <c r="E49" s="91"/>
      <c r="F49" s="91"/>
      <c r="G49" s="91"/>
      <c r="H49" s="91"/>
      <c r="I49" s="91"/>
      <c r="J49" s="91"/>
      <c r="K49" s="91"/>
      <c r="L49" s="5"/>
    </row>
    <row r="50" spans="1:12" ht="24" customHeight="1">
      <c r="A50" s="6"/>
      <c r="B50" s="91" t="s">
        <v>2</v>
      </c>
      <c r="C50" s="91"/>
      <c r="D50" s="91"/>
      <c r="E50" s="91"/>
      <c r="F50" s="91"/>
      <c r="G50" s="91"/>
      <c r="H50" s="91"/>
      <c r="I50" s="91"/>
      <c r="J50" s="91"/>
      <c r="K50" s="91"/>
      <c r="L50" s="5"/>
    </row>
    <row r="51" spans="1:12" ht="34.799999999999997" customHeight="1">
      <c r="A51" s="6"/>
      <c r="B51" s="91" t="s">
        <v>1</v>
      </c>
      <c r="C51" s="91"/>
      <c r="D51" s="91"/>
      <c r="E51" s="91"/>
      <c r="F51" s="91"/>
      <c r="G51" s="91"/>
      <c r="H51" s="91"/>
      <c r="I51" s="91"/>
      <c r="J51" s="91"/>
      <c r="K51" s="91"/>
      <c r="L51" s="5"/>
    </row>
    <row r="52" spans="1:12" ht="43.2" customHeight="1" thickBot="1">
      <c r="A52" s="4"/>
      <c r="B52" s="64" t="s">
        <v>0</v>
      </c>
      <c r="C52" s="64"/>
      <c r="D52" s="64"/>
      <c r="E52" s="64"/>
      <c r="F52" s="64"/>
      <c r="G52" s="64"/>
      <c r="H52" s="64"/>
      <c r="I52" s="64"/>
      <c r="J52" s="64"/>
      <c r="K52" s="64"/>
      <c r="L52" s="3"/>
    </row>
  </sheetData>
  <sheetProtection sheet="1" autoFilter="0" pivotTables="0"/>
  <mergeCells count="25">
    <mergeCell ref="H22:H26"/>
    <mergeCell ref="I17:I21"/>
    <mergeCell ref="B8:K8"/>
    <mergeCell ref="B9:K9"/>
    <mergeCell ref="B10:K10"/>
    <mergeCell ref="B12:K12"/>
    <mergeCell ref="G17:G21"/>
    <mergeCell ref="G22:G26"/>
    <mergeCell ref="H17:H21"/>
    <mergeCell ref="B52:K52"/>
    <mergeCell ref="B40:K40"/>
    <mergeCell ref="B41:K41"/>
    <mergeCell ref="B44:K44"/>
    <mergeCell ref="B13:K13"/>
    <mergeCell ref="J17:J21"/>
    <mergeCell ref="J22:J26"/>
    <mergeCell ref="B34:J34"/>
    <mergeCell ref="K17:K21"/>
    <mergeCell ref="I22:I26"/>
    <mergeCell ref="B47:K47"/>
    <mergeCell ref="B48:K48"/>
    <mergeCell ref="B49:K49"/>
    <mergeCell ref="B50:K50"/>
    <mergeCell ref="B51:K51"/>
    <mergeCell ref="K22:K26"/>
  </mergeCells>
  <pageMargins left="0.7" right="0.7" top="0.75" bottom="0.75" header="0.3" footer="0.3"/>
  <pageSetup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Alfonso Alvarez Torres</dc:creator>
  <cp:lastModifiedBy>User</cp:lastModifiedBy>
  <dcterms:created xsi:type="dcterms:W3CDTF">2025-09-23T00:07:13Z</dcterms:created>
  <dcterms:modified xsi:type="dcterms:W3CDTF">2025-10-15T18:34:23Z</dcterms:modified>
</cp:coreProperties>
</file>