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DELL\Desktop\INVITACIONES PUBLICAS 2025\INVITACIONES PUBLICAS 2025\FRANCISCO\10 - COMPRA DE EQUIPOS\"/>
    </mc:Choice>
  </mc:AlternateContent>
  <bookViews>
    <workbookView xWindow="-120" yWindow="-120" windowWidth="20736" windowHeight="11160"/>
  </bookViews>
  <sheets>
    <sheet name="LISTA DE ARTICULOS (1)" sheetId="2" r:id="rId1"/>
  </sheet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7" i="2" l="1"/>
  <c r="H8" i="2"/>
  <c r="H3" i="2" l="1"/>
  <c r="H9" i="2" l="1"/>
  <c r="H6" i="2" l="1"/>
  <c r="H4" i="2" l="1"/>
  <c r="H5" i="2"/>
  <c r="H10" i="2" l="1"/>
</calcChain>
</file>

<file path=xl/sharedStrings.xml><?xml version="1.0" encoding="utf-8"?>
<sst xmlns="http://schemas.openxmlformats.org/spreadsheetml/2006/main" count="38" uniqueCount="25">
  <si>
    <t>LISTA DE ARTICULOS</t>
  </si>
  <si>
    <t>Nivel</t>
  </si>
  <si>
    <t>Ref. Artículo</t>
  </si>
  <si>
    <t>Código UNSPSC</t>
  </si>
  <si>
    <t>Descripción</t>
  </si>
  <si>
    <t>Cantidad</t>
  </si>
  <si>
    <t>Unidad</t>
  </si>
  <si>
    <t>Precio unitario estimado</t>
  </si>
  <si>
    <t>Precio total estimado</t>
  </si>
  <si>
    <t>Comentarios del comprador</t>
  </si>
  <si>
    <t xml:space="preserve">Buena Calidad y Garantia </t>
  </si>
  <si>
    <t>2</t>
  </si>
  <si>
    <t>3</t>
  </si>
  <si>
    <t>5</t>
  </si>
  <si>
    <t>Parlante Cabina 8 Pulgadas Recargable Micrófono  con buena potencia, micrófono, Bluetooth, USB y batería de larga duración con control</t>
  </si>
  <si>
    <t xml:space="preserve">Portatil 3520 Intel i5 1235U Ram 16GB 512GB SSD 15.6 FHD Black
CARACTERISTICAS
Procesador: 12th Gen Intel® Core™ i5-1235U Processor (12 MB cache, 10 cores, 12 threads, up to 4.40 GHz Turbo)
sistema operativo Windows de prueba, MEMORIA RAM: 8GB+8GB (DDR4), Disco Solido SSD: 512GB,Pantalla: 15.6", FHD 1920 x 1080 Antireflejo Tarjeta grafica integrada Intel® UHD Graphics, Wireless Intel® Wi-Fi 6 AX201, 2x2, Batería: 3 Cell, 41 Wh, integrated 802.11ax, Bluetooth®, Teclado en Español (Tecla Ñ) ,Color Plateado. 
 Inspiron 3520 es el portátil que ofrece un gran rendimiento y efectos visuales envolventes. Su pantalla FHD cuenta con amplios ángulos de visión y un revestimiento antirreflejos para una experiencia verdaderamente atractiva. Con un peso total de solo 1,7 kg, el Dell Inspiron es extremadamente portátil, tan ligero que se adapta a su estilo de vida. El Dell Inspiron 3520 está equipado con puertos USB de alta transferencia de datos, diseñado para que la conexión de dispositivos sea lo más fácil posible.
</t>
  </si>
  <si>
    <t>IMPRESORA Impresora  de recarga continua, multifuncional a color en red EcoTank, Cable de alimentación, Cable USB, Ampliación de Copias, copiadora,escaner, fax, Impresión Doble Cara 
Sistema ADF (Alimentacion Automática del Papel) PAPEL A4 
Carta ,Oficio Gran versatilidad de funciones Con capacidad de fax, ADF, impresión automática a doble cara, bandeja de papel de 250 hojas, 
 con WIFI</t>
  </si>
  <si>
    <t>Kit de 2 microfonos de mano, receptor en banda UHF variable de transmision (630 MHz - 990Mhz), filtros multinivelo en altas y medias frecuencias para evitar cualquier indicio de interferencia, indicador para cambio de bateria, distancia maxima 60 m en campo abierto ideal 30m.</t>
  </si>
  <si>
    <t>1</t>
  </si>
  <si>
    <t>4</t>
  </si>
  <si>
    <t>PROYECTORES Proyector Portátil Inteligente
proyector portátil de transmisión inteligente  Diseñado para brindarle más facilidad y comodidad a su jornada laboral,  ofrece una imagen Full HD 1080p de hasta 300", que es cuatro veces más grande que una pantalla plana de 75", para reuniones colaborativas en línea y presentaciones detalladas. Este proyector1 de 3000 lúmenes, perfecto para el aprendizaje en el hogar, la visualización de películas inmersivas y más, ofrece el mejor brillo de color de su clase para brindar imágenes nítidas y coloridas en prácticamente cualquier entorno de iluminación, incluso durante el día.</t>
  </si>
  <si>
    <t>Reuter velocidad 675 Mb/s de 6 antenas, ancho de banda 160 mhz con Wifi</t>
  </si>
  <si>
    <t>6</t>
  </si>
  <si>
    <t>Alarma Industrial de emergencia  y evacuacion para edificio con sus accesorios (cable 10 metros, caja, boton).</t>
  </si>
  <si>
    <t>7</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</si>
</sst>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quot;$&quot;\ * #,##0_-;\-&quot;$&quot;\ * #,##0_-;_-&quot;$&quot;\ * &quot;-&quot;_-;_-@_-"/>
    <numFmt numFmtId="165" formatCode="_-* #,##0_-;\-* #,##0_-;_-* &quot;-&quot;_-;_-@_-"/>
    <numFmt numFmtId="166" formatCode="_-&quot;$&quot;\ * #,##0.00_-;\-&quot;$&quot;\ * #,##0.00_-;_-&quot;$&quot;\ * &quot;-&quot;??_-;_-@_-"/>
    <numFmt numFmtId="167" formatCode="_-* #,##0.00_-;\-* #,##0.00_-;_-* &quot;-&quot;??_-;_-@_-"/>
    <numFmt numFmtId="168" formatCode="#,###.00\ &quot;COP&quot;"/>
    <numFmt numFmtId="169" formatCode="#,###.00"/>
    <numFmt numFmtId="170" formatCode="#,##0.00\ \€"/>
  </numFmts>
  <fonts count="2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7"/>
      <color theme="1"/>
      <name val="Arial"/>
      <family val="2"/>
    </font>
    <font>
      <sz val="7"/>
      <color rgb="FF000000"/>
      <name val="Arial"/>
      <family val="2"/>
    </font>
    <font>
      <sz val="7"/>
      <color theme="1"/>
      <name val="Verdana"/>
      <family val="2"/>
    </font>
    <font>
      <b/>
      <sz val="7"/>
      <color theme="1"/>
      <name val="Arial"/>
      <family val="2"/>
    </font>
    <font>
      <sz val="8"/>
      <color theme="1"/>
      <name val="Arial"/>
      <family val="2"/>
    </font>
    <font>
      <sz val="8"/>
      <color rgb="FF000000"/>
      <name val="Arial"/>
      <family val="2"/>
    </font>
    <font>
      <sz val="8"/>
      <name val="Arial"/>
      <family val="2"/>
    </font>
    <font>
      <sz val="10"/>
      <name val="Arial"/>
      <family val="2"/>
    </font>
    <font>
      <sz val="9"/>
      <color rgb="FF000000"/>
      <name val="Calibri"/>
      <family val="2"/>
      <scheme val="minor"/>
    </font>
    <font>
      <sz val="9"/>
      <color theme="1"/>
      <name val="Calibri"/>
      <family val="2"/>
      <scheme val="minor"/>
    </font>
    <font>
      <sz val="8"/>
      <color theme="1"/>
      <name val="Calibri"/>
      <family val="2"/>
      <scheme val="minor"/>
    </font>
    <font>
      <sz val="11"/>
      <name val="Calibri"/>
      <family val="2"/>
    </font>
    <font>
      <sz val="9"/>
      <name val="Calibri"/>
      <family val="2"/>
    </font>
    <font>
      <sz val="9"/>
      <color theme="1"/>
      <name val="Arial"/>
      <family val="2"/>
    </font>
    <font>
      <sz val="9"/>
      <name val="Arial"/>
      <family val="2"/>
    </font>
    <font>
      <sz val="12"/>
      <color theme="1"/>
      <name val="Arial"/>
      <family val="2"/>
    </font>
    <font>
      <b/>
      <sz val="9"/>
      <color theme="1"/>
      <name val="Arial"/>
      <family val="2"/>
    </font>
    <font>
      <sz val="9"/>
      <color rgb="FF000000"/>
      <name val="Arial"/>
      <family val="2"/>
    </font>
    <font>
      <sz val="9"/>
      <color rgb="FF333333"/>
      <name val="Arial"/>
      <family val="2"/>
    </font>
    <font>
      <b/>
      <sz val="8"/>
      <color rgb="FF000000"/>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27">
    <xf numFmtId="0" fontId="0" fillId="0" borderId="0"/>
    <xf numFmtId="9" fontId="4" fillId="0" borderId="0" applyFont="0" applyFill="0" applyBorder="0" applyAlignment="0" applyProtection="0"/>
    <xf numFmtId="166"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7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70"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12" fillId="0" borderId="0"/>
  </cellStyleXfs>
  <cellXfs count="41">
    <xf numFmtId="0" fontId="0" fillId="0" borderId="0" xfId="0"/>
    <xf numFmtId="0" fontId="5" fillId="0" borderId="0" xfId="0" applyFont="1" applyBorder="1"/>
    <xf numFmtId="169" fontId="7" fillId="0" borderId="0" xfId="19" applyNumberFormat="1" applyFont="1" applyBorder="1">
      <alignment horizontal="right" vertical="center"/>
    </xf>
    <xf numFmtId="49" fontId="7" fillId="0" borderId="0" xfId="13" applyFont="1" applyBorder="1">
      <alignment horizontal="left" vertical="center"/>
    </xf>
    <xf numFmtId="168" fontId="5" fillId="0" borderId="0" xfId="2" applyNumberFormat="1" applyFont="1" applyBorder="1"/>
    <xf numFmtId="0" fontId="6" fillId="0" borderId="0" xfId="0" applyFont="1" applyBorder="1"/>
    <xf numFmtId="0" fontId="5" fillId="0" borderId="0" xfId="0" applyFont="1" applyBorder="1" applyProtection="1">
      <protection locked="0"/>
    </xf>
    <xf numFmtId="0" fontId="5" fillId="0" borderId="0" xfId="0" applyFont="1" applyBorder="1" applyAlignment="1" applyProtection="1">
      <alignment wrapText="1"/>
      <protection locked="0"/>
    </xf>
    <xf numFmtId="0" fontId="5" fillId="0" borderId="0" xfId="0" applyFont="1" applyBorder="1"/>
    <xf numFmtId="0" fontId="13" fillId="0" borderId="1" xfId="0" applyFont="1" applyBorder="1" applyAlignment="1">
      <alignment horizontal="center" vertical="center" wrapText="1"/>
    </xf>
    <xf numFmtId="0" fontId="14" fillId="0" borderId="1" xfId="0" applyFont="1" applyBorder="1"/>
    <xf numFmtId="0" fontId="10" fillId="0" borderId="0" xfId="0" applyFont="1" applyAlignment="1">
      <alignment horizontal="left" vertical="center" wrapText="1"/>
    </xf>
    <xf numFmtId="0" fontId="16" fillId="0" borderId="0" xfId="26" applyFont="1" applyFill="1" applyAlignment="1">
      <alignment horizontal="center"/>
    </xf>
    <xf numFmtId="0" fontId="17" fillId="0" borderId="1" xfId="26" applyFont="1" applyFill="1" applyBorder="1" applyAlignment="1">
      <alignment horizontal="center"/>
    </xf>
    <xf numFmtId="0" fontId="18" fillId="0" borderId="1" xfId="0" applyFont="1" applyBorder="1" applyAlignment="1">
      <alignment horizontal="justify" vertical="center" wrapText="1"/>
    </xf>
    <xf numFmtId="0" fontId="18" fillId="0" borderId="1" xfId="0" applyFont="1" applyBorder="1" applyAlignment="1">
      <alignment vertical="center" wrapText="1"/>
    </xf>
    <xf numFmtId="0" fontId="17" fillId="0" borderId="1" xfId="26" applyFont="1" applyBorder="1" applyAlignment="1">
      <alignment horizontal="center"/>
    </xf>
    <xf numFmtId="0" fontId="19" fillId="0" borderId="1" xfId="0" applyFont="1" applyBorder="1" applyAlignment="1">
      <alignment horizontal="justify" vertical="center" wrapText="1"/>
    </xf>
    <xf numFmtId="0" fontId="20" fillId="0" borderId="0" xfId="0" applyFont="1"/>
    <xf numFmtId="0" fontId="18" fillId="0" borderId="0" xfId="0" applyFont="1" applyBorder="1" applyAlignment="1">
      <alignment vertical="center" wrapText="1"/>
    </xf>
    <xf numFmtId="0" fontId="21" fillId="3" borderId="1" xfId="7" applyFont="1" applyBorder="1">
      <alignment horizontal="center" vertical="center"/>
    </xf>
    <xf numFmtId="0" fontId="21" fillId="3" borderId="1" xfId="7" applyFont="1" applyBorder="1" applyProtection="1">
      <alignment horizontal="center" vertical="center"/>
    </xf>
    <xf numFmtId="0" fontId="21" fillId="3" borderId="1" xfId="7" applyFont="1" applyBorder="1" applyAlignment="1" applyProtection="1">
      <alignment horizontal="center" vertical="center" wrapText="1"/>
    </xf>
    <xf numFmtId="3" fontId="18" fillId="0" borderId="1" xfId="19" applyFont="1" applyBorder="1">
      <alignment horizontal="right" vertical="center"/>
    </xf>
    <xf numFmtId="49" fontId="18" fillId="0" borderId="1" xfId="13" applyFont="1" applyBorder="1" applyAlignment="1">
      <alignment horizontal="center" vertical="center"/>
    </xf>
    <xf numFmtId="0" fontId="22" fillId="0" borderId="1" xfId="0" applyFont="1" applyBorder="1" applyAlignment="1">
      <alignment horizontal="right" vertical="center" wrapText="1"/>
    </xf>
    <xf numFmtId="49" fontId="18" fillId="0" borderId="1" xfId="13" applyFont="1" applyBorder="1">
      <alignment horizontal="left" vertical="center"/>
    </xf>
    <xf numFmtId="38" fontId="22" fillId="0" borderId="1" xfId="0" applyNumberFormat="1" applyFont="1" applyBorder="1" applyAlignment="1">
      <alignment horizontal="right" vertical="center" wrapText="1"/>
    </xf>
    <xf numFmtId="3" fontId="22" fillId="0" borderId="1" xfId="0" applyNumberFormat="1" applyFont="1" applyBorder="1" applyAlignment="1">
      <alignment horizontal="right" vertical="center"/>
    </xf>
    <xf numFmtId="49" fontId="14" fillId="6" borderId="1" xfId="13" applyFont="1" applyFill="1" applyBorder="1" applyAlignment="1">
      <alignment horizontal="center" vertical="center" wrapText="1"/>
    </xf>
    <xf numFmtId="0" fontId="23" fillId="0" borderId="1" xfId="0" applyFont="1" applyBorder="1" applyAlignment="1">
      <alignment horizontal="left" vertical="center" wrapText="1"/>
    </xf>
    <xf numFmtId="3" fontId="9" fillId="0" borderId="2" xfId="19" applyFont="1" applyBorder="1">
      <alignment horizontal="right" vertical="center"/>
    </xf>
    <xf numFmtId="49" fontId="9" fillId="0" borderId="2" xfId="13" applyFont="1" applyBorder="1" applyAlignment="1">
      <alignment horizontal="center" vertical="center"/>
    </xf>
    <xf numFmtId="0" fontId="13" fillId="0" borderId="2" xfId="0" applyFont="1" applyBorder="1" applyAlignment="1">
      <alignment horizontal="center" vertical="center" wrapText="1"/>
    </xf>
    <xf numFmtId="0" fontId="14" fillId="0" borderId="2" xfId="0" applyFont="1" applyBorder="1"/>
    <xf numFmtId="38" fontId="10" fillId="0" borderId="2" xfId="0" applyNumberFormat="1" applyFont="1" applyBorder="1" applyAlignment="1">
      <alignment horizontal="right" vertical="center" wrapText="1"/>
    </xf>
    <xf numFmtId="3" fontId="24" fillId="0" borderId="2" xfId="0" applyNumberFormat="1" applyFont="1" applyBorder="1" applyAlignment="1">
      <alignment horizontal="right" vertical="center"/>
    </xf>
    <xf numFmtId="49" fontId="15" fillId="6" borderId="2" xfId="13" applyFont="1" applyFill="1" applyBorder="1" applyAlignment="1">
      <alignment horizontal="center" vertical="center" wrapText="1"/>
    </xf>
    <xf numFmtId="0" fontId="8" fillId="2" borderId="1" xfId="6" applyFont="1" applyBorder="1" applyProtection="1">
      <alignment horizontal="left" vertical="center"/>
    </xf>
    <xf numFmtId="0" fontId="5" fillId="0" borderId="1" xfId="0" applyFont="1" applyBorder="1" applyProtection="1">
      <protection locked="0"/>
    </xf>
    <xf numFmtId="0" fontId="5" fillId="0" borderId="1" xfId="0" applyFont="1" applyBorder="1"/>
  </cellXfs>
  <cellStyles count="27">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Normal" xfId="0" builtinId="0"/>
    <cellStyle name="Normal 6" xfId="26"/>
    <cellStyle name="Numeric" xfId="19"/>
    <cellStyle name="NumericWithBorder" xfId="23"/>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
  <sheetViews>
    <sheetView tabSelected="1" topLeftCell="A4" zoomScale="110" zoomScaleNormal="110" workbookViewId="0">
      <selection activeCell="B10" sqref="B10"/>
    </sheetView>
  </sheetViews>
  <sheetFormatPr baseColWidth="10" defaultColWidth="9.109375" defaultRowHeight="179.25" customHeight="1" x14ac:dyDescent="0.15"/>
  <cols>
    <col min="1" max="1" width="7" style="6" customWidth="1"/>
    <col min="2" max="2" width="3.88671875" style="6" customWidth="1"/>
    <col min="3" max="3" width="14.44140625" style="6" customWidth="1"/>
    <col min="4" max="4" width="60.88671875" style="7" customWidth="1"/>
    <col min="5" max="5" width="5.6640625" style="6" customWidth="1"/>
    <col min="6" max="6" width="4.88671875" style="6" customWidth="1"/>
    <col min="7" max="7" width="11.109375" style="6" customWidth="1"/>
    <col min="8" max="8" width="14.5546875" style="6" customWidth="1"/>
    <col min="9" max="9" width="23.33203125" style="1" customWidth="1"/>
    <col min="10" max="16384" width="9.109375" style="1"/>
  </cols>
  <sheetData>
    <row r="1" spans="1:12" ht="22.5" customHeight="1" x14ac:dyDescent="0.15">
      <c r="A1" s="38" t="s">
        <v>0</v>
      </c>
      <c r="B1" s="39"/>
      <c r="C1" s="39"/>
      <c r="D1" s="39"/>
      <c r="E1" s="39"/>
      <c r="F1" s="39"/>
      <c r="G1" s="39"/>
      <c r="H1" s="39"/>
      <c r="I1" s="40"/>
    </row>
    <row r="2" spans="1:12" ht="28.5" customHeight="1" x14ac:dyDescent="0.15">
      <c r="A2" s="20" t="s">
        <v>1</v>
      </c>
      <c r="B2" s="21" t="s">
        <v>2</v>
      </c>
      <c r="C2" s="21" t="s">
        <v>3</v>
      </c>
      <c r="D2" s="22" t="s">
        <v>4</v>
      </c>
      <c r="E2" s="21" t="s">
        <v>5</v>
      </c>
      <c r="F2" s="21" t="s">
        <v>6</v>
      </c>
      <c r="G2" s="21" t="s">
        <v>7</v>
      </c>
      <c r="H2" s="21" t="s">
        <v>8</v>
      </c>
      <c r="I2" s="21" t="s">
        <v>9</v>
      </c>
    </row>
    <row r="3" spans="1:12" s="8" customFormat="1" ht="117.6" customHeight="1" x14ac:dyDescent="0.25">
      <c r="A3" s="23">
        <v>0</v>
      </c>
      <c r="B3" s="24" t="s">
        <v>18</v>
      </c>
      <c r="C3" s="13">
        <v>45111604</v>
      </c>
      <c r="D3" s="17" t="s">
        <v>20</v>
      </c>
      <c r="E3" s="25">
        <v>2</v>
      </c>
      <c r="F3" s="26" t="s">
        <v>6</v>
      </c>
      <c r="G3" s="27">
        <v>1500000</v>
      </c>
      <c r="H3" s="28">
        <f>(E3*G3)</f>
        <v>3000000</v>
      </c>
      <c r="I3" s="29" t="s">
        <v>10</v>
      </c>
    </row>
    <row r="4" spans="1:12" s="8" customFormat="1" ht="83.4" customHeight="1" x14ac:dyDescent="0.3">
      <c r="A4" s="23">
        <v>0</v>
      </c>
      <c r="B4" s="24" t="s">
        <v>11</v>
      </c>
      <c r="C4" s="13">
        <v>23261507</v>
      </c>
      <c r="D4" s="14" t="s">
        <v>16</v>
      </c>
      <c r="E4" s="25">
        <v>2</v>
      </c>
      <c r="F4" s="26" t="s">
        <v>6</v>
      </c>
      <c r="G4" s="27">
        <v>1500000</v>
      </c>
      <c r="H4" s="28">
        <f t="shared" ref="H4:H8" si="0">(E4*G4)</f>
        <v>3000000</v>
      </c>
      <c r="I4" s="29" t="s">
        <v>10</v>
      </c>
      <c r="L4" s="12"/>
    </row>
    <row r="5" spans="1:12" s="8" customFormat="1" ht="91.2" customHeight="1" x14ac:dyDescent="0.25">
      <c r="A5" s="23">
        <v>0</v>
      </c>
      <c r="B5" s="24" t="s">
        <v>12</v>
      </c>
      <c r="C5" s="16">
        <v>43211508</v>
      </c>
      <c r="D5" s="30" t="s">
        <v>15</v>
      </c>
      <c r="E5" s="25">
        <v>8</v>
      </c>
      <c r="F5" s="26" t="s">
        <v>6</v>
      </c>
      <c r="G5" s="27">
        <v>1800000</v>
      </c>
      <c r="H5" s="28">
        <f t="shared" si="0"/>
        <v>14400000</v>
      </c>
      <c r="I5" s="29" t="s">
        <v>10</v>
      </c>
    </row>
    <row r="6" spans="1:12" s="8" customFormat="1" ht="27" customHeight="1" x14ac:dyDescent="0.25">
      <c r="A6" s="23">
        <v>0</v>
      </c>
      <c r="B6" s="24" t="s">
        <v>19</v>
      </c>
      <c r="C6" s="13">
        <v>72151603</v>
      </c>
      <c r="D6" s="15" t="s">
        <v>14</v>
      </c>
      <c r="E6" s="25">
        <v>3</v>
      </c>
      <c r="F6" s="26" t="s">
        <v>6</v>
      </c>
      <c r="G6" s="27">
        <v>130000</v>
      </c>
      <c r="H6" s="28">
        <f t="shared" si="0"/>
        <v>390000</v>
      </c>
      <c r="I6" s="29" t="s">
        <v>10</v>
      </c>
    </row>
    <row r="7" spans="1:12" s="8" customFormat="1" ht="27" customHeight="1" x14ac:dyDescent="0.25">
      <c r="A7" s="23"/>
      <c r="B7" s="24" t="s">
        <v>13</v>
      </c>
      <c r="C7" s="13">
        <v>42143607</v>
      </c>
      <c r="D7" s="15" t="s">
        <v>23</v>
      </c>
      <c r="E7" s="25">
        <v>1</v>
      </c>
      <c r="F7" s="26" t="s">
        <v>6</v>
      </c>
      <c r="G7" s="27">
        <v>150000</v>
      </c>
      <c r="H7" s="28">
        <f t="shared" si="0"/>
        <v>150000</v>
      </c>
      <c r="I7" s="29" t="s">
        <v>10</v>
      </c>
    </row>
    <row r="8" spans="1:12" s="8" customFormat="1" ht="27" customHeight="1" x14ac:dyDescent="0.25">
      <c r="A8" s="23">
        <v>0</v>
      </c>
      <c r="B8" s="24" t="s">
        <v>22</v>
      </c>
      <c r="C8" s="13">
        <v>43222641</v>
      </c>
      <c r="D8" s="15" t="s">
        <v>21</v>
      </c>
      <c r="E8" s="25">
        <v>1</v>
      </c>
      <c r="F8" s="26" t="s">
        <v>6</v>
      </c>
      <c r="G8" s="27">
        <v>500000</v>
      </c>
      <c r="H8" s="28">
        <f t="shared" si="0"/>
        <v>500000</v>
      </c>
      <c r="I8" s="29" t="s">
        <v>10</v>
      </c>
    </row>
    <row r="9" spans="1:12" s="8" customFormat="1" ht="48" customHeight="1" x14ac:dyDescent="0.25">
      <c r="A9" s="23">
        <v>0</v>
      </c>
      <c r="B9" s="24" t="s">
        <v>24</v>
      </c>
      <c r="C9" s="13">
        <v>43232005</v>
      </c>
      <c r="D9" s="15" t="s">
        <v>17</v>
      </c>
      <c r="E9" s="9">
        <v>2</v>
      </c>
      <c r="F9" s="10" t="s">
        <v>6</v>
      </c>
      <c r="G9" s="27">
        <v>240000</v>
      </c>
      <c r="H9" s="28">
        <f>(E9*G9)</f>
        <v>480000</v>
      </c>
      <c r="I9" s="29" t="s">
        <v>10</v>
      </c>
    </row>
    <row r="10" spans="1:12" ht="24.75" customHeight="1" x14ac:dyDescent="0.3">
      <c r="A10" s="31"/>
      <c r="B10" s="32"/>
      <c r="C10" s="12"/>
      <c r="D10" s="19"/>
      <c r="E10" s="33"/>
      <c r="F10" s="34"/>
      <c r="G10" s="35"/>
      <c r="H10" s="36">
        <f>SUM(H3:H9)</f>
        <v>21920000</v>
      </c>
      <c r="I10" s="37"/>
    </row>
    <row r="11" spans="1:12" ht="23.25" customHeight="1" x14ac:dyDescent="0.25">
      <c r="A11" s="2"/>
      <c r="B11" s="3"/>
      <c r="C11" s="3"/>
      <c r="D11" s="18"/>
      <c r="E11" s="5"/>
      <c r="F11" s="3"/>
      <c r="G11" s="4"/>
      <c r="H11" s="4"/>
      <c r="I11" s="3"/>
    </row>
    <row r="12" spans="1:12" ht="34.799999999999997" customHeight="1" x14ac:dyDescent="0.25">
      <c r="D12" s="18"/>
      <c r="E12" s="1"/>
      <c r="F12" s="1"/>
      <c r="G12" s="1"/>
      <c r="H12" s="1"/>
    </row>
    <row r="13" spans="1:12" ht="34.799999999999997" customHeight="1" x14ac:dyDescent="0.25">
      <c r="D13" s="18"/>
      <c r="E13" s="1"/>
      <c r="F13" s="1"/>
      <c r="G13" s="1"/>
      <c r="H13" s="1"/>
    </row>
    <row r="14" spans="1:12" ht="34.799999999999997" customHeight="1" x14ac:dyDescent="0.25">
      <c r="D14" s="18"/>
      <c r="E14" s="1"/>
      <c r="F14" s="1"/>
      <c r="G14" s="1"/>
      <c r="H14" s="1"/>
    </row>
    <row r="15" spans="1:12" ht="34.799999999999997" customHeight="1" x14ac:dyDescent="0.25">
      <c r="D15" s="18"/>
      <c r="E15" s="1"/>
      <c r="F15" s="1"/>
      <c r="G15" s="1"/>
      <c r="H15" s="1"/>
    </row>
    <row r="16" spans="1:12" ht="34.799999999999997" customHeight="1" x14ac:dyDescent="0.25">
      <c r="D16" s="18"/>
    </row>
    <row r="17" spans="4:4" ht="34.799999999999997" customHeight="1" x14ac:dyDescent="0.25">
      <c r="D17"/>
    </row>
    <row r="18" spans="4:4" ht="34.799999999999997" customHeight="1" x14ac:dyDescent="0.15">
      <c r="D18" s="11"/>
    </row>
    <row r="19" spans="4:4" ht="34.799999999999997" customHeight="1" x14ac:dyDescent="0.25">
      <c r="D19"/>
    </row>
    <row r="20" spans="4:4" ht="34.799999999999997" customHeight="1" x14ac:dyDescent="0.15">
      <c r="D20" s="11"/>
    </row>
    <row r="21" spans="4:4" ht="34.799999999999997" customHeight="1" x14ac:dyDescent="0.25">
      <c r="D21"/>
    </row>
    <row r="22" spans="4:4" ht="34.799999999999997" customHeight="1" x14ac:dyDescent="0.15">
      <c r="D22" s="11"/>
    </row>
    <row r="23" spans="4:4" ht="34.799999999999997" customHeight="1" x14ac:dyDescent="0.25">
      <c r="D23"/>
    </row>
    <row r="24" spans="4:4" ht="34.799999999999997" customHeight="1" x14ac:dyDescent="0.15">
      <c r="D24" s="11"/>
    </row>
    <row r="25" spans="4:4" ht="34.799999999999997" customHeight="1" x14ac:dyDescent="0.25">
      <c r="D25"/>
    </row>
    <row r="26" spans="4:4" ht="34.799999999999997" customHeight="1" x14ac:dyDescent="0.15">
      <c r="D26" s="11"/>
    </row>
    <row r="27" spans="4:4" ht="34.799999999999997" customHeight="1" x14ac:dyDescent="0.25">
      <c r="D27"/>
    </row>
    <row r="28" spans="4:4" ht="34.799999999999997" customHeight="1" x14ac:dyDescent="0.15">
      <c r="D28" s="11"/>
    </row>
    <row r="29" spans="4:4" ht="34.799999999999997" customHeight="1" x14ac:dyDescent="0.25">
      <c r="D29"/>
    </row>
    <row r="30" spans="4:4" ht="34.799999999999997" customHeight="1" x14ac:dyDescent="0.15">
      <c r="D30" s="11"/>
    </row>
    <row r="31" spans="4:4" ht="34.799999999999997" customHeight="1" x14ac:dyDescent="0.25">
      <c r="D31"/>
    </row>
    <row r="32" spans="4:4" ht="34.799999999999997" customHeight="1" x14ac:dyDescent="0.15">
      <c r="D32" s="11"/>
    </row>
    <row r="33" spans="4:4" ht="34.799999999999997" customHeight="1" x14ac:dyDescent="0.25">
      <c r="D33"/>
    </row>
    <row r="34" spans="4:4" ht="34.799999999999997" customHeight="1" x14ac:dyDescent="0.15">
      <c r="D34" s="11"/>
    </row>
    <row r="35" spans="4:4" ht="34.799999999999997" customHeight="1" x14ac:dyDescent="0.25">
      <c r="D35"/>
    </row>
    <row r="36" spans="4:4" ht="34.799999999999997" customHeight="1" x14ac:dyDescent="0.15">
      <c r="D36" s="11"/>
    </row>
    <row r="37" spans="4:4" ht="34.799999999999997" customHeight="1" x14ac:dyDescent="0.15"/>
    <row r="38" spans="4:4" ht="34.799999999999997" customHeight="1" x14ac:dyDescent="0.15"/>
    <row r="39" spans="4:4" ht="34.799999999999997" customHeight="1" x14ac:dyDescent="0.15"/>
    <row r="40" spans="4:4" ht="34.799999999999997" customHeight="1" x14ac:dyDescent="0.15"/>
    <row r="41" spans="4:4" ht="34.799999999999997" customHeight="1" x14ac:dyDescent="0.15"/>
    <row r="42" spans="4:4" ht="34.799999999999997" customHeight="1" x14ac:dyDescent="0.15"/>
    <row r="43" spans="4:4" ht="34.799999999999997" customHeight="1" x14ac:dyDescent="0.15"/>
    <row r="44" spans="4:4" ht="34.799999999999997" customHeight="1" x14ac:dyDescent="0.15"/>
    <row r="45" spans="4:4" ht="34.799999999999997" customHeight="1" x14ac:dyDescent="0.15"/>
    <row r="46" spans="4:4" ht="34.799999999999997" customHeight="1" x14ac:dyDescent="0.15"/>
    <row r="47" spans="4:4" ht="34.799999999999997" customHeight="1" x14ac:dyDescent="0.15"/>
    <row r="48" spans="4:4" ht="34.799999999999997" customHeight="1" x14ac:dyDescent="0.15"/>
    <row r="49" ht="34.799999999999997" customHeight="1" x14ac:dyDescent="0.15"/>
    <row r="50" ht="34.799999999999997" customHeight="1" x14ac:dyDescent="0.15"/>
    <row r="51" ht="34.799999999999997" customHeight="1" x14ac:dyDescent="0.15"/>
    <row r="52" ht="34.799999999999997" customHeight="1" x14ac:dyDescent="0.15"/>
    <row r="53" ht="34.799999999999997" customHeight="1" x14ac:dyDescent="0.15"/>
    <row r="54" ht="34.799999999999997" customHeight="1" x14ac:dyDescent="0.15"/>
    <row r="55" ht="34.799999999999997" customHeight="1" x14ac:dyDescent="0.15"/>
    <row r="56" ht="34.799999999999997" customHeight="1" x14ac:dyDescent="0.15"/>
    <row r="57" ht="34.799999999999997" customHeight="1" x14ac:dyDescent="0.15"/>
    <row r="58" ht="34.799999999999997" customHeight="1" x14ac:dyDescent="0.15"/>
    <row r="59" ht="34.799999999999997" customHeight="1" x14ac:dyDescent="0.15"/>
    <row r="60" ht="34.799999999999997" customHeight="1" x14ac:dyDescent="0.15"/>
    <row r="61" ht="34.799999999999997" customHeight="1" x14ac:dyDescent="0.15"/>
    <row r="62" ht="34.799999999999997" customHeight="1" x14ac:dyDescent="0.15"/>
    <row r="63" ht="24.6" customHeight="1" x14ac:dyDescent="0.15"/>
  </sheetData>
  <mergeCells count="1">
    <mergeCell ref="A1:I1"/>
  </mergeCells>
  <phoneticPr fontId="11" type="noConversion"/>
  <pageMargins left="0.75" right="0.75" top="1" bottom="1" header="0.5" footer="0.5"/>
  <pageSetup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DE ARTICULOS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Nubia</dc:creator>
  <cp:lastModifiedBy>DELL</cp:lastModifiedBy>
  <cp:lastPrinted>2024-10-31T13:39:09Z</cp:lastPrinted>
  <dcterms:created xsi:type="dcterms:W3CDTF">2018-03-13T15:45:52Z</dcterms:created>
  <dcterms:modified xsi:type="dcterms:W3CDTF">2025-10-22T19:10:09Z</dcterms:modified>
</cp:coreProperties>
</file>