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INVITACIONES PUBLICAS 2025\INVITACIONES PUBLICAS 2025\FRANCISCO\11 - FERRETERIA\"/>
    </mc:Choice>
  </mc:AlternateContent>
  <bookViews>
    <workbookView xWindow="-120" yWindow="-120" windowWidth="20736" windowHeight="11160"/>
  </bookViews>
  <sheets>
    <sheet name="LISTA DE ARTICULOS (1)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2" i="2" l="1"/>
  <c r="H26" i="2"/>
  <c r="H27" i="2"/>
  <c r="H31" i="2"/>
  <c r="H29" i="2"/>
  <c r="H28" i="2"/>
  <c r="H22" i="2"/>
  <c r="H19" i="2"/>
  <c r="H20" i="2"/>
  <c r="H21" i="2"/>
  <c r="H23" i="2"/>
  <c r="H6" i="2" l="1"/>
  <c r="H7" i="2"/>
  <c r="H8" i="2"/>
  <c r="H9" i="2"/>
  <c r="H30" i="2" l="1"/>
  <c r="H25" i="2"/>
  <c r="H24" i="2" l="1"/>
  <c r="H18" i="2"/>
  <c r="H4" i="2" l="1"/>
  <c r="H5" i="2"/>
  <c r="H17" i="2" l="1"/>
  <c r="H10" i="2" l="1"/>
  <c r="H11" i="2"/>
  <c r="H12" i="2"/>
  <c r="H13" i="2"/>
  <c r="H14" i="2"/>
  <c r="H15" i="2"/>
  <c r="H16" i="2"/>
  <c r="H3" i="2" l="1"/>
  <c r="H33" i="2" s="1"/>
</calcChain>
</file>

<file path=xl/sharedStrings.xml><?xml version="1.0" encoding="utf-8"?>
<sst xmlns="http://schemas.openxmlformats.org/spreadsheetml/2006/main" count="130" uniqueCount="73">
  <si>
    <t>LISTA DE ARTICULOS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</si>
  <si>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</si>
  <si>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</si>
  <si>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</si>
  <si>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</si>
  <si>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</si>
  <si>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</si>
  <si>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</si>
  <si>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</si>
  <si>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</si>
  <si>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</si>
  <si>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UN</t>
  </si>
  <si>
    <t>ACOPLE  FLEXIBLE PARA LAVAMANOS MATERIAL ABS UNION DE GOMA COLOR BLANCO</t>
  </si>
  <si>
    <t xml:space="preserve">ACOPLE PLASTICO PARA SANITARIO 55CM, 1/2 X 7/8 </t>
  </si>
  <si>
    <t>10</t>
  </si>
  <si>
    <t>CHAZO EXPANSIVO 1/2 PLASTICO COMPLETO  CON SU TORNILLO X100 UN</t>
  </si>
  <si>
    <t>CHAZO EXPANSIVO 3/8  PLASTICO COMPLETO  CON SU TORNILLO X100 UN</t>
  </si>
  <si>
    <t>PAQ</t>
  </si>
  <si>
    <t>CHAZO EXPANSIVO 1/4  PLASTICO COMPLETO  CON SU TORNILLO X100 UN</t>
  </si>
  <si>
    <t xml:space="preserve">Buena Calidad y Garantia </t>
  </si>
  <si>
    <t xml:space="preserve">CANDADO ITALIANO 110  DE 60MM  CON GANCHO DE HIERRO </t>
  </si>
  <si>
    <t>2</t>
  </si>
  <si>
    <t>3</t>
  </si>
  <si>
    <t>4</t>
  </si>
  <si>
    <t>5</t>
  </si>
  <si>
    <t>6</t>
  </si>
  <si>
    <t>7</t>
  </si>
  <si>
    <t>13</t>
  </si>
  <si>
    <t xml:space="preserve">CUÑETE DE 5 GALONES DE VINILO SUPER LAVABLE  TIPO 1 DILUIBLE EN AGUA PARA EXTERIOR , COLOR BLANCO </t>
  </si>
  <si>
    <t>CUÑETE DE 5 GALONES DE VINILO SUPER LAVABLE  TIPO 1 DILUIBLE EN AGUA PARA EXTERIOR , COLOR GRIS BASALTO</t>
  </si>
  <si>
    <t>LLAVE PARA LAVAMANOS MATERIAL POLIMERO DE  PALANCA COLOR CROMADO</t>
  </si>
  <si>
    <t>CUÑETE DE 5 GALONES DE VINILO SUPER LAVABLE  TIPO 1 DILUIBLE EN AGUA PARA EXTERIOR , COLOR GRANADA</t>
  </si>
  <si>
    <t>CUÑETE DE 5 GALONES DE VINILO SUPER LAVABLE  TIPO 1 DILUIBLE EN AGUA PARA EXTERIOR , COLOR NEGRO</t>
  </si>
  <si>
    <t>CUÑETE DE 5 GALONES DE VINILO SUPER LAVABLE  TIPO 1 DILUIBLE EN AGUA PARA EXTERIOR , COLOR AMARILLO</t>
  </si>
  <si>
    <t>CUÑETE DE 5 GALONES DE VINILO SUPER LAVABLE  TIPO 1 DILUIBLE EN AGUA PARA EXTERIOR , COLOR ROJA</t>
  </si>
  <si>
    <t>CUÑETE DE 5 GALONES DE VINILO SUPER LAVABLE  TIPO 1 DILUIBLE EN AGUA PARA EXTERIOR , COLOR AZUL</t>
  </si>
  <si>
    <t xml:space="preserve">COMPRESOR DE AIRE PORTATIL DE 8 GALONES ULTRA SILENCIOSO ELECTRICO  DE 220 V DE 2HP  DE ACEITE 2 TIEMPOS CON PISTOLA Y MANGUERA </t>
  </si>
  <si>
    <t>TALADRO ELECTRICO  PERCUTOR 5/8″ 500W M0801B ES UN EQUIPO COMPACTO Y PONTENTE, IDEAL PARA TRABAJOS COMODOS EN LUGARES CON POCO ESPACIO Y EN ALTURAS, CON UN PESO LIJERO Y GRAN POTENCIA PARA TRABAJOS PROFESIONALES.</t>
  </si>
  <si>
    <t xml:space="preserve">BROCHAS FILAMENTOS MIXTO 3"   Y DE 4" </t>
  </si>
  <si>
    <t>TUBO DE PVC PARA AGUA DE PRESION DE 2"  X 6M</t>
  </si>
  <si>
    <t>TUBO DE PVC PARA AGUA DE PRESION DE 2" Y 1/2  X 6M</t>
  </si>
  <si>
    <t>UNIONES  LIZAS DE PVC DE 2 1/2"  Y DE 2"</t>
  </si>
  <si>
    <t>RODILLOS DE FELPA 22,86 CM DE MICROFIBRA MATERIAL POLIPROPILENO DE 9"</t>
  </si>
  <si>
    <t xml:space="preserve">PUNTERO O CINCEL DE CORTE FRIO DE 3/4 X 8 </t>
  </si>
  <si>
    <t>ESPATULA DE 5" Y DE 3"</t>
  </si>
  <si>
    <t>un</t>
  </si>
  <si>
    <t>KIT DE BROCAS DE MENOR A MAYOR  X 16 PIEZAS</t>
  </si>
  <si>
    <t>EXTENCION DE 20 METROS CALIBRE No.12 ENCAUCHETADO PARA EXTERIORES DE 3X12</t>
  </si>
  <si>
    <t xml:space="preserve">JUEGO DE LLAVES MIXTAS X 14 PIEZAS METALICAS RESISTENTES </t>
  </si>
  <si>
    <t>MACETA  4 LIBRAS CON MANGO EN MADERA  CABEZA EN ACERO</t>
  </si>
  <si>
    <t>HOJA DE CEGUETA D18" X1/2"  PARA METAL, MADERA Y PLASTICO</t>
  </si>
  <si>
    <t xml:space="preserve">PEINILLA O MACHETE No.22 NIQUELADA CON CUBIERTA </t>
  </si>
  <si>
    <t>RETABLO EN MADERA  TAMAÑO CARTA EN BUENA MADERA</t>
  </si>
  <si>
    <t>8</t>
  </si>
  <si>
    <t>9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</si>
  <si>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</si>
  <si>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</si>
  <si>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</si>
  <si>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</si>
  <si>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</si>
  <si>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</si>
  <si>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</si>
  <si>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</si>
  <si>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</si>
  <si>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</si>
  <si>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</si>
  <si>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</si>
  <si>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25</t>
  </si>
  <si>
    <t>26</t>
  </si>
  <si>
    <t>27</t>
  </si>
  <si>
    <t>28</t>
  </si>
  <si>
    <t>29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</si>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</sst>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#,###.00\ &quot;COP&quot;"/>
    <numFmt numFmtId="169" formatCode="#,###.00"/>
    <numFmt numFmtId="170" formatCode="#,##0.00\ \€"/>
  </numFmts>
  <fonts count="13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1"/>
      <name val="Verdana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70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70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11" fillId="0" borderId="0"/>
    <xf numFmtId="44" fontId="4" fillId="0" borderId="0" applyFont="0" applyFill="0" applyBorder="0" applyAlignment="0" applyProtection="0"/>
  </cellStyleXfs>
  <cellXfs count="50">
    <xf numFmtId="0" fontId="0" fillId="0" borderId="0" xfId="0"/>
    <xf numFmtId="0" fontId="5" fillId="0" borderId="0" xfId="0" applyFont="1" applyBorder="1"/>
    <xf numFmtId="49" fontId="5" fillId="0" borderId="0" xfId="13" applyFont="1" applyBorder="1">
      <alignment horizontal="left" vertical="center"/>
    </xf>
    <xf numFmtId="169" fontId="7" fillId="0" borderId="0" xfId="19" applyNumberFormat="1" applyFont="1" applyBorder="1">
      <alignment horizontal="right" vertical="center"/>
    </xf>
    <xf numFmtId="49" fontId="7" fillId="0" borderId="0" xfId="13" applyFont="1" applyBorder="1">
      <alignment horizontal="left" vertical="center"/>
    </xf>
    <xf numFmtId="49" fontId="7" fillId="0" borderId="0" xfId="13" applyFont="1" applyBorder="1" applyAlignment="1">
      <alignment horizontal="left" vertical="center" wrapText="1"/>
    </xf>
    <xf numFmtId="168" fontId="5" fillId="0" borderId="0" xfId="2" applyNumberFormat="1" applyFont="1" applyBorder="1"/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wrapText="1"/>
      <protection locked="0"/>
    </xf>
    <xf numFmtId="169" fontId="5" fillId="0" borderId="0" xfId="19" applyNumberFormat="1" applyFont="1" applyBorder="1">
      <alignment horizontal="right" vertical="center"/>
    </xf>
    <xf numFmtId="49" fontId="5" fillId="0" borderId="0" xfId="13" applyFont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 applyBorder="1"/>
    <xf numFmtId="0" fontId="8" fillId="3" borderId="1" xfId="7" applyFont="1" applyBorder="1">
      <alignment horizontal="center" vertical="center"/>
    </xf>
    <xf numFmtId="0" fontId="8" fillId="3" borderId="1" xfId="7" applyFont="1" applyBorder="1" applyProtection="1">
      <alignment horizontal="center" vertical="center"/>
    </xf>
    <xf numFmtId="0" fontId="8" fillId="3" borderId="1" xfId="7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wrapText="1"/>
      <protection locked="0"/>
    </xf>
    <xf numFmtId="3" fontId="9" fillId="0" borderId="1" xfId="19" applyFont="1" applyBorder="1">
      <alignment horizontal="right" vertical="center"/>
    </xf>
    <xf numFmtId="0" fontId="9" fillId="0" borderId="1" xfId="0" applyFont="1" applyBorder="1" applyProtection="1">
      <protection locked="0"/>
    </xf>
    <xf numFmtId="49" fontId="9" fillId="0" borderId="1" xfId="13" applyFont="1" applyBorder="1" applyAlignment="1">
      <alignment horizontal="center" vertical="center"/>
    </xf>
    <xf numFmtId="168" fontId="12" fillId="0" borderId="0" xfId="2" applyNumberFormat="1" applyFont="1" applyBorder="1"/>
    <xf numFmtId="0" fontId="9" fillId="0" borderId="1" xfId="0" applyFont="1" applyBorder="1" applyAlignment="1">
      <alignment vertical="center" wrapText="1"/>
    </xf>
    <xf numFmtId="0" fontId="8" fillId="3" borderId="1" xfId="7" applyFont="1" applyBorder="1" applyAlignment="1" applyProtection="1">
      <alignment vertical="center"/>
    </xf>
    <xf numFmtId="0" fontId="9" fillId="0" borderId="1" xfId="0" applyFont="1" applyBorder="1" applyAlignment="1" applyProtection="1">
      <protection locked="0"/>
    </xf>
    <xf numFmtId="169" fontId="5" fillId="0" borderId="0" xfId="19" applyNumberFormat="1" applyFont="1" applyBorder="1" applyAlignment="1">
      <alignment vertical="center"/>
    </xf>
    <xf numFmtId="0" fontId="6" fillId="0" borderId="0" xfId="0" applyFont="1" applyBorder="1" applyAlignment="1"/>
    <xf numFmtId="0" fontId="5" fillId="0" borderId="0" xfId="0" applyFont="1" applyBorder="1" applyAlignment="1" applyProtection="1">
      <protection locked="0"/>
    </xf>
    <xf numFmtId="0" fontId="8" fillId="3" borderId="1" xfId="7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/>
      <protection locked="0"/>
    </xf>
    <xf numFmtId="49" fontId="5" fillId="0" borderId="0" xfId="13" applyFont="1" applyBorder="1" applyAlignment="1">
      <alignment horizontal="center" vertical="center"/>
    </xf>
    <xf numFmtId="49" fontId="7" fillId="0" borderId="0" xfId="13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3" fontId="9" fillId="0" borderId="1" xfId="0" applyNumberFormat="1" applyFont="1" applyBorder="1" applyProtection="1">
      <protection locked="0"/>
    </xf>
    <xf numFmtId="38" fontId="9" fillId="0" borderId="1" xfId="0" applyNumberFormat="1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/>
    </xf>
    <xf numFmtId="0" fontId="9" fillId="0" borderId="1" xfId="26" applyFont="1" applyBorder="1" applyAlignment="1">
      <alignment horizontal="right"/>
    </xf>
    <xf numFmtId="0" fontId="9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26" applyFont="1" applyFill="1" applyBorder="1" applyAlignment="1">
      <alignment horizontal="right"/>
    </xf>
    <xf numFmtId="49" fontId="9" fillId="6" borderId="1" xfId="13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44" fontId="9" fillId="0" borderId="1" xfId="27" applyFont="1" applyBorder="1" applyAlignment="1">
      <alignment horizontal="right" vertical="center" wrapText="1"/>
    </xf>
    <xf numFmtId="0" fontId="8" fillId="3" borderId="1" xfId="7" applyFont="1" applyBorder="1" applyAlignment="1" applyProtection="1">
      <alignment horizontal="right" vertical="center"/>
    </xf>
    <xf numFmtId="0" fontId="10" fillId="0" borderId="1" xfId="26" applyFont="1" applyFill="1" applyBorder="1" applyAlignment="1">
      <alignment horizontal="right"/>
    </xf>
    <xf numFmtId="49" fontId="5" fillId="0" borderId="0" xfId="13" applyFont="1" applyBorder="1" applyAlignment="1">
      <alignment horizontal="right" vertical="center"/>
    </xf>
    <xf numFmtId="49" fontId="7" fillId="0" borderId="0" xfId="13" applyFont="1" applyBorder="1" applyAlignment="1">
      <alignment horizontal="right" vertical="center"/>
    </xf>
    <xf numFmtId="0" fontId="5" fillId="0" borderId="0" xfId="0" applyFont="1" applyBorder="1" applyAlignment="1" applyProtection="1">
      <alignment horizontal="right"/>
      <protection locked="0"/>
    </xf>
    <xf numFmtId="0" fontId="8" fillId="2" borderId="1" xfId="6" applyFont="1" applyBorder="1" applyProtection="1">
      <alignment horizontal="left" vertical="center"/>
    </xf>
    <xf numFmtId="0" fontId="5" fillId="0" borderId="1" xfId="0" applyFont="1" applyBorder="1" applyProtection="1">
      <protection locked="0"/>
    </xf>
    <xf numFmtId="0" fontId="5" fillId="0" borderId="1" xfId="0" applyFont="1" applyBorder="1"/>
  </cellXfs>
  <cellStyles count="28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7" builtinId="4"/>
    <cellStyle name="Normal" xfId="0" builtinId="0"/>
    <cellStyle name="Normal 6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17" workbookViewId="0">
      <selection activeCell="C3" sqref="C3:E32"/>
    </sheetView>
  </sheetViews>
  <sheetFormatPr baseColWidth="10" defaultColWidth="9.109375" defaultRowHeight="23.4" customHeight="1" x14ac:dyDescent="0.15"/>
  <cols>
    <col min="1" max="1" width="5.44140625" style="7" customWidth="1"/>
    <col min="2" max="2" width="3.88671875" style="7" customWidth="1"/>
    <col min="3" max="3" width="8.44140625" style="46" customWidth="1"/>
    <col min="4" max="4" width="45.33203125" style="8" customWidth="1"/>
    <col min="5" max="5" width="5.6640625" style="26" customWidth="1"/>
    <col min="6" max="6" width="4.88671875" style="31" customWidth="1"/>
    <col min="7" max="7" width="11.109375" style="7" customWidth="1"/>
    <col min="8" max="8" width="15.5546875" style="7" customWidth="1"/>
    <col min="9" max="9" width="23.33203125" style="1" customWidth="1"/>
    <col min="10" max="16384" width="9.109375" style="1"/>
  </cols>
  <sheetData>
    <row r="1" spans="1:9" ht="23.4" customHeight="1" x14ac:dyDescent="0.15">
      <c r="A1" s="47" t="s">
        <v>0</v>
      </c>
      <c r="B1" s="48"/>
      <c r="C1" s="48"/>
      <c r="D1" s="48"/>
      <c r="E1" s="48"/>
      <c r="F1" s="48"/>
      <c r="G1" s="48"/>
      <c r="H1" s="48"/>
      <c r="I1" s="49"/>
    </row>
    <row r="2" spans="1:9" ht="23.4" customHeight="1" x14ac:dyDescent="0.15">
      <c r="A2" s="13" t="s">
        <v>1</v>
      </c>
      <c r="B2" s="14" t="s">
        <v>2</v>
      </c>
      <c r="C2" s="42" t="s">
        <v>3</v>
      </c>
      <c r="D2" s="15" t="s">
        <v>4</v>
      </c>
      <c r="E2" s="22" t="s">
        <v>5</v>
      </c>
      <c r="F2" s="27" t="s">
        <v>6</v>
      </c>
      <c r="G2" s="14" t="s">
        <v>7</v>
      </c>
      <c r="H2" s="14" t="s">
        <v>8</v>
      </c>
      <c r="I2" s="14" t="s">
        <v>9</v>
      </c>
    </row>
    <row r="3" spans="1:9" s="11" customFormat="1" ht="23.4" customHeight="1" x14ac:dyDescent="0.2">
      <c r="A3" s="17">
        <v>0</v>
      </c>
      <c r="B3" s="19" t="s">
        <v>10</v>
      </c>
      <c r="C3" s="35">
        <v>31211502</v>
      </c>
      <c r="D3" s="21" t="s">
        <v>28</v>
      </c>
      <c r="E3" s="21">
        <v>9</v>
      </c>
      <c r="F3" s="19" t="s">
        <v>11</v>
      </c>
      <c r="G3" s="33">
        <v>350000</v>
      </c>
      <c r="H3" s="34">
        <f t="shared" ref="H3:H24" si="0">(E3*G3)</f>
        <v>3150000</v>
      </c>
      <c r="I3" s="39" t="s">
        <v>19</v>
      </c>
    </row>
    <row r="4" spans="1:9" s="12" customFormat="1" ht="23.4" customHeight="1" x14ac:dyDescent="0.2">
      <c r="A4" s="18">
        <v>0</v>
      </c>
      <c r="B4" s="19" t="s">
        <v>21</v>
      </c>
      <c r="C4" s="35">
        <v>31211502</v>
      </c>
      <c r="D4" s="21" t="s">
        <v>29</v>
      </c>
      <c r="E4" s="21">
        <v>4</v>
      </c>
      <c r="F4" s="19" t="s">
        <v>11</v>
      </c>
      <c r="G4" s="33">
        <v>350000</v>
      </c>
      <c r="H4" s="34">
        <f t="shared" si="0"/>
        <v>1400000</v>
      </c>
      <c r="I4" s="39" t="s">
        <v>19</v>
      </c>
    </row>
    <row r="5" spans="1:9" s="12" customFormat="1" ht="23.4" customHeight="1" x14ac:dyDescent="0.2">
      <c r="A5" s="18">
        <v>0</v>
      </c>
      <c r="B5" s="19" t="s">
        <v>22</v>
      </c>
      <c r="C5" s="35">
        <v>31211502</v>
      </c>
      <c r="D5" s="21" t="s">
        <v>31</v>
      </c>
      <c r="E5" s="21">
        <v>2</v>
      </c>
      <c r="F5" s="19" t="s">
        <v>11</v>
      </c>
      <c r="G5" s="33">
        <v>350000</v>
      </c>
      <c r="H5" s="34">
        <f t="shared" si="0"/>
        <v>700000</v>
      </c>
      <c r="I5" s="39" t="s">
        <v>19</v>
      </c>
    </row>
    <row r="6" spans="1:9" s="12" customFormat="1" ht="23.4" customHeight="1" x14ac:dyDescent="0.2">
      <c r="A6" s="18">
        <v>0</v>
      </c>
      <c r="B6" s="19" t="s">
        <v>23</v>
      </c>
      <c r="C6" s="35">
        <v>31211502</v>
      </c>
      <c r="D6" s="21" t="s">
        <v>33</v>
      </c>
      <c r="E6" s="21">
        <v>1</v>
      </c>
      <c r="F6" s="19" t="s">
        <v>11</v>
      </c>
      <c r="G6" s="33">
        <v>350000</v>
      </c>
      <c r="H6" s="34">
        <f t="shared" si="0"/>
        <v>350000</v>
      </c>
      <c r="I6" s="39" t="s">
        <v>19</v>
      </c>
    </row>
    <row r="7" spans="1:9" s="12" customFormat="1" ht="23.4" customHeight="1" x14ac:dyDescent="0.2">
      <c r="A7" s="18">
        <v>0</v>
      </c>
      <c r="B7" s="19" t="s">
        <v>24</v>
      </c>
      <c r="C7" s="35">
        <v>31211502</v>
      </c>
      <c r="D7" s="21" t="s">
        <v>32</v>
      </c>
      <c r="E7" s="21">
        <v>1</v>
      </c>
      <c r="F7" s="19" t="s">
        <v>11</v>
      </c>
      <c r="G7" s="33">
        <v>350000</v>
      </c>
      <c r="H7" s="34">
        <f t="shared" si="0"/>
        <v>350000</v>
      </c>
      <c r="I7" s="39" t="s">
        <v>19</v>
      </c>
    </row>
    <row r="8" spans="1:9" s="12" customFormat="1" ht="23.4" customHeight="1" x14ac:dyDescent="0.2">
      <c r="A8" s="18">
        <v>0</v>
      </c>
      <c r="B8" s="19" t="s">
        <v>25</v>
      </c>
      <c r="C8" s="35">
        <v>31211502</v>
      </c>
      <c r="D8" s="21" t="s">
        <v>35</v>
      </c>
      <c r="E8" s="21">
        <v>1</v>
      </c>
      <c r="F8" s="19" t="s">
        <v>11</v>
      </c>
      <c r="G8" s="33">
        <v>350000</v>
      </c>
      <c r="H8" s="34">
        <f t="shared" si="0"/>
        <v>350000</v>
      </c>
      <c r="I8" s="39" t="s">
        <v>19</v>
      </c>
    </row>
    <row r="9" spans="1:9" s="12" customFormat="1" ht="23.4" customHeight="1" x14ac:dyDescent="0.2">
      <c r="A9" s="18">
        <v>0</v>
      </c>
      <c r="B9" s="19" t="s">
        <v>26</v>
      </c>
      <c r="C9" s="35">
        <v>31211502</v>
      </c>
      <c r="D9" s="21" t="s">
        <v>34</v>
      </c>
      <c r="E9" s="21">
        <v>1</v>
      </c>
      <c r="F9" s="19" t="s">
        <v>11</v>
      </c>
      <c r="G9" s="33">
        <v>350000</v>
      </c>
      <c r="H9" s="34">
        <f t="shared" si="0"/>
        <v>350000</v>
      </c>
      <c r="I9" s="39" t="s">
        <v>19</v>
      </c>
    </row>
    <row r="10" spans="1:9" s="12" customFormat="1" ht="23.4" customHeight="1" x14ac:dyDescent="0.2">
      <c r="A10" s="18">
        <v>0</v>
      </c>
      <c r="B10" s="19" t="s">
        <v>53</v>
      </c>
      <c r="C10" s="36">
        <v>25171722</v>
      </c>
      <c r="D10" s="21" t="s">
        <v>18</v>
      </c>
      <c r="E10" s="21">
        <v>1</v>
      </c>
      <c r="F10" s="19" t="s">
        <v>17</v>
      </c>
      <c r="G10" s="33">
        <v>40000</v>
      </c>
      <c r="H10" s="34">
        <f t="shared" si="0"/>
        <v>40000</v>
      </c>
      <c r="I10" s="39" t="s">
        <v>19</v>
      </c>
    </row>
    <row r="11" spans="1:9" s="12" customFormat="1" ht="23.4" customHeight="1" x14ac:dyDescent="0.2">
      <c r="A11" s="18">
        <v>0</v>
      </c>
      <c r="B11" s="19" t="s">
        <v>54</v>
      </c>
      <c r="C11" s="36">
        <v>25171722</v>
      </c>
      <c r="D11" s="21" t="s">
        <v>16</v>
      </c>
      <c r="E11" s="21">
        <v>1</v>
      </c>
      <c r="F11" s="19" t="s">
        <v>17</v>
      </c>
      <c r="G11" s="33">
        <v>42000</v>
      </c>
      <c r="H11" s="34">
        <f t="shared" si="0"/>
        <v>42000</v>
      </c>
      <c r="I11" s="39" t="s">
        <v>19</v>
      </c>
    </row>
    <row r="12" spans="1:9" s="12" customFormat="1" ht="23.4" customHeight="1" x14ac:dyDescent="0.2">
      <c r="A12" s="18">
        <v>0</v>
      </c>
      <c r="B12" s="19" t="s">
        <v>14</v>
      </c>
      <c r="C12" s="36">
        <v>25171722</v>
      </c>
      <c r="D12" s="21" t="s">
        <v>15</v>
      </c>
      <c r="E12" s="21">
        <v>1</v>
      </c>
      <c r="F12" s="19" t="s">
        <v>17</v>
      </c>
      <c r="G12" s="33">
        <v>45000</v>
      </c>
      <c r="H12" s="34">
        <f t="shared" si="0"/>
        <v>45000</v>
      </c>
      <c r="I12" s="39" t="s">
        <v>19</v>
      </c>
    </row>
    <row r="13" spans="1:9" s="12" customFormat="1" ht="23.4" customHeight="1" x14ac:dyDescent="0.2">
      <c r="A13" s="18">
        <v>0</v>
      </c>
      <c r="B13" s="19" t="s">
        <v>55</v>
      </c>
      <c r="C13" s="35">
        <v>31163030</v>
      </c>
      <c r="D13" s="21" t="s">
        <v>12</v>
      </c>
      <c r="E13" s="21">
        <v>12</v>
      </c>
      <c r="F13" s="19" t="s">
        <v>11</v>
      </c>
      <c r="G13" s="33">
        <v>15000</v>
      </c>
      <c r="H13" s="34">
        <f t="shared" si="0"/>
        <v>180000</v>
      </c>
      <c r="I13" s="39" t="s">
        <v>19</v>
      </c>
    </row>
    <row r="14" spans="1:9" s="12" customFormat="1" ht="23.4" customHeight="1" x14ac:dyDescent="0.2">
      <c r="A14" s="18">
        <v>0</v>
      </c>
      <c r="B14" s="19" t="s">
        <v>56</v>
      </c>
      <c r="C14" s="35">
        <v>31163030</v>
      </c>
      <c r="D14" s="21" t="s">
        <v>13</v>
      </c>
      <c r="E14" s="21">
        <v>9</v>
      </c>
      <c r="F14" s="19" t="s">
        <v>11</v>
      </c>
      <c r="G14" s="33">
        <v>5600</v>
      </c>
      <c r="H14" s="34">
        <f t="shared" si="0"/>
        <v>50400</v>
      </c>
      <c r="I14" s="39" t="s">
        <v>19</v>
      </c>
    </row>
    <row r="15" spans="1:9" ht="23.4" customHeight="1" x14ac:dyDescent="0.2">
      <c r="A15" s="18">
        <v>0</v>
      </c>
      <c r="B15" s="19" t="s">
        <v>27</v>
      </c>
      <c r="C15" s="35">
        <v>27111720</v>
      </c>
      <c r="D15" s="16" t="s">
        <v>30</v>
      </c>
      <c r="E15" s="21">
        <v>10</v>
      </c>
      <c r="F15" s="19" t="s">
        <v>11</v>
      </c>
      <c r="G15" s="33">
        <v>30000</v>
      </c>
      <c r="H15" s="34">
        <f t="shared" si="0"/>
        <v>300000</v>
      </c>
      <c r="I15" s="39" t="s">
        <v>19</v>
      </c>
    </row>
    <row r="16" spans="1:9" ht="23.4" customHeight="1" x14ac:dyDescent="0.2">
      <c r="A16" s="18">
        <v>0</v>
      </c>
      <c r="B16" s="19" t="s">
        <v>57</v>
      </c>
      <c r="C16" s="37">
        <v>46171501</v>
      </c>
      <c r="D16" s="21" t="s">
        <v>20</v>
      </c>
      <c r="E16" s="21">
        <v>10</v>
      </c>
      <c r="F16" s="40" t="s">
        <v>11</v>
      </c>
      <c r="G16" s="41">
        <v>44000</v>
      </c>
      <c r="H16" s="34">
        <f t="shared" si="0"/>
        <v>440000</v>
      </c>
      <c r="I16" s="39" t="s">
        <v>19</v>
      </c>
    </row>
    <row r="17" spans="1:9" s="12" customFormat="1" ht="56.4" customHeight="1" x14ac:dyDescent="0.2">
      <c r="A17" s="18">
        <v>0</v>
      </c>
      <c r="B17" s="19" t="s">
        <v>58</v>
      </c>
      <c r="C17" s="38">
        <v>20111611</v>
      </c>
      <c r="D17" s="21" t="s">
        <v>37</v>
      </c>
      <c r="E17" s="21">
        <v>1</v>
      </c>
      <c r="F17" s="40" t="s">
        <v>11</v>
      </c>
      <c r="G17" s="41">
        <v>360000</v>
      </c>
      <c r="H17" s="34">
        <f t="shared" si="0"/>
        <v>360000</v>
      </c>
      <c r="I17" s="39" t="s">
        <v>19</v>
      </c>
    </row>
    <row r="18" spans="1:9" s="12" customFormat="1" ht="16.8" customHeight="1" x14ac:dyDescent="0.2">
      <c r="A18" s="18">
        <v>0</v>
      </c>
      <c r="B18" s="19" t="s">
        <v>59</v>
      </c>
      <c r="C18" s="43">
        <v>31211904</v>
      </c>
      <c r="D18" s="16" t="s">
        <v>38</v>
      </c>
      <c r="E18" s="23">
        <v>10</v>
      </c>
      <c r="F18" s="28" t="s">
        <v>11</v>
      </c>
      <c r="G18" s="18">
        <v>10000</v>
      </c>
      <c r="H18" s="34">
        <f t="shared" si="0"/>
        <v>100000</v>
      </c>
      <c r="I18" s="39" t="s">
        <v>19</v>
      </c>
    </row>
    <row r="19" spans="1:9" s="12" customFormat="1" ht="23.4" customHeight="1" x14ac:dyDescent="0.2">
      <c r="A19" s="18">
        <v>0</v>
      </c>
      <c r="B19" s="19" t="s">
        <v>60</v>
      </c>
      <c r="C19" s="43">
        <v>11121616</v>
      </c>
      <c r="D19" s="16" t="s">
        <v>52</v>
      </c>
      <c r="E19" s="23">
        <v>6</v>
      </c>
      <c r="F19" s="28" t="s">
        <v>11</v>
      </c>
      <c r="G19" s="18">
        <v>22000</v>
      </c>
      <c r="H19" s="34">
        <f t="shared" si="0"/>
        <v>132000</v>
      </c>
      <c r="I19" s="39" t="s">
        <v>19</v>
      </c>
    </row>
    <row r="20" spans="1:9" s="12" customFormat="1" ht="23.4" customHeight="1" x14ac:dyDescent="0.2">
      <c r="A20" s="18">
        <v>0</v>
      </c>
      <c r="B20" s="19" t="s">
        <v>61</v>
      </c>
      <c r="C20" s="43">
        <v>26101108</v>
      </c>
      <c r="D20" s="16" t="s">
        <v>36</v>
      </c>
      <c r="E20" s="23">
        <v>1</v>
      </c>
      <c r="F20" s="28" t="s">
        <v>11</v>
      </c>
      <c r="G20" s="32">
        <v>550000</v>
      </c>
      <c r="H20" s="34">
        <f t="shared" si="0"/>
        <v>550000</v>
      </c>
      <c r="I20" s="39" t="s">
        <v>19</v>
      </c>
    </row>
    <row r="21" spans="1:9" s="12" customFormat="1" ht="23.4" customHeight="1" x14ac:dyDescent="0.2">
      <c r="A21" s="18">
        <v>0</v>
      </c>
      <c r="B21" s="19" t="s">
        <v>62</v>
      </c>
      <c r="C21" s="43">
        <v>20111702</v>
      </c>
      <c r="D21" s="16" t="s">
        <v>39</v>
      </c>
      <c r="E21" s="23">
        <v>3</v>
      </c>
      <c r="F21" s="28" t="s">
        <v>11</v>
      </c>
      <c r="G21" s="18">
        <v>55000</v>
      </c>
      <c r="H21" s="34">
        <f t="shared" si="0"/>
        <v>165000</v>
      </c>
      <c r="I21" s="39" t="s">
        <v>19</v>
      </c>
    </row>
    <row r="22" spans="1:9" s="12" customFormat="1" ht="23.4" customHeight="1" x14ac:dyDescent="0.2">
      <c r="A22" s="18">
        <v>0</v>
      </c>
      <c r="B22" s="19" t="s">
        <v>63</v>
      </c>
      <c r="C22" s="43">
        <v>20111702</v>
      </c>
      <c r="D22" s="16" t="s">
        <v>40</v>
      </c>
      <c r="E22" s="23">
        <v>3</v>
      </c>
      <c r="F22" s="28" t="s">
        <v>11</v>
      </c>
      <c r="G22" s="18">
        <v>55000</v>
      </c>
      <c r="H22" s="34">
        <f t="shared" ref="H22" si="1">(E22*G22)</f>
        <v>165000</v>
      </c>
      <c r="I22" s="39" t="s">
        <v>19</v>
      </c>
    </row>
    <row r="23" spans="1:9" s="12" customFormat="1" ht="23.4" customHeight="1" x14ac:dyDescent="0.2">
      <c r="A23" s="18">
        <v>0</v>
      </c>
      <c r="B23" s="19" t="s">
        <v>64</v>
      </c>
      <c r="C23" s="43">
        <v>20111702</v>
      </c>
      <c r="D23" s="16" t="s">
        <v>41</v>
      </c>
      <c r="E23" s="23">
        <v>10</v>
      </c>
      <c r="F23" s="28" t="s">
        <v>11</v>
      </c>
      <c r="G23" s="18">
        <v>3000</v>
      </c>
      <c r="H23" s="34">
        <f t="shared" si="0"/>
        <v>30000</v>
      </c>
      <c r="I23" s="39" t="s">
        <v>19</v>
      </c>
    </row>
    <row r="24" spans="1:9" s="12" customFormat="1" ht="23.4" customHeight="1" x14ac:dyDescent="0.2">
      <c r="A24" s="18">
        <v>0</v>
      </c>
      <c r="B24" s="19" t="s">
        <v>65</v>
      </c>
      <c r="C24" s="43">
        <v>21101507</v>
      </c>
      <c r="D24" s="16" t="s">
        <v>42</v>
      </c>
      <c r="E24" s="23">
        <v>15</v>
      </c>
      <c r="F24" s="28" t="s">
        <v>11</v>
      </c>
      <c r="G24" s="18">
        <v>18000</v>
      </c>
      <c r="H24" s="34">
        <f t="shared" si="0"/>
        <v>270000</v>
      </c>
      <c r="I24" s="39" t="s">
        <v>19</v>
      </c>
    </row>
    <row r="25" spans="1:9" s="12" customFormat="1" ht="23.4" customHeight="1" x14ac:dyDescent="0.2">
      <c r="A25" s="18">
        <v>0</v>
      </c>
      <c r="B25" s="19" t="s">
        <v>66</v>
      </c>
      <c r="C25" s="43">
        <v>60101732</v>
      </c>
      <c r="D25" s="16" t="s">
        <v>43</v>
      </c>
      <c r="E25" s="23">
        <v>1</v>
      </c>
      <c r="F25" s="28" t="s">
        <v>11</v>
      </c>
      <c r="G25" s="18">
        <v>30000</v>
      </c>
      <c r="H25" s="34">
        <f t="shared" ref="H25:H32" si="2">(E25*G25)</f>
        <v>30000</v>
      </c>
      <c r="I25" s="39" t="s">
        <v>19</v>
      </c>
    </row>
    <row r="26" spans="1:9" s="12" customFormat="1" ht="23.4" customHeight="1" x14ac:dyDescent="0.2">
      <c r="A26" s="18">
        <v>0</v>
      </c>
      <c r="B26" s="19" t="s">
        <v>66</v>
      </c>
      <c r="C26" s="43">
        <v>23153505</v>
      </c>
      <c r="D26" s="16" t="s">
        <v>48</v>
      </c>
      <c r="E26" s="23">
        <v>1</v>
      </c>
      <c r="F26" s="28" t="s">
        <v>11</v>
      </c>
      <c r="G26" s="18">
        <v>300000</v>
      </c>
      <c r="H26" s="34">
        <f t="shared" si="2"/>
        <v>300000</v>
      </c>
      <c r="I26" s="39" t="s">
        <v>19</v>
      </c>
    </row>
    <row r="27" spans="1:9" s="12" customFormat="1" ht="23.4" customHeight="1" x14ac:dyDescent="0.2">
      <c r="A27" s="18">
        <v>0</v>
      </c>
      <c r="B27" s="19" t="s">
        <v>67</v>
      </c>
      <c r="C27" s="43">
        <v>60121236</v>
      </c>
      <c r="D27" s="16" t="s">
        <v>51</v>
      </c>
      <c r="E27" s="23">
        <v>1</v>
      </c>
      <c r="F27" s="28" t="s">
        <v>11</v>
      </c>
      <c r="G27" s="18">
        <v>65000</v>
      </c>
      <c r="H27" s="34">
        <f t="shared" si="2"/>
        <v>65000</v>
      </c>
      <c r="I27" s="39" t="s">
        <v>19</v>
      </c>
    </row>
    <row r="28" spans="1:9" s="12" customFormat="1" ht="23.4" customHeight="1" x14ac:dyDescent="0.2">
      <c r="A28" s="18">
        <v>0</v>
      </c>
      <c r="B28" s="19" t="s">
        <v>68</v>
      </c>
      <c r="C28" s="43">
        <v>14121703</v>
      </c>
      <c r="D28" s="16" t="s">
        <v>44</v>
      </c>
      <c r="E28" s="23">
        <v>8</v>
      </c>
      <c r="F28" s="28" t="s">
        <v>45</v>
      </c>
      <c r="G28" s="18">
        <v>16000</v>
      </c>
      <c r="H28" s="34">
        <f t="shared" si="2"/>
        <v>128000</v>
      </c>
      <c r="I28" s="39" t="s">
        <v>19</v>
      </c>
    </row>
    <row r="29" spans="1:9" s="12" customFormat="1" ht="23.4" customHeight="1" x14ac:dyDescent="0.2">
      <c r="A29" s="18">
        <v>0</v>
      </c>
      <c r="B29" s="19" t="s">
        <v>69</v>
      </c>
      <c r="C29" s="43">
        <v>21101507</v>
      </c>
      <c r="D29" s="16" t="s">
        <v>46</v>
      </c>
      <c r="E29" s="23">
        <v>1</v>
      </c>
      <c r="F29" s="28" t="s">
        <v>11</v>
      </c>
      <c r="G29" s="18">
        <v>80000</v>
      </c>
      <c r="H29" s="34">
        <f t="shared" si="2"/>
        <v>80000</v>
      </c>
      <c r="I29" s="39" t="s">
        <v>19</v>
      </c>
    </row>
    <row r="30" spans="1:9" s="12" customFormat="1" ht="23.4" customHeight="1" x14ac:dyDescent="0.2">
      <c r="A30" s="18">
        <v>0</v>
      </c>
      <c r="B30" s="19" t="s">
        <v>70</v>
      </c>
      <c r="C30" s="43">
        <v>14121703</v>
      </c>
      <c r="D30" s="16" t="s">
        <v>50</v>
      </c>
      <c r="E30" s="23">
        <v>10</v>
      </c>
      <c r="F30" s="28" t="s">
        <v>11</v>
      </c>
      <c r="G30" s="18">
        <v>9000</v>
      </c>
      <c r="H30" s="34">
        <f t="shared" si="2"/>
        <v>90000</v>
      </c>
      <c r="I30" s="39" t="s">
        <v>19</v>
      </c>
    </row>
    <row r="31" spans="1:9" s="12" customFormat="1" ht="23.4" customHeight="1" x14ac:dyDescent="0.2">
      <c r="A31" s="18">
        <v>0</v>
      </c>
      <c r="B31" s="19" t="s">
        <v>71</v>
      </c>
      <c r="C31" s="43">
        <v>20122331</v>
      </c>
      <c r="D31" s="16" t="s">
        <v>47</v>
      </c>
      <c r="E31" s="23">
        <v>1</v>
      </c>
      <c r="F31" s="28" t="s">
        <v>11</v>
      </c>
      <c r="G31" s="18">
        <v>150000</v>
      </c>
      <c r="H31" s="34">
        <f t="shared" si="2"/>
        <v>150000</v>
      </c>
      <c r="I31" s="39" t="s">
        <v>19</v>
      </c>
    </row>
    <row r="32" spans="1:9" ht="20.399999999999999" customHeight="1" x14ac:dyDescent="0.2">
      <c r="A32" s="18">
        <v>0</v>
      </c>
      <c r="B32" s="19" t="s">
        <v>72</v>
      </c>
      <c r="C32" s="43">
        <v>56101610</v>
      </c>
      <c r="D32" s="16" t="s">
        <v>49</v>
      </c>
      <c r="E32" s="23">
        <v>1</v>
      </c>
      <c r="F32" s="28" t="s">
        <v>11</v>
      </c>
      <c r="G32" s="18">
        <v>37600</v>
      </c>
      <c r="H32" s="34">
        <f t="shared" si="2"/>
        <v>37600</v>
      </c>
      <c r="I32" s="39" t="s">
        <v>19</v>
      </c>
    </row>
    <row r="33" spans="1:9" ht="23.4" customHeight="1" x14ac:dyDescent="0.2">
      <c r="A33" s="9"/>
      <c r="B33" s="2"/>
      <c r="C33" s="44"/>
      <c r="D33" s="10"/>
      <c r="E33" s="24"/>
      <c r="F33" s="29"/>
      <c r="G33" s="6"/>
      <c r="H33" s="20">
        <f>SUM(H3:H32)</f>
        <v>10400000</v>
      </c>
      <c r="I33" s="2"/>
    </row>
    <row r="34" spans="1:9" ht="23.4" customHeight="1" x14ac:dyDescent="0.15">
      <c r="A34" s="3"/>
      <c r="B34" s="4"/>
      <c r="C34" s="45"/>
      <c r="D34" s="5"/>
      <c r="E34" s="25"/>
      <c r="F34" s="30"/>
      <c r="G34" s="6"/>
      <c r="H34" s="6"/>
      <c r="I34" s="4"/>
    </row>
  </sheetData>
  <mergeCells count="1">
    <mergeCell ref="A1:I1"/>
  </mergeCells>
  <phoneticPr fontId="10" type="noConversion"/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ARTICULOS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</dc:creator>
  <cp:lastModifiedBy>DELL</cp:lastModifiedBy>
  <cp:lastPrinted>2024-10-31T13:39:09Z</cp:lastPrinted>
  <dcterms:created xsi:type="dcterms:W3CDTF">2018-03-13T15:45:52Z</dcterms:created>
  <dcterms:modified xsi:type="dcterms:W3CDTF">2025-10-23T15:11:21Z</dcterms:modified>
</cp:coreProperties>
</file>