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grismora\trabajo sena 2025\PALOMAR\"/>
    </mc:Choice>
  </mc:AlternateContent>
  <xr:revisionPtr revIDLastSave="0" documentId="13_ncr:1_{86F533EF-150B-4FFE-9BB4-8439A84278EF}"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6" r:id="rId1"/>
    <sheet name="Formato GIL-F-077" sheetId="3" r:id="rId2"/>
    <sheet name="CODIGOS" sheetId="7" state="hidden" r:id="rId3"/>
    <sheet name="LISTADO PCI's" sheetId="4" state="hidden" r:id="rId4"/>
    <sheet name="REG_MUNICIPIO" sheetId="5" state="hidden" r:id="rId5"/>
  </sheets>
  <externalReferences>
    <externalReference r:id="rId6"/>
    <externalReference r:id="rId7"/>
  </externalReferences>
  <definedNames>
    <definedName name="_xlnm._FilterDatabase" localSheetId="3" hidden="1">'LISTADO PCI''s'!$C$1:$D$152</definedName>
    <definedName name="LISTADO">'LISTADO PCI''s'!$A$2:$D$152</definedName>
    <definedName name="NOM_BPIN">'[1]RUBROS X BPIN '!$A$2:$D$338</definedName>
    <definedName name="Regional_Antioquia">#REF!</definedName>
    <definedName name="Regional_Valle">#REF!</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E13" i="3" l="1"/>
  <c r="E14" i="3"/>
  <c r="E15" i="3"/>
  <c r="E16" i="3"/>
  <c r="E17" i="3"/>
  <c r="E18" i="3"/>
  <c r="E19" i="3"/>
  <c r="E20" i="3"/>
  <c r="E21" i="3"/>
  <c r="E22" i="3"/>
  <c r="E23" i="3"/>
  <c r="E24" i="3"/>
  <c r="E25" i="3"/>
  <c r="E26" i="3"/>
  <c r="E27" i="3"/>
  <c r="E12" i="3"/>
  <c r="C12" i="3"/>
  <c r="C13" i="3"/>
  <c r="C27" i="3"/>
  <c r="C26" i="3"/>
  <c r="C25" i="3"/>
  <c r="C24" i="3"/>
  <c r="C23" i="3"/>
  <c r="C22" i="3"/>
  <c r="C21" i="3"/>
  <c r="C20" i="3"/>
  <c r="C18" i="3"/>
  <c r="C19" i="3"/>
  <c r="C17" i="3"/>
  <c r="C16" i="3"/>
  <c r="C15" i="3"/>
  <c r="C14" i="3"/>
  <c r="R13" i="3"/>
  <c r="R14" i="3"/>
  <c r="R15" i="3"/>
  <c r="R16" i="3"/>
  <c r="R17" i="3"/>
  <c r="R18" i="3"/>
  <c r="R19" i="3"/>
  <c r="R20" i="3"/>
  <c r="R21" i="3"/>
  <c r="R22" i="3"/>
  <c r="R23" i="3"/>
  <c r="R24" i="3"/>
  <c r="R25" i="3"/>
  <c r="R26" i="3"/>
  <c r="R27" i="3"/>
  <c r="R12" i="3" l="1"/>
  <c r="A1120" i="5" l="1"/>
  <c r="A1119" i="5"/>
  <c r="A1118" i="5"/>
  <c r="A1117" i="5"/>
  <c r="A1116" i="5"/>
  <c r="A1115" i="5"/>
  <c r="A1114" i="5"/>
  <c r="A1113" i="5"/>
  <c r="A1112" i="5"/>
  <c r="A1111" i="5"/>
  <c r="A1110" i="5"/>
  <c r="A1109" i="5"/>
  <c r="A1108" i="5"/>
  <c r="A1107" i="5"/>
  <c r="A1106" i="5"/>
  <c r="A1105" i="5"/>
  <c r="A1104" i="5"/>
  <c r="A1103" i="5"/>
  <c r="A1102" i="5"/>
  <c r="A1101" i="5"/>
  <c r="A1100" i="5"/>
  <c r="A1099" i="5"/>
  <c r="A1098" i="5"/>
  <c r="A1097" i="5"/>
  <c r="A1096" i="5"/>
  <c r="A1095" i="5"/>
  <c r="A1094" i="5"/>
  <c r="A1093" i="5"/>
  <c r="A1092" i="5"/>
  <c r="A1091" i="5"/>
  <c r="A1090" i="5"/>
  <c r="A1089" i="5"/>
  <c r="A1088" i="5"/>
  <c r="A1087" i="5"/>
  <c r="A1086" i="5"/>
  <c r="A1085" i="5"/>
  <c r="A1084" i="5"/>
  <c r="A1083" i="5"/>
  <c r="A1082" i="5"/>
  <c r="A1081" i="5"/>
  <c r="A1080" i="5"/>
  <c r="A1079" i="5"/>
  <c r="A1078" i="5"/>
  <c r="A1077" i="5"/>
  <c r="A1076" i="5"/>
  <c r="A1075" i="5"/>
  <c r="A1074" i="5"/>
  <c r="A1073" i="5"/>
  <c r="A1072" i="5"/>
  <c r="A1071" i="5"/>
  <c r="A1070" i="5"/>
  <c r="A1069" i="5"/>
  <c r="A1068" i="5"/>
  <c r="A1067" i="5"/>
  <c r="A1066" i="5"/>
  <c r="A1065" i="5"/>
  <c r="A1064" i="5"/>
  <c r="A1063" i="5"/>
  <c r="A1062" i="5"/>
  <c r="A1061" i="5"/>
  <c r="A1060" i="5"/>
  <c r="A1059" i="5"/>
  <c r="A1058" i="5"/>
  <c r="A1057" i="5"/>
  <c r="A1056" i="5"/>
  <c r="A1055" i="5"/>
  <c r="A1054" i="5"/>
  <c r="A1053" i="5"/>
  <c r="A1052" i="5"/>
  <c r="A1051" i="5"/>
  <c r="A1050" i="5"/>
  <c r="A1049" i="5"/>
  <c r="A1048" i="5"/>
  <c r="A1047" i="5"/>
  <c r="A1046" i="5"/>
  <c r="A1045" i="5"/>
  <c r="A1044" i="5"/>
  <c r="A1043" i="5"/>
  <c r="A1042" i="5"/>
  <c r="A1041" i="5"/>
  <c r="A1040" i="5"/>
  <c r="A1039" i="5"/>
  <c r="A1038" i="5"/>
  <c r="A1037" i="5"/>
  <c r="A1036" i="5"/>
  <c r="A1035" i="5"/>
  <c r="A1034" i="5"/>
  <c r="A1033" i="5"/>
  <c r="A1032" i="5"/>
  <c r="A1031" i="5"/>
  <c r="A1030" i="5"/>
  <c r="A1029" i="5"/>
  <c r="A1028" i="5"/>
  <c r="A1027" i="5"/>
  <c r="A1026" i="5"/>
  <c r="A1025" i="5"/>
  <c r="A1024" i="5"/>
  <c r="A1023" i="5"/>
  <c r="A1022" i="5"/>
  <c r="A1021" i="5"/>
  <c r="A1020" i="5"/>
  <c r="A1019" i="5"/>
  <c r="A1018" i="5"/>
  <c r="A1017" i="5"/>
  <c r="A1016" i="5"/>
  <c r="A1015" i="5"/>
  <c r="A1014" i="5"/>
  <c r="A1013" i="5"/>
  <c r="A1012" i="5"/>
  <c r="A1011" i="5"/>
  <c r="A1010" i="5"/>
  <c r="A1009" i="5"/>
  <c r="A1008" i="5"/>
  <c r="A1007" i="5"/>
  <c r="A1006" i="5"/>
  <c r="A1005" i="5"/>
  <c r="A1004" i="5"/>
  <c r="A1003" i="5"/>
  <c r="A1002" i="5"/>
  <c r="A1001" i="5"/>
  <c r="A1000" i="5"/>
  <c r="A999" i="5"/>
  <c r="A998" i="5"/>
  <c r="A997" i="5"/>
  <c r="A996" i="5"/>
  <c r="A995" i="5"/>
  <c r="A994" i="5"/>
  <c r="A993" i="5"/>
  <c r="A992" i="5"/>
  <c r="A991" i="5"/>
  <c r="A990" i="5"/>
  <c r="A989" i="5"/>
  <c r="A988" i="5"/>
  <c r="A987" i="5"/>
  <c r="A986" i="5"/>
  <c r="A985" i="5"/>
  <c r="A984" i="5"/>
  <c r="A983" i="5"/>
  <c r="A982" i="5"/>
  <c r="A981" i="5"/>
  <c r="A980" i="5"/>
  <c r="A979" i="5"/>
  <c r="A978" i="5"/>
  <c r="A977" i="5"/>
  <c r="A976" i="5"/>
  <c r="A975" i="5"/>
  <c r="A974" i="5"/>
  <c r="A973" i="5"/>
  <c r="A972" i="5"/>
  <c r="A971" i="5"/>
  <c r="A970" i="5"/>
  <c r="A969" i="5"/>
  <c r="A968" i="5"/>
  <c r="A967" i="5"/>
  <c r="A966" i="5"/>
  <c r="A965" i="5"/>
  <c r="A964" i="5"/>
  <c r="A963" i="5"/>
  <c r="A962" i="5"/>
  <c r="A961" i="5"/>
  <c r="A960" i="5"/>
  <c r="A959" i="5"/>
  <c r="A958" i="5"/>
  <c r="A957" i="5"/>
  <c r="A956" i="5"/>
  <c r="A955" i="5"/>
  <c r="A954" i="5"/>
  <c r="A953" i="5"/>
  <c r="A952" i="5"/>
  <c r="A951" i="5"/>
  <c r="A950" i="5"/>
  <c r="A949" i="5"/>
  <c r="A948" i="5"/>
  <c r="A947" i="5"/>
  <c r="A946" i="5"/>
  <c r="A945" i="5"/>
  <c r="A944" i="5"/>
  <c r="A943" i="5"/>
  <c r="A942" i="5"/>
  <c r="A941" i="5"/>
  <c r="A940" i="5"/>
  <c r="A939" i="5"/>
  <c r="A938" i="5"/>
  <c r="A937" i="5"/>
  <c r="A936" i="5"/>
  <c r="A935" i="5"/>
  <c r="A934" i="5"/>
  <c r="A933" i="5"/>
  <c r="A932" i="5"/>
  <c r="A931" i="5"/>
  <c r="A930" i="5"/>
  <c r="A929" i="5"/>
  <c r="A928" i="5"/>
  <c r="A927" i="5"/>
  <c r="A926" i="5"/>
  <c r="A925" i="5"/>
  <c r="A924" i="5"/>
  <c r="A923" i="5"/>
  <c r="A922" i="5"/>
  <c r="A921" i="5"/>
  <c r="A920" i="5"/>
  <c r="A919" i="5"/>
  <c r="A918" i="5"/>
  <c r="A917" i="5"/>
  <c r="A916" i="5"/>
  <c r="A915" i="5"/>
  <c r="A914" i="5"/>
  <c r="A913" i="5"/>
  <c r="A912" i="5"/>
  <c r="A911" i="5"/>
  <c r="A910" i="5"/>
  <c r="A909" i="5"/>
  <c r="A908" i="5"/>
  <c r="A907" i="5"/>
  <c r="A906" i="5"/>
  <c r="A905" i="5"/>
  <c r="A904" i="5"/>
  <c r="A903" i="5"/>
  <c r="A902" i="5"/>
  <c r="A901" i="5"/>
  <c r="A900" i="5"/>
  <c r="A899" i="5"/>
  <c r="A898" i="5"/>
  <c r="A897" i="5"/>
  <c r="A896" i="5"/>
  <c r="A895" i="5"/>
  <c r="A894" i="5"/>
  <c r="A893" i="5"/>
  <c r="A892" i="5"/>
  <c r="A891" i="5"/>
  <c r="A890" i="5"/>
  <c r="A889" i="5"/>
  <c r="A888" i="5"/>
  <c r="A887" i="5"/>
  <c r="A886" i="5"/>
  <c r="A885" i="5"/>
  <c r="A884" i="5"/>
  <c r="A883" i="5"/>
  <c r="A882" i="5"/>
  <c r="A881" i="5"/>
  <c r="A880" i="5"/>
  <c r="A879" i="5"/>
  <c r="A878" i="5"/>
  <c r="A877" i="5"/>
  <c r="A876" i="5"/>
  <c r="A875" i="5"/>
  <c r="A874" i="5"/>
  <c r="A873" i="5"/>
  <c r="A872" i="5"/>
  <c r="A871" i="5"/>
  <c r="A870" i="5"/>
  <c r="A869" i="5"/>
  <c r="A868" i="5"/>
  <c r="A867" i="5"/>
  <c r="A866" i="5"/>
  <c r="A865" i="5"/>
  <c r="A864" i="5"/>
  <c r="A863" i="5"/>
  <c r="A862" i="5"/>
  <c r="A861" i="5"/>
  <c r="A860" i="5"/>
  <c r="A859" i="5"/>
  <c r="A858" i="5"/>
  <c r="A857" i="5"/>
  <c r="A856" i="5"/>
  <c r="A855" i="5"/>
  <c r="A854" i="5"/>
  <c r="A853" i="5"/>
  <c r="A852" i="5"/>
  <c r="A851" i="5"/>
  <c r="A850" i="5"/>
  <c r="A849" i="5"/>
  <c r="A848" i="5"/>
  <c r="A847" i="5"/>
  <c r="A846" i="5"/>
  <c r="A845" i="5"/>
  <c r="A844" i="5"/>
  <c r="A843" i="5"/>
  <c r="A842" i="5"/>
  <c r="A841" i="5"/>
  <c r="A840"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A782" i="5"/>
  <c r="A781" i="5"/>
  <c r="A780" i="5"/>
  <c r="A779" i="5"/>
  <c r="A778" i="5"/>
  <c r="A777" i="5"/>
  <c r="A776" i="5"/>
  <c r="A775" i="5"/>
  <c r="A774" i="5"/>
  <c r="A773" i="5"/>
  <c r="A772" i="5"/>
  <c r="A771" i="5"/>
  <c r="A770" i="5"/>
  <c r="A769" i="5"/>
  <c r="A768" i="5"/>
  <c r="A767" i="5"/>
  <c r="A766" i="5"/>
  <c r="A765" i="5"/>
  <c r="A764" i="5"/>
  <c r="A763" i="5"/>
  <c r="A762" i="5"/>
  <c r="A761" i="5"/>
  <c r="A760" i="5"/>
  <c r="A759" i="5"/>
  <c r="A758" i="5"/>
  <c r="A757" i="5"/>
  <c r="A756" i="5"/>
  <c r="A755" i="5"/>
  <c r="A754" i="5"/>
  <c r="A753" i="5"/>
  <c r="A752" i="5"/>
  <c r="A751" i="5"/>
  <c r="A750" i="5"/>
  <c r="A749" i="5"/>
  <c r="A748" i="5"/>
  <c r="A747" i="5"/>
  <c r="A746" i="5"/>
  <c r="A745" i="5"/>
  <c r="A744" i="5"/>
  <c r="A743" i="5"/>
  <c r="A742" i="5"/>
  <c r="A741" i="5"/>
  <c r="A740" i="5"/>
  <c r="A739" i="5"/>
  <c r="A738" i="5"/>
  <c r="A737" i="5"/>
  <c r="A736" i="5"/>
  <c r="A735" i="5"/>
  <c r="A734" i="5"/>
  <c r="A733" i="5"/>
  <c r="A732" i="5"/>
  <c r="A731" i="5"/>
  <c r="A730" i="5"/>
  <c r="A729" i="5"/>
  <c r="A728" i="5"/>
  <c r="A727" i="5"/>
  <c r="A726" i="5"/>
  <c r="A725" i="5"/>
  <c r="A724" i="5"/>
  <c r="A723" i="5"/>
  <c r="A722" i="5"/>
  <c r="A721" i="5"/>
  <c r="A720" i="5"/>
  <c r="A719" i="5"/>
  <c r="A718" i="5"/>
  <c r="A717" i="5"/>
  <c r="A716" i="5"/>
  <c r="A715" i="5"/>
  <c r="A714" i="5"/>
  <c r="A713" i="5"/>
  <c r="A712" i="5"/>
  <c r="A711" i="5"/>
  <c r="A710" i="5"/>
  <c r="A709" i="5"/>
  <c r="A708" i="5"/>
  <c r="A707" i="5"/>
  <c r="A706" i="5"/>
  <c r="A705" i="5"/>
  <c r="A704" i="5"/>
  <c r="A703" i="5"/>
  <c r="A702" i="5"/>
  <c r="A701" i="5"/>
  <c r="A700" i="5"/>
  <c r="A699" i="5"/>
  <c r="A698" i="5"/>
  <c r="A697" i="5"/>
  <c r="A696" i="5"/>
  <c r="A695" i="5"/>
  <c r="A694" i="5"/>
  <c r="A693" i="5"/>
  <c r="A692" i="5"/>
  <c r="A691" i="5"/>
  <c r="A690" i="5"/>
  <c r="A689" i="5"/>
  <c r="A688" i="5"/>
  <c r="A687" i="5"/>
  <c r="A686" i="5"/>
  <c r="A685" i="5"/>
  <c r="A684" i="5"/>
  <c r="A683" i="5"/>
  <c r="A682" i="5"/>
  <c r="A681" i="5"/>
  <c r="A680" i="5"/>
  <c r="A679" i="5"/>
  <c r="A678" i="5"/>
  <c r="A677" i="5"/>
  <c r="A676" i="5"/>
  <c r="A675" i="5"/>
  <c r="A674" i="5"/>
  <c r="A673" i="5"/>
  <c r="A672" i="5"/>
  <c r="A671" i="5"/>
  <c r="A670" i="5"/>
  <c r="A669" i="5"/>
  <c r="A668" i="5"/>
  <c r="A667" i="5"/>
  <c r="A666" i="5"/>
  <c r="A665" i="5"/>
  <c r="A664" i="5"/>
  <c r="A663" i="5"/>
  <c r="A662" i="5"/>
  <c r="A661" i="5"/>
  <c r="A660" i="5"/>
  <c r="A659" i="5"/>
  <c r="A658" i="5"/>
  <c r="A657" i="5"/>
  <c r="A656" i="5"/>
  <c r="A655" i="5"/>
  <c r="A654" i="5"/>
  <c r="A653" i="5"/>
  <c r="A652" i="5"/>
  <c r="A651" i="5"/>
  <c r="A650" i="5"/>
  <c r="A649" i="5"/>
  <c r="A648" i="5"/>
  <c r="A647" i="5"/>
  <c r="A646" i="5"/>
  <c r="A645" i="5"/>
  <c r="A644" i="5"/>
  <c r="A643" i="5"/>
  <c r="A642" i="5"/>
  <c r="A641" i="5"/>
  <c r="A640" i="5"/>
  <c r="A639" i="5"/>
  <c r="A638" i="5"/>
  <c r="A637" i="5"/>
  <c r="A636" i="5"/>
  <c r="A635" i="5"/>
  <c r="A634" i="5"/>
  <c r="A633" i="5"/>
  <c r="A632" i="5"/>
  <c r="A631" i="5"/>
  <c r="A630" i="5"/>
  <c r="A629" i="5"/>
  <c r="A628" i="5"/>
  <c r="A627" i="5"/>
  <c r="A626" i="5"/>
  <c r="A625" i="5"/>
  <c r="A624" i="5"/>
  <c r="A623" i="5"/>
  <c r="A622" i="5"/>
  <c r="A621" i="5"/>
  <c r="A620" i="5"/>
  <c r="A619" i="5"/>
  <c r="A618" i="5"/>
  <c r="A617" i="5"/>
  <c r="A616" i="5"/>
  <c r="A615" i="5"/>
  <c r="A614" i="5"/>
  <c r="A613" i="5"/>
  <c r="A612" i="5"/>
  <c r="A611" i="5"/>
  <c r="A610" i="5"/>
  <c r="A609" i="5"/>
  <c r="A608" i="5"/>
  <c r="A607" i="5"/>
  <c r="A606" i="5"/>
  <c r="A605" i="5"/>
  <c r="A604" i="5"/>
  <c r="A603" i="5"/>
  <c r="A602" i="5"/>
  <c r="A601" i="5"/>
  <c r="A600" i="5"/>
  <c r="A599" i="5"/>
  <c r="A598" i="5"/>
  <c r="A597" i="5"/>
  <c r="A596" i="5"/>
  <c r="A595" i="5"/>
  <c r="A594" i="5"/>
  <c r="A593" i="5"/>
  <c r="A592" i="5"/>
  <c r="A591" i="5"/>
  <c r="A590" i="5"/>
  <c r="A589" i="5"/>
  <c r="A588" i="5"/>
  <c r="A587" i="5"/>
  <c r="A586" i="5"/>
  <c r="A585" i="5"/>
  <c r="A584" i="5"/>
  <c r="A583" i="5"/>
  <c r="A582" i="5"/>
  <c r="A581" i="5"/>
  <c r="A580" i="5"/>
  <c r="A579" i="5"/>
  <c r="A578" i="5"/>
  <c r="A577" i="5"/>
  <c r="A576" i="5"/>
  <c r="A575" i="5"/>
  <c r="A574" i="5"/>
  <c r="A573" i="5"/>
  <c r="A572" i="5"/>
  <c r="A571" i="5"/>
  <c r="A570" i="5"/>
  <c r="A569" i="5"/>
  <c r="A568" i="5"/>
  <c r="A567" i="5"/>
  <c r="A566" i="5"/>
  <c r="A565" i="5"/>
  <c r="A564" i="5"/>
  <c r="A563" i="5"/>
  <c r="A562" i="5"/>
  <c r="A561" i="5"/>
  <c r="A560" i="5"/>
  <c r="A559" i="5"/>
  <c r="A558" i="5"/>
  <c r="A557" i="5"/>
  <c r="A556" i="5"/>
  <c r="A555" i="5"/>
  <c r="A554" i="5"/>
  <c r="A553" i="5"/>
  <c r="A552" i="5"/>
  <c r="A551" i="5"/>
  <c r="A550" i="5"/>
  <c r="A549" i="5"/>
  <c r="A548" i="5"/>
  <c r="A547" i="5"/>
  <c r="A546" i="5"/>
  <c r="A545" i="5"/>
  <c r="A544" i="5"/>
  <c r="A543" i="5"/>
  <c r="A542" i="5"/>
  <c r="A541" i="5"/>
  <c r="A540" i="5"/>
  <c r="A539" i="5"/>
  <c r="A538" i="5"/>
  <c r="A537" i="5"/>
  <c r="A536" i="5"/>
  <c r="A535" i="5"/>
  <c r="A534" i="5"/>
  <c r="A533" i="5"/>
  <c r="A532" i="5"/>
  <c r="A531" i="5"/>
  <c r="A530" i="5"/>
  <c r="A529" i="5"/>
  <c r="A528" i="5"/>
  <c r="A527" i="5"/>
  <c r="A526" i="5"/>
  <c r="A525" i="5"/>
  <c r="A524" i="5"/>
  <c r="A523" i="5"/>
  <c r="A522" i="5"/>
  <c r="A521" i="5"/>
  <c r="A520" i="5"/>
  <c r="A519" i="5"/>
  <c r="A518" i="5"/>
  <c r="A517" i="5"/>
  <c r="A516" i="5"/>
  <c r="A515" i="5"/>
  <c r="A514" i="5"/>
  <c r="A513" i="5"/>
  <c r="A512" i="5"/>
  <c r="A511" i="5"/>
  <c r="A510" i="5"/>
  <c r="A509" i="5"/>
  <c r="A508" i="5"/>
  <c r="A507" i="5"/>
  <c r="A506" i="5"/>
  <c r="A505" i="5"/>
  <c r="A504" i="5"/>
  <c r="A503" i="5"/>
  <c r="A502" i="5"/>
  <c r="A501" i="5"/>
  <c r="A500" i="5"/>
  <c r="A499" i="5"/>
  <c r="A498" i="5"/>
  <c r="A497"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40" i="5"/>
  <c r="A439" i="5"/>
  <c r="A438" i="5"/>
  <c r="A437" i="5"/>
  <c r="A436"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A16" i="5"/>
  <c r="A15" i="5"/>
  <c r="A14" i="5"/>
  <c r="A13" i="5"/>
  <c r="A12" i="5"/>
  <c r="A11" i="5"/>
  <c r="A10" i="5"/>
  <c r="A9" i="5"/>
  <c r="A8" i="5"/>
  <c r="A7" i="5"/>
  <c r="A6" i="5"/>
  <c r="A5" i="5"/>
  <c r="A4" i="5"/>
  <c r="A3" i="5"/>
  <c r="A2" i="5"/>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alcChain>
</file>

<file path=xl/sharedStrings.xml><?xml version="1.0" encoding="utf-8"?>
<sst xmlns="http://schemas.openxmlformats.org/spreadsheetml/2006/main" count="3287" uniqueCount="1682">
  <si>
    <t>INSTRUCCIONES PARA EL DILIGENCIAMIENTO DEL FORMATO</t>
  </si>
  <si>
    <t>NO IMPRIMIR</t>
  </si>
  <si>
    <t xml:space="preserve">1. Generalidades </t>
  </si>
  <si>
    <t>2. Instrucciones para diligenciar las casillas</t>
  </si>
  <si>
    <t>NOMBRE DE LA CASILLA</t>
  </si>
  <si>
    <t>INSTRUCCIONES</t>
  </si>
  <si>
    <t>MUNICIPIO</t>
  </si>
  <si>
    <t>ITEM</t>
  </si>
  <si>
    <t>REGIONAL</t>
  </si>
  <si>
    <t>DIRECCIÓN DEL INMUEBLE OBJETO DE LA OBRA</t>
  </si>
  <si>
    <t>NOMBRE TERCERO CONTRATISTA</t>
  </si>
  <si>
    <t>No CONTRATO</t>
  </si>
  <si>
    <t>OBJETO CONTRACTUAL</t>
  </si>
  <si>
    <t>FECHA DE INICIO</t>
  </si>
  <si>
    <t>VALOR INICIAL DEL CONTRATO</t>
  </si>
  <si>
    <t xml:space="preserve">ADICIONES O DISMINUCIONES AL VALOR DEL CONTRATO </t>
  </si>
  <si>
    <t xml:space="preserve">VALOR TOTAL DEL CONTRATO </t>
  </si>
  <si>
    <t>FECHA</t>
  </si>
  <si>
    <t>VALOR PAGADO</t>
  </si>
  <si>
    <t>CTA CONTABLE</t>
  </si>
  <si>
    <t>SUPERVISOR</t>
  </si>
  <si>
    <t>Consecutivo numérico que identifica el orden dentro del cuadro de cada una de los registros de las transacciones realizadas.</t>
  </si>
  <si>
    <t>No. CONTRATO</t>
  </si>
  <si>
    <t>Indique el número de cédula o NIT del contratista titular del contrato relacionado.</t>
  </si>
  <si>
    <t>Nombre o Razón social de la persona titular del contrato.</t>
  </si>
  <si>
    <t>FECHA DE TERMINACIÓN</t>
  </si>
  <si>
    <t>Valor en pesos por el cual se suscribió inicialmente el contrato.</t>
  </si>
  <si>
    <t>OBLIGACIÓN</t>
  </si>
  <si>
    <t>Valor por el cual se registra el pago de la obligación.</t>
  </si>
  <si>
    <t xml:space="preserve">Este formato debe ser diligenciado cuando se finalicen los contratos de mantenimiento y adecuación , con el fin de conservar la capacidad normal de uso del bien inmueble. </t>
  </si>
  <si>
    <t>Consecutivo numérico del registro de los pagos o anticipo que se genera por parte de la persona de contabilidad en el Sistema SIIF Nación II.</t>
  </si>
  <si>
    <t>Código contable que identifica la afectación en el registro del pago de la obligación o amortización de anticipo por parte del profesional de cuentas por pagar.</t>
  </si>
  <si>
    <t>CONCATENADO</t>
  </si>
  <si>
    <t>PCI</t>
  </si>
  <si>
    <t>Descripción</t>
  </si>
  <si>
    <t>DIRECCIÓN GENERAL</t>
  </si>
  <si>
    <t>36-02-00-001-0000</t>
  </si>
  <si>
    <t>SENA  Gestión General</t>
  </si>
  <si>
    <t>ANTIOQUIA</t>
  </si>
  <si>
    <t>36-02-00-005-000000</t>
  </si>
  <si>
    <t>SENA Regional ANTIOQUIA  Dirección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</si>
  <si>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</si>
  <si>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</si>
  <si>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</si>
  <si>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</si>
  <si>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</si>
  <si>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</si>
  <si>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</si>
  <si>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</si>
  <si>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</si>
  <si>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</si>
  <si>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</si>
  <si>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</si>
  <si>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</si>
  <si>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</si>
  <si>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</si>
  <si>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</si>
  <si>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</si>
  <si>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</si>
  <si>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</si>
  <si>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</si>
  <si>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</si>
  <si>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</si>
  <si>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</si>
  <si>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</si>
  <si>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</si>
  <si>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</si>
  <si>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</si>
  <si>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</si>
  <si>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 DE SALUD</t>
  </si>
  <si>
    <t>CUNDINAMARCA</t>
  </si>
  <si>
    <t>36-02-00-005-940210</t>
  </si>
  <si>
    <t>CENTRO DE SERV.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</si>
  <si>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</si>
  <si>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</si>
  <si>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</si>
  <si>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</si>
  <si>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</si>
  <si>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</si>
  <si>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</si>
  <si>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</si>
  <si>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</si>
  <si>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</si>
  <si>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</si>
  <si>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</si>
  <si>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</si>
  <si>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</si>
  <si>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</si>
  <si>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</si>
  <si>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</si>
  <si>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Dirección Regional</t>
  </si>
  <si>
    <t>NORTE DE SANTANDER</t>
  </si>
  <si>
    <t>36-02-00-008-910310</t>
  </si>
  <si>
    <t>C.PARA EL DLLO AGROECOLOGICO Y AGROINDUSTRIAL</t>
  </si>
  <si>
    <t>QUINDIO</t>
  </si>
  <si>
    <t>36-02-00-008-920710</t>
  </si>
  <si>
    <t>CENTRO NACIONAL COLOMBO ALEMAN</t>
  </si>
  <si>
    <t>RISARALDA</t>
  </si>
  <si>
    <t>36-02-00-008-920810</t>
  </si>
  <si>
    <t>CENTRO INDUSTRIAL Y DE AVIACION</t>
  </si>
  <si>
    <t>SANTANDER</t>
  </si>
  <si>
    <t>36-02-00-008-930210</t>
  </si>
  <si>
    <t>CENTRO DE COMERCIO Y SERV.</t>
  </si>
  <si>
    <t>SUCRE</t>
  </si>
  <si>
    <t>36-02-00-011-000000</t>
  </si>
  <si>
    <t>SENA Regional Bogotá Distrito  Dirección Regional</t>
  </si>
  <si>
    <t>TOLIMA</t>
  </si>
  <si>
    <t>36-02-00-011-920910</t>
  </si>
  <si>
    <t>CENTRO DE TECNOLOGIAS PARA LA CONSTRUCC</t>
  </si>
  <si>
    <t>VALLE DEL CAUCA</t>
  </si>
  <si>
    <t>36-02-00-011-921010</t>
  </si>
  <si>
    <t>CENTRO DE ELECTRICIDAD Y ELECTRONICA</t>
  </si>
  <si>
    <t>ARAUCA</t>
  </si>
  <si>
    <t>36-02-00-011-921110</t>
  </si>
  <si>
    <t>CENTRO DE GESTION INDUSTRIAL</t>
  </si>
  <si>
    <t>CASANARE</t>
  </si>
  <si>
    <t>36-02-00-011-921210</t>
  </si>
  <si>
    <t>CENTRO DE MANUFACTURA EN TEXTILES Y CUE</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</si>
  <si>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</si>
  <si>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</si>
  <si>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</si>
  <si>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</si>
  <si>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</si>
  <si>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</si>
  <si>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</si>
  <si>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</si>
  <si>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</si>
  <si>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</si>
  <si>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</si>
  <si>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</si>
  <si>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</si>
  <si>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</si>
  <si>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</si>
  <si>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</si>
  <si>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</si>
  <si>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</si>
  <si>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</si>
  <si>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</si>
  <si>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</si>
  <si>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</si>
  <si>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</si>
  <si>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</si>
  <si>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</si>
  <si>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</si>
  <si>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</si>
  <si>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</si>
  <si>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</si>
  <si>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</si>
  <si>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Dirección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</si>
  <si>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</si>
  <si>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</si>
  <si>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</si>
  <si>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</si>
  <si>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</si>
  <si>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</si>
  <si>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</si>
  <si>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</si>
  <si>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Dirección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</si>
  <si>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</si>
  <si>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</si>
  <si>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</si>
  <si>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</si>
  <si>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</si>
  <si>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</si>
  <si>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</si>
  <si>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</si>
  <si>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</si>
  <si>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Dirección Regional</t>
  </si>
  <si>
    <t>36-02-00-017-911210</t>
  </si>
  <si>
    <t>CENTRO PARA LA FORMACION CAFETERA</t>
  </si>
  <si>
    <t>36-02-00-017-921910</t>
  </si>
  <si>
    <t>CENTRO DE AUTOMATIZACION INDUSTRIAL</t>
  </si>
  <si>
    <t>36-02-00-017-922010</t>
  </si>
  <si>
    <t xml:space="preserve">CENTRO DE PROCESOS INDUSTRIALES </t>
  </si>
  <si>
    <t>36-02-00-017-930610</t>
  </si>
  <si>
    <t>36-02-00-017-951510</t>
  </si>
  <si>
    <t>CENTRO PECUARIO Y AGROEMPRESARIAL</t>
  </si>
  <si>
    <t>36-02-00-018-000000</t>
  </si>
  <si>
    <t>SENA Regional CAQUETA  Dirección Regional</t>
  </si>
  <si>
    <t>36-02-00-018-951610</t>
  </si>
  <si>
    <t>CENTRO TECNOLOGICO DE LA AMAZONIA</t>
  </si>
  <si>
    <t>36-02-00-019-000000</t>
  </si>
  <si>
    <t>SENA Regional CAUCA  Dirección Regional</t>
  </si>
  <si>
    <t>36-02-00-019-911310</t>
  </si>
  <si>
    <t>CENTRO AGROPECUARIO</t>
  </si>
  <si>
    <t>36-02-00-019-922110</t>
  </si>
  <si>
    <t>C.DE TELEINFORMATICA Y PRODUCCION INDUST</t>
  </si>
  <si>
    <t>36-02-00-019-930710</t>
  </si>
  <si>
    <t>36-02-00-020-000000</t>
  </si>
  <si>
    <t>SENA Regional CESAR  Dirección Regional</t>
  </si>
  <si>
    <t>36-02-00-020-911410</t>
  </si>
  <si>
    <t>CENTRO BIOTECNOLOGICO DEL CARIBE</t>
  </si>
  <si>
    <t>36-02-00-020-952010</t>
  </si>
  <si>
    <t>CENTRO AGROEMPRESARIAL</t>
  </si>
  <si>
    <t>36-02-00-020-952110</t>
  </si>
  <si>
    <t>CENTRO DE OPERACIÓN Y MANTENIMIENTO MIN</t>
  </si>
  <si>
    <t>36-02-00-023-000000</t>
  </si>
  <si>
    <t>SENA Regional CORDOBA  Dirección Regional</t>
  </si>
  <si>
    <t>36-02-00-023-911510</t>
  </si>
  <si>
    <t>C.AGROPECUARIO Y DE BIOTECNOLOGIA EL POR</t>
  </si>
  <si>
    <t>36-02-00-023-952310</t>
  </si>
  <si>
    <t>CENTRO DE COMERCIO  INDUSTRIA Y TURISMO</t>
  </si>
  <si>
    <t>36-02-00-025-000000</t>
  </si>
  <si>
    <t>SENA Regional CUNDINAMARCA  Dirección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</si>
  <si>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</si>
  <si>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</si>
  <si>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</si>
  <si>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</si>
  <si>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</si>
  <si>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</si>
  <si>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</si>
  <si>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</si>
  <si>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</si>
  <si>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</si>
  <si>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</si>
  <si>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</si>
  <si>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</si>
  <si>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Dirección Regional</t>
  </si>
  <si>
    <t>36-02-00-027-952210</t>
  </si>
  <si>
    <t>CENTRO DE RECURSOS NATURALES. INDUSTRIA</t>
  </si>
  <si>
    <t>36-02-00-041-000000</t>
  </si>
  <si>
    <t>SENA Regional HUILA  Dirección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</si>
  <si>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</si>
  <si>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</si>
  <si>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</si>
  <si>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</si>
  <si>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</si>
  <si>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</si>
  <si>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</si>
  <si>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</si>
  <si>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</si>
  <si>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</si>
  <si>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</si>
  <si>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Dirección Regional</t>
  </si>
  <si>
    <t>36-02-00-044-922210</t>
  </si>
  <si>
    <t>CENTRO INDUSTRIAL Y DE ENERGIAS ALTERNA</t>
  </si>
  <si>
    <t>36-02-00-044-952410</t>
  </si>
  <si>
    <t>CENTRO AGROEMPRESARIAL Y ACUICOLA</t>
  </si>
  <si>
    <t>36-02-00-047-000000</t>
  </si>
  <si>
    <t>SENA Regional MAGDALENA  Dirección Regional</t>
  </si>
  <si>
    <t>36-02-00-047-911810</t>
  </si>
  <si>
    <t>CENTRO ACUICOLA Y AGROINDUSTRIAL DE GAIRA</t>
  </si>
  <si>
    <t>36-02-00-047-952910</t>
  </si>
  <si>
    <t>CENTRO DE LOGISTICA Y PROMOCION ECOTURI</t>
  </si>
  <si>
    <t>36-02-00-050-000000</t>
  </si>
  <si>
    <t>SENA Regional META  Dirección Regional</t>
  </si>
  <si>
    <t>36-02-00-050-911710</t>
  </si>
  <si>
    <t>CENTRO AGROINDUSTRIAL DEL META</t>
  </si>
  <si>
    <t>36-02-00-050-953210</t>
  </si>
  <si>
    <t>CENTRO DE INDUSTRIA Y SERV. DEL META</t>
  </si>
  <si>
    <t>36-02-00-052-000000</t>
  </si>
  <si>
    <t>SENA Regional NARIÑO  Dirección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</si>
  <si>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</si>
  <si>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</si>
  <si>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</si>
  <si>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</si>
  <si>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</si>
  <si>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</si>
  <si>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</si>
  <si>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Dirección Regional</t>
  </si>
  <si>
    <t>36-02-00-054-911910</t>
  </si>
  <si>
    <t>CENTRO ATENCION SECTOR AGROPECUARIO</t>
  </si>
  <si>
    <t>36-02-00-054-953710</t>
  </si>
  <si>
    <t>36-02-00-063-000000</t>
  </si>
  <si>
    <t>SENA Regional QUINDIO  Dirección Regional</t>
  </si>
  <si>
    <t>36-02-00-063-912010</t>
  </si>
  <si>
    <t>CENTRO AGROINDUSTRIAL</t>
  </si>
  <si>
    <t>36-02-00-063-923110</t>
  </si>
  <si>
    <t>CENTRO PARA EL DESARROLLO TECNOLÓGICO D</t>
  </si>
  <si>
    <t>36-02-00-063-953810</t>
  </si>
  <si>
    <t>CENTRO DE COMERCIO INDUSTRIA Y TURISMO</t>
  </si>
  <si>
    <t>36-02-00-066-000000</t>
  </si>
  <si>
    <t>SENA Regional RISARALDA  Dirección Regional</t>
  </si>
  <si>
    <t>36-02-00-066-912110</t>
  </si>
  <si>
    <t>36-02-00-066-922310</t>
  </si>
  <si>
    <t>C.DE DISEÑO E INNOVACION  TECNOLÓGICA IN</t>
  </si>
  <si>
    <t>36-02-00-066-930810</t>
  </si>
  <si>
    <t>36-02-00-068-000000</t>
  </si>
  <si>
    <t>SENA Regional SANTANDER  Dirección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</si>
  <si>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</si>
  <si>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</si>
  <si>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</si>
  <si>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</si>
  <si>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</si>
  <si>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</si>
  <si>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</si>
  <si>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</si>
  <si>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</si>
  <si>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</si>
  <si>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</si>
  <si>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</si>
  <si>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</si>
  <si>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</si>
  <si>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</si>
  <si>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</si>
  <si>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Dirección Regional</t>
  </si>
  <si>
    <t>36-02-00-070-954210</t>
  </si>
  <si>
    <t xml:space="preserve">CENTRO DE LA INNOVACION LA TECNOLOGIA </t>
  </si>
  <si>
    <t>36-02-00-073-000000</t>
  </si>
  <si>
    <t>SENA Regional TOLIMA  Dirección Regional</t>
  </si>
  <si>
    <t>36-02-00-073-912310</t>
  </si>
  <si>
    <t>CENTRO AGROPECUARIO LA GRANJA</t>
  </si>
  <si>
    <t>36-02-00-073-922610</t>
  </si>
  <si>
    <t>CENTRO DE INDUSTRIA Y CONSTRUCCION</t>
  </si>
  <si>
    <t>36-02-00-073-931010</t>
  </si>
  <si>
    <t>36-02-00-076-000000</t>
  </si>
  <si>
    <t>SENA Regional VALLE  Dirección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</si>
  <si>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</si>
  <si>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</si>
  <si>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</si>
  <si>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</si>
  <si>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</si>
  <si>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</si>
  <si>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</si>
  <si>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</si>
  <si>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</si>
  <si>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</si>
  <si>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</si>
  <si>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</si>
  <si>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</si>
  <si>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</si>
  <si>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</si>
  <si>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</si>
  <si>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</si>
  <si>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</si>
  <si>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</si>
  <si>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</si>
  <si>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</si>
  <si>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Dirección Regional</t>
  </si>
  <si>
    <t>36-02-00-081-953010</t>
  </si>
  <si>
    <t>CENTRO DE GESTION Y DESARROLLO AGROINDU</t>
  </si>
  <si>
    <t>36-02-00-085-000000</t>
  </si>
  <si>
    <t>SENA Regional CASANARES  Dirección Regional</t>
  </si>
  <si>
    <t>36-02-00-085-951910</t>
  </si>
  <si>
    <t>CENTRO AGROINDUSTRIAL Y FORTALECIMIENTO</t>
  </si>
  <si>
    <t>36-02-00-086-000000</t>
  </si>
  <si>
    <t>SENA Regional PUTUMAYO  Dirección Regional</t>
  </si>
  <si>
    <t>36-02-00-086-951810</t>
  </si>
  <si>
    <t>CENTRO AGROFORESTAL Y ACUICOLA ARAPAIMA</t>
  </si>
  <si>
    <t>36-02-00-088-000000</t>
  </si>
  <si>
    <t>SENA Regional SAN ANDRES  Dirección Regional</t>
  </si>
  <si>
    <t>36-02-00-088-953910</t>
  </si>
  <si>
    <t>CENTRO DE FORMACION TURISTICA GENTE DE</t>
  </si>
  <si>
    <t>36-02-00-091-000000</t>
  </si>
  <si>
    <t>SENA Regional AMAZONAS  Dirección Regional</t>
  </si>
  <si>
    <t>36-02-00-091-951710</t>
  </si>
  <si>
    <t>CENTRO  PARA LA BIODIVERSIDAD Y EL TURI</t>
  </si>
  <si>
    <t>36-02-00-094-000000</t>
  </si>
  <si>
    <t>SENA Regional GUAINIA  Dirección Regional</t>
  </si>
  <si>
    <t>36-02-00-094-954710</t>
  </si>
  <si>
    <t>CENTRO AMBIENTAL Y ECOTURISTICO DEL NOR</t>
  </si>
  <si>
    <t>36-02-00-095-000000</t>
  </si>
  <si>
    <t>SENA Regional GUAVIARE  Dirección Regional</t>
  </si>
  <si>
    <t>36-02-00-095-953310</t>
  </si>
  <si>
    <t>CENTRO DE DESARROLLO AGROINDUSTRIAL, TU</t>
  </si>
  <si>
    <t>36-02-00-097-000000</t>
  </si>
  <si>
    <t>SENA Regional VAUPES  Dirección Regional</t>
  </si>
  <si>
    <t>36-02-00-097-954810</t>
  </si>
  <si>
    <t>CENTRO AGROPECUARIO Y DE SERV. AMBIENTA</t>
  </si>
  <si>
    <t>36-02-00-099-000000</t>
  </si>
  <si>
    <t>SENA Regional VICHADA  Dirección Regional</t>
  </si>
  <si>
    <t>36-02-00-099-953110</t>
  </si>
  <si>
    <t xml:space="preserve">CENTRO DE PRODUCCIÓN Y TRANSFORMACION A </t>
  </si>
  <si>
    <t>EL ENCANTO</t>
  </si>
  <si>
    <t>LA CHORRERA</t>
  </si>
  <si>
    <t>LA PEDRERA</t>
  </si>
  <si>
    <t>LA VICTORIA</t>
  </si>
  <si>
    <t>LETICIA</t>
  </si>
  <si>
    <t>MIRITI - PARANÁ</t>
  </si>
  <si>
    <t>PUERTO ALEGRIA</t>
  </si>
  <si>
    <t>PUERTO ARICA</t>
  </si>
  <si>
    <t>PUERTO NARIÑO</t>
  </si>
  <si>
    <t>PUERTO SANTANDER</t>
  </si>
  <si>
    <t>TARAPACÁ</t>
  </si>
  <si>
    <t>CÁCERES</t>
  </si>
  <si>
    <t>CAUCASIA</t>
  </si>
  <si>
    <t>EL BAGRE</t>
  </si>
  <si>
    <t>NECHÍ</t>
  </si>
  <si>
    <t>TARAZÁ</t>
  </si>
  <si>
    <t>ZARAGOZA</t>
  </si>
  <si>
    <t>CARACOLÍ</t>
  </si>
  <si>
    <t>MACEO</t>
  </si>
  <si>
    <t>PUERTO BERRiO</t>
  </si>
  <si>
    <t>PUERTO NARE</t>
  </si>
  <si>
    <t>PUERTO TRIUNFO</t>
  </si>
  <si>
    <t>YONDÓ</t>
  </si>
  <si>
    <t>AMALFI</t>
  </si>
  <si>
    <t>ANORÍ</t>
  </si>
  <si>
    <t>CISNEROS</t>
  </si>
  <si>
    <t>REMEDIOS</t>
  </si>
  <si>
    <t>SAN ROQUE</t>
  </si>
  <si>
    <t>SANTO DOMINGO</t>
  </si>
  <si>
    <t>SEGOVIA</t>
  </si>
  <si>
    <t>VEGACHÍ</t>
  </si>
  <si>
    <t>YALÍ</t>
  </si>
  <si>
    <t>YOLOMBÓ</t>
  </si>
  <si>
    <t>ANGOSTURA</t>
  </si>
  <si>
    <t>BELMIRA</t>
  </si>
  <si>
    <t>BRICEÑO</t>
  </si>
  <si>
    <t>CAMPAMENTO</t>
  </si>
  <si>
    <t>CAROLINA</t>
  </si>
  <si>
    <t>DON MATiAS</t>
  </si>
  <si>
    <t>ENTRERRIOS</t>
  </si>
  <si>
    <t>GÓMEZ PLATA</t>
  </si>
  <si>
    <t>GUADALUPE</t>
  </si>
  <si>
    <t>ITUANGO</t>
  </si>
  <si>
    <t>SAN ANDRÉS</t>
  </si>
  <si>
    <t>SAN JOSÉ DE LA MONTAÑA</t>
  </si>
  <si>
    <t>SAN PEDRO</t>
  </si>
  <si>
    <t>SANTA ROSA de osos</t>
  </si>
  <si>
    <t>TOLEDO</t>
  </si>
  <si>
    <t>VALDIVIA</t>
  </si>
  <si>
    <t>YARUMAL</t>
  </si>
  <si>
    <t>ABRIAQUÍ</t>
  </si>
  <si>
    <t>ANZA</t>
  </si>
  <si>
    <t>ARMENIA</t>
  </si>
  <si>
    <t>BURITICÁ</t>
  </si>
  <si>
    <t>CAÑASGORDAS</t>
  </si>
  <si>
    <t>DABEIBA</t>
  </si>
  <si>
    <t>EBÉJICO</t>
  </si>
  <si>
    <t>FRONTINO</t>
  </si>
  <si>
    <t>GIRALDO</t>
  </si>
  <si>
    <t>HELICONIA</t>
  </si>
  <si>
    <t>LIBORINA</t>
  </si>
  <si>
    <t>OLAYA</t>
  </si>
  <si>
    <t>PEQUE</t>
  </si>
  <si>
    <t>SABANALARGA</t>
  </si>
  <si>
    <t>SAN JERÓNIMO</t>
  </si>
  <si>
    <t>SANTAFÉ DE ANTIOQUIA</t>
  </si>
  <si>
    <t>SOPETRaN</t>
  </si>
  <si>
    <t>URAMITA</t>
  </si>
  <si>
    <t>ABEJORRAL</t>
  </si>
  <si>
    <t>ALEJANDRÍA</t>
  </si>
  <si>
    <t>ARGELIA</t>
  </si>
  <si>
    <t>CARMEN DE VIBORAL</t>
  </si>
  <si>
    <t>COCORNÁ</t>
  </si>
  <si>
    <t>CONCEPCIÓN</t>
  </si>
  <si>
    <t>GRANADA</t>
  </si>
  <si>
    <t>GUARNE</t>
  </si>
  <si>
    <t>GUATAPE</t>
  </si>
  <si>
    <t>LA CEJA</t>
  </si>
  <si>
    <t>LA UNIÓN</t>
  </si>
  <si>
    <t>MARINILLA</t>
  </si>
  <si>
    <t>PEÑOL</t>
  </si>
  <si>
    <t>RETIRO</t>
  </si>
  <si>
    <t>RIONEGRO</t>
  </si>
  <si>
    <t>SAN CARLOS</t>
  </si>
  <si>
    <t>SAN FRANCISCO</t>
  </si>
  <si>
    <t>SAN LUIS</t>
  </si>
  <si>
    <t>SAN RAFAEL</t>
  </si>
  <si>
    <t>SAN VICENTE</t>
  </si>
  <si>
    <t>SANTUARIO</t>
  </si>
  <si>
    <t>SONSON</t>
  </si>
  <si>
    <t>AMAGa</t>
  </si>
  <si>
    <t>ANDES</t>
  </si>
  <si>
    <t>ANGELOPOLIS</t>
  </si>
  <si>
    <t>BETANIA</t>
  </si>
  <si>
    <t>BETULIA</t>
  </si>
  <si>
    <t>CAICEDO</t>
  </si>
  <si>
    <t>CARAMANTA</t>
  </si>
  <si>
    <t>CIUDAD BOLÍVAR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</si>
  <si>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</si>
  <si>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</si>
  <si>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</si>
  <si>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</si>
  <si>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</si>
  <si>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</si>
  <si>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</si>
  <si>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</si>
  <si>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</si>
  <si>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</si>
  <si>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</si>
  <si>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</si>
  <si>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</si>
  <si>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</si>
  <si>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</si>
  <si>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</si>
  <si>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APARTADÓ</t>
  </si>
  <si>
    <t>ARBOLETES</t>
  </si>
  <si>
    <t>CAREPA</t>
  </si>
  <si>
    <t>CHIGORODÓ</t>
  </si>
  <si>
    <t>MURINDÓ</t>
  </si>
  <si>
    <t>MUTATA</t>
  </si>
  <si>
    <t>NECOCLÍ</t>
  </si>
  <si>
    <t>SAN JUAN DE URABA</t>
  </si>
  <si>
    <t>SAN PEDRO DE URABA</t>
  </si>
  <si>
    <t>TURBO</t>
  </si>
  <si>
    <t>VIGÍA DEL FUERTE</t>
  </si>
  <si>
    <t>BARBOSA</t>
  </si>
  <si>
    <t>BELLO</t>
  </si>
  <si>
    <t>COPACABANA</t>
  </si>
  <si>
    <t>ENVIGADO</t>
  </si>
  <si>
    <t>GIRARDOTA</t>
  </si>
  <si>
    <t>ITAGUI</t>
  </si>
  <si>
    <t>LA ESTRELLA</t>
  </si>
  <si>
    <t>MEDELLÍN</t>
  </si>
  <si>
    <t>SABANETA</t>
  </si>
  <si>
    <t>ARAUQUITA</t>
  </si>
  <si>
    <t>CRAVO NORTE</t>
  </si>
  <si>
    <t>FORTUL</t>
  </si>
  <si>
    <t>PUERTO RONDÓN</t>
  </si>
  <si>
    <t>SARAVENA</t>
  </si>
  <si>
    <t>TAME</t>
  </si>
  <si>
    <t>ARCHIPIELAGO DE SAN ANDRES</t>
  </si>
  <si>
    <t>PROVIDENCIA Y SANTA CATALINA</t>
  </si>
  <si>
    <t>BARRANQUILLA</t>
  </si>
  <si>
    <t>GALAPA</t>
  </si>
  <si>
    <t>MALAMBO</t>
  </si>
  <si>
    <t>PUERTO COLOMBIA</t>
  </si>
  <si>
    <t>SOLEDAD</t>
  </si>
  <si>
    <t>CAMPO DE LA CRUZ</t>
  </si>
  <si>
    <t>CANDELARIA</t>
  </si>
  <si>
    <t>LURUACO</t>
  </si>
  <si>
    <t>MANATI</t>
  </si>
  <si>
    <t>REPELON</t>
  </si>
  <si>
    <t>SANTA LUCIA</t>
  </si>
  <si>
    <t>SUAN</t>
  </si>
  <si>
    <t>BARANOA</t>
  </si>
  <si>
    <t>PALMAR DE VARELA</t>
  </si>
  <si>
    <t>POLONUEVO</t>
  </si>
  <si>
    <t>PONEDERA</t>
  </si>
  <si>
    <t>SABANAGRANDE</t>
  </si>
  <si>
    <t>SANTO TOMAS</t>
  </si>
  <si>
    <t>JUAN DE ACOSTA</t>
  </si>
  <si>
    <t>PIOJÓ</t>
  </si>
  <si>
    <t>TUBARA</t>
  </si>
  <si>
    <t>USIACURI</t>
  </si>
  <si>
    <t>BOGOTÁ D.C.</t>
  </si>
  <si>
    <t>BOLIVAR</t>
  </si>
  <si>
    <t>CICUCO</t>
  </si>
  <si>
    <t>HATILLO DE LOBA</t>
  </si>
  <si>
    <t>MARGARITA</t>
  </si>
  <si>
    <t>MOMPÓS</t>
  </si>
  <si>
    <t>SAN FERNANDO</t>
  </si>
  <si>
    <t>TALAIGUA NUEVO</t>
  </si>
  <si>
    <t>ARJONA</t>
  </si>
  <si>
    <t>ARROYOHONDO</t>
  </si>
  <si>
    <t>CALAMAR</t>
  </si>
  <si>
    <t>CARTAGENA</t>
  </si>
  <si>
    <t>CLEMENCIA</t>
  </si>
  <si>
    <t>MAHATES</t>
  </si>
  <si>
    <t>SAN CRISTOBAL</t>
  </si>
  <si>
    <t>SAN ESTANISLAO</t>
  </si>
  <si>
    <t>SANTA CATALINA</t>
  </si>
  <si>
    <t>SANTA ROSA DE LIMA</t>
  </si>
  <si>
    <t>SOPLAVIENTO</t>
  </si>
  <si>
    <t>TURBACO</t>
  </si>
  <si>
    <t>TURBANA</t>
  </si>
  <si>
    <t>VILLANUEVA</t>
  </si>
  <si>
    <t>ALTOS DEL ROSARIO</t>
  </si>
  <si>
    <t>BARRANCO DE LOBA</t>
  </si>
  <si>
    <t>EL PEÑON</t>
  </si>
  <si>
    <t>REGIDOR</t>
  </si>
  <si>
    <t>RÍO VIEJO</t>
  </si>
  <si>
    <t>SAN MARTIN DE LOBA</t>
  </si>
  <si>
    <t>ARENAL</t>
  </si>
  <si>
    <t>CANTAGALLO</t>
  </si>
  <si>
    <t>MORALES</t>
  </si>
  <si>
    <t>SAN PABLO</t>
  </si>
  <si>
    <t>SANTA ROSA DEL SUR</t>
  </si>
  <si>
    <t>SIMITÍ</t>
  </si>
  <si>
    <t>ACHÍ</t>
  </si>
  <si>
    <t>MAGANGUÉ</t>
  </si>
  <si>
    <t>MONTECRISTO</t>
  </si>
  <si>
    <t>PINILLOS</t>
  </si>
  <si>
    <t>SAN JACINTO DEL CAUCA</t>
  </si>
  <si>
    <t>TIQUISIO</t>
  </si>
  <si>
    <t>CARMEN DE BOLÍVAR</t>
  </si>
  <si>
    <t>EL GUAMO</t>
  </si>
  <si>
    <t>MARÍA LA BAJA</t>
  </si>
  <si>
    <t>SAN JACINTO</t>
  </si>
  <si>
    <t>SAN JUAN NEPOMUCENO</t>
  </si>
  <si>
    <t>ZAMBRANO</t>
  </si>
  <si>
    <t>CHÍQUIZA</t>
  </si>
  <si>
    <t>CHIVATÁ</t>
  </si>
  <si>
    <t>CÓMBITA</t>
  </si>
  <si>
    <t>CUCAITA</t>
  </si>
  <si>
    <t>MOTAVITA</t>
  </si>
  <si>
    <t>OICATÁ</t>
  </si>
  <si>
    <t>SAMACÁ</t>
  </si>
  <si>
    <t>SIACHOQUE</t>
  </si>
  <si>
    <t>SORA</t>
  </si>
  <si>
    <t>SORACÁ</t>
  </si>
  <si>
    <t>SOTAQUIRÁ</t>
  </si>
  <si>
    <t>TOCA</t>
  </si>
  <si>
    <t>TUNJA</t>
  </si>
  <si>
    <t>TUTA</t>
  </si>
  <si>
    <t>VENTAQUEMADA</t>
  </si>
  <si>
    <t>CHISCAS</t>
  </si>
  <si>
    <t>CUBARÁ</t>
  </si>
  <si>
    <t>EL COCUY</t>
  </si>
  <si>
    <t>EL ESPINO</t>
  </si>
  <si>
    <t>GUACAMAYAS</t>
  </si>
  <si>
    <t>GÜICÁN</t>
  </si>
  <si>
    <t>PANQUEBA</t>
  </si>
  <si>
    <t>LABRANZAGRANDE</t>
  </si>
  <si>
    <t>PAJARITO</t>
  </si>
  <si>
    <t>PAYA</t>
  </si>
  <si>
    <t>PISBA</t>
  </si>
  <si>
    <t>BERBEO</t>
  </si>
  <si>
    <t>CAMPOHERMOSO</t>
  </si>
  <si>
    <t>MIRAFLORES</t>
  </si>
  <si>
    <t>PÁEZ</t>
  </si>
  <si>
    <t>SAN EDUARDO</t>
  </si>
  <si>
    <t>ZETAQUIRA</t>
  </si>
  <si>
    <t>CIÉNEGA</t>
  </si>
  <si>
    <t>JENESANO</t>
  </si>
  <si>
    <t>NUEVO COLÓN</t>
  </si>
  <si>
    <t>RAMIRIQUÍ</t>
  </si>
  <si>
    <t>RONDÓN</t>
  </si>
  <si>
    <t>TIBANÁ</t>
  </si>
  <si>
    <t>TURMEQUÉ</t>
  </si>
  <si>
    <t>UMBITA</t>
  </si>
  <si>
    <t>VIRACACHÁ</t>
  </si>
  <si>
    <t>CHINAVITA</t>
  </si>
  <si>
    <t>GARAGOA</t>
  </si>
  <si>
    <t>MACANAL</t>
  </si>
  <si>
    <t>PACHAVITA</t>
  </si>
  <si>
    <t>SAN LUIS DE GACENO</t>
  </si>
  <si>
    <t>SANTA MARÍA</t>
  </si>
  <si>
    <t>BOAVITA</t>
  </si>
  <si>
    <t>COVARACHÍA</t>
  </si>
  <si>
    <t>LA UVITA</t>
  </si>
  <si>
    <t>SAN MATEO</t>
  </si>
  <si>
    <t>SATIVANORTE</t>
  </si>
  <si>
    <t>SATIVASUR</t>
  </si>
  <si>
    <t>SOATÁ</t>
  </si>
  <si>
    <t>SUSACÓN</t>
  </si>
  <si>
    <t>TIPACOQUE</t>
  </si>
  <si>
    <t>BUENAVISTA</t>
  </si>
  <si>
    <t>CHIQUINQUIRÁ</t>
  </si>
  <si>
    <t>COPER</t>
  </si>
  <si>
    <t>MARIPÍ</t>
  </si>
  <si>
    <t>MUZO</t>
  </si>
  <si>
    <t>OTANCHE</t>
  </si>
  <si>
    <t>PAUNA</t>
  </si>
  <si>
    <t>PUERTO BOYACa</t>
  </si>
  <si>
    <t>QUÍPAMA</t>
  </si>
  <si>
    <t>SABOYÁ</t>
  </si>
  <si>
    <t>SAN MIGUEL DE SEMA</t>
  </si>
  <si>
    <t>SAN PABLO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</si>
  <si>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</si>
  <si>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</si>
  <si>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</si>
  <si>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</si>
  <si>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</si>
  <si>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</si>
  <si>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</si>
  <si>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</si>
  <si>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</si>
  <si>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</si>
  <si>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</si>
  <si>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</si>
  <si>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</si>
  <si>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</si>
  <si>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</si>
  <si>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</si>
  <si>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</si>
  <si>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</si>
  <si>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</si>
  <si>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</si>
  <si>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</si>
  <si>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</si>
  <si>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</si>
  <si>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CUÍTIVA</t>
  </si>
  <si>
    <t>FIRAVITOBA</t>
  </si>
  <si>
    <t>GAMEZA</t>
  </si>
  <si>
    <t>IZA</t>
  </si>
  <si>
    <t>MONGUA</t>
  </si>
  <si>
    <t>MONGUÍ</t>
  </si>
  <si>
    <t>NOBSA</t>
  </si>
  <si>
    <t>PESCA</t>
  </si>
  <si>
    <t>SOGAMOSO</t>
  </si>
  <si>
    <t>TIBASOSA</t>
  </si>
  <si>
    <t>TÓPAGA</t>
  </si>
  <si>
    <t>TOTA</t>
  </si>
  <si>
    <t>BELÉN</t>
  </si>
  <si>
    <t>BUSBANZÁ</t>
  </si>
  <si>
    <t>CERINZA</t>
  </si>
  <si>
    <t>CORRALES</t>
  </si>
  <si>
    <t>DUITAMA</t>
  </si>
  <si>
    <t>FLORESTA</t>
  </si>
  <si>
    <t>PAIPA</t>
  </si>
  <si>
    <t>SAN ROSA VITERBO</t>
  </si>
  <si>
    <t>TUTAZÁ</t>
  </si>
  <si>
    <t>BETÉITIVA</t>
  </si>
  <si>
    <t>CHITA</t>
  </si>
  <si>
    <t>PAZ DE RÍO</t>
  </si>
  <si>
    <t>SOCHA</t>
  </si>
  <si>
    <t>SOCOTÁ</t>
  </si>
  <si>
    <t>TASCO</t>
  </si>
  <si>
    <t>FILADELFIA</t>
  </si>
  <si>
    <t>LA MERCED</t>
  </si>
  <si>
    <t>MARMATO</t>
  </si>
  <si>
    <t>RIOSUCIO</t>
  </si>
  <si>
    <t>SUPÍA</t>
  </si>
  <si>
    <t>MANZANARES</t>
  </si>
  <si>
    <t>MARQUETALIA</t>
  </si>
  <si>
    <t>MARULANDA</t>
  </si>
  <si>
    <t>PENSILVANIA</t>
  </si>
  <si>
    <t>ANSERMA</t>
  </si>
  <si>
    <t>BELALCÁZAR</t>
  </si>
  <si>
    <t>SAN JOSÉ</t>
  </si>
  <si>
    <t>VITERBO</t>
  </si>
  <si>
    <t>CHINCHINa</t>
  </si>
  <si>
    <t>MANIZALES</t>
  </si>
  <si>
    <t>NEIRA</t>
  </si>
  <si>
    <t>PALESTINA</t>
  </si>
  <si>
    <t>VILLAMARiA</t>
  </si>
  <si>
    <t>AGUADAS</t>
  </si>
  <si>
    <t>ARANZAZU</t>
  </si>
  <si>
    <t>PÁCORA</t>
  </si>
  <si>
    <t>SALAMINA</t>
  </si>
  <si>
    <t>LA DORADA</t>
  </si>
  <si>
    <t>NORCASIA</t>
  </si>
  <si>
    <t>SAMANÁ</t>
  </si>
  <si>
    <t>VICTORIA</t>
  </si>
  <si>
    <t>ALBANIA</t>
  </si>
  <si>
    <t>BELÉN DE LOS ANDAQUIES</t>
  </si>
  <si>
    <t>CARTAGENA DEL CHAIRÁ</t>
  </si>
  <si>
    <t>CURRILLO</t>
  </si>
  <si>
    <t>EL DONCELLO</t>
  </si>
  <si>
    <t>EL PAUJIL</t>
  </si>
  <si>
    <t>FLORENCIA</t>
  </si>
  <si>
    <t>LA MONTAÑITA</t>
  </si>
  <si>
    <t>MILÁN</t>
  </si>
  <si>
    <t>MORELIA</t>
  </si>
  <si>
    <t>PUERTO RICO</t>
  </si>
  <si>
    <t>SAN JOSE DEL FRAGUA</t>
  </si>
  <si>
    <t>SAN VICENTE DEL CAGUÁN</t>
  </si>
  <si>
    <t>SOLANO</t>
  </si>
  <si>
    <t>SOLITA</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</si>
  <si>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</si>
  <si>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</si>
  <si>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</si>
  <si>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</si>
  <si>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</si>
  <si>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</si>
  <si>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</si>
  <si>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</si>
  <si>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</si>
  <si>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</si>
  <si>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</si>
  <si>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</si>
  <si>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</si>
  <si>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</si>
  <si>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</si>
  <si>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</si>
  <si>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YOPAL</t>
  </si>
  <si>
    <t>CAJIBÍO</t>
  </si>
  <si>
    <t>EL TAMBO</t>
  </si>
  <si>
    <t>LA SIERRA</t>
  </si>
  <si>
    <t>PIENDAMO</t>
  </si>
  <si>
    <t>POPAYÁN</t>
  </si>
  <si>
    <t>ROSAS</t>
  </si>
  <si>
    <t>SOTARA</t>
  </si>
  <si>
    <t>TIMBIO</t>
  </si>
  <si>
    <t>BUENOS AIRES</t>
  </si>
  <si>
    <t>CALOTO</t>
  </si>
  <si>
    <t>CORINTO</t>
  </si>
  <si>
    <t>MIRANDA</t>
  </si>
  <si>
    <t>PADILLA</t>
  </si>
  <si>
    <t>PUERTO TEJADA</t>
  </si>
  <si>
    <t>SANTANDER DE QUILICHAO</t>
  </si>
  <si>
    <t>SUAREZ</t>
  </si>
  <si>
    <t>VILLA RICA</t>
  </si>
  <si>
    <t>GUAPI</t>
  </si>
  <si>
    <t>LOPEZ</t>
  </si>
  <si>
    <t>TIMBIQUI</t>
  </si>
  <si>
    <t>CALDONO</t>
  </si>
  <si>
    <t>INZÁ</t>
  </si>
  <si>
    <t>JAMBALO</t>
  </si>
  <si>
    <t>PAEZ</t>
  </si>
  <si>
    <t>PURACE</t>
  </si>
  <si>
    <t>Silvia</t>
  </si>
  <si>
    <t>TORIBIO</t>
  </si>
  <si>
    <t>TOTORO</t>
  </si>
  <si>
    <t>ALMAGUER</t>
  </si>
  <si>
    <t>BALBOA</t>
  </si>
  <si>
    <t>LA VEGA</t>
  </si>
  <si>
    <t>MERCADERES</t>
  </si>
  <si>
    <t>PATIA</t>
  </si>
  <si>
    <t>PIAMONTE</t>
  </si>
  <si>
    <t>SAN SEBASTIAN</t>
  </si>
  <si>
    <t>SANTA ROSA</t>
  </si>
  <si>
    <t>BECERRIL</t>
  </si>
  <si>
    <t>CHIMICHAGUA</t>
  </si>
  <si>
    <t>CHIRIGUANA</t>
  </si>
  <si>
    <t>CURUMANÍ</t>
  </si>
  <si>
    <t>LA JAGUA DE IBIRICO</t>
  </si>
  <si>
    <t>PAILITAS</t>
  </si>
  <si>
    <t>TAMALAMEQUE</t>
  </si>
  <si>
    <t>ASTREA</t>
  </si>
  <si>
    <t>BOSCONIA</t>
  </si>
  <si>
    <t>EL COPEY</t>
  </si>
  <si>
    <t>EL PASO</t>
  </si>
  <si>
    <t>AGUSTÍN CODAZZI</t>
  </si>
  <si>
    <t>LA PAZ</t>
  </si>
  <si>
    <t>MANAURE</t>
  </si>
  <si>
    <t>PUEBLO BELLO</t>
  </si>
  <si>
    <t>SAN DIEGO</t>
  </si>
  <si>
    <t>VALLEDUPAR</t>
  </si>
  <si>
    <t>AGUACHICA</t>
  </si>
  <si>
    <t>GAMARRA</t>
  </si>
  <si>
    <t>GONZÁLEZ</t>
  </si>
  <si>
    <t>LA GLORIA</t>
  </si>
  <si>
    <t>PELAYA</t>
  </si>
  <si>
    <t>RÍO DE ORO</t>
  </si>
  <si>
    <t>SAN ALBERTO</t>
  </si>
  <si>
    <t>SAN MARTÍN</t>
  </si>
  <si>
    <t>ATRATO</t>
  </si>
  <si>
    <t>BAGADÓ</t>
  </si>
  <si>
    <t>BOJAYA</t>
  </si>
  <si>
    <t>EL CARMEN DE ATRATO</t>
  </si>
  <si>
    <t>LLORÓ</t>
  </si>
  <si>
    <t>MEDIO ATRATO</t>
  </si>
  <si>
    <t>QUIBDÓ</t>
  </si>
  <si>
    <t>RIO QUITO</t>
  </si>
  <si>
    <t>ACANDÍ</t>
  </si>
  <si>
    <t>BELÉN DE BAJIRA</t>
  </si>
  <si>
    <t>CARMÉN DEL DARIÉN</t>
  </si>
  <si>
    <t>UNGUÍA</t>
  </si>
  <si>
    <t>BAHÍA SOLANO</t>
  </si>
  <si>
    <t>JURADÓ</t>
  </si>
  <si>
    <t>NUQUÍ</t>
  </si>
  <si>
    <t>ALTO BAUDÓ</t>
  </si>
  <si>
    <t>BAJO BAUDÓ</t>
  </si>
  <si>
    <t>EL LITORAL DEL SAN JUAN</t>
  </si>
  <si>
    <t>MEDIO BAUDÓ</t>
  </si>
  <si>
    <t>CANTON DE SAN PABLO</t>
  </si>
  <si>
    <t>CERTEGUI</t>
  </si>
  <si>
    <t>CONDOTO</t>
  </si>
  <si>
    <t>ITSMINA</t>
  </si>
  <si>
    <t>MEDIO SAN JUAN</t>
  </si>
  <si>
    <t>NÓVITA</t>
  </si>
  <si>
    <t>RÍO FRÍO</t>
  </si>
  <si>
    <t>SAN JOSÉ DEL PALMAR</t>
  </si>
  <si>
    <t>SIPÍ</t>
  </si>
  <si>
    <t>TADÓ</t>
  </si>
  <si>
    <t>UNION PANAMERICANA</t>
  </si>
  <si>
    <t>TIERRALTA</t>
  </si>
  <si>
    <t>VALENCIA</t>
  </si>
  <si>
    <t>CHIMÁ</t>
  </si>
  <si>
    <t>COTORRA</t>
  </si>
  <si>
    <t>LORICA</t>
  </si>
  <si>
    <t>MOMIL</t>
  </si>
  <si>
    <t>PURÍSIMA</t>
  </si>
  <si>
    <t>MONTERÍA</t>
  </si>
  <si>
    <t>CANALETE</t>
  </si>
  <si>
    <t>LOS CÓRDOBAS</t>
  </si>
  <si>
    <t>MOÑITOS</t>
  </si>
  <si>
    <t>PUERTO ESCONDIDO</t>
  </si>
  <si>
    <t>SAN ANTERO</t>
  </si>
  <si>
    <t>SAN BERNARDO DEL VIENTO</t>
  </si>
  <si>
    <t>CHINÚ</t>
  </si>
  <si>
    <t>SAHAGÚN</t>
  </si>
  <si>
    <t>SAN ANDRÉS SOTAVENTO</t>
  </si>
  <si>
    <t>AYAPEL</t>
  </si>
  <si>
    <t>LA APARTADA</t>
  </si>
  <si>
    <t>MONTELÍBANO</t>
  </si>
  <si>
    <t>PLANETA RICA</t>
  </si>
  <si>
    <t>PUEBLO NUEVO</t>
  </si>
  <si>
    <t>PUERTO LIBERTADOR</t>
  </si>
  <si>
    <t>CERETÉ</t>
  </si>
  <si>
    <t>CIÉNAGA DE ORO</t>
  </si>
  <si>
    <t>SAN PELAYO</t>
  </si>
  <si>
    <t>CHOCONTÁ</t>
  </si>
  <si>
    <t>MACHETA</t>
  </si>
  <si>
    <t>MANTA</t>
  </si>
  <si>
    <t>SESQUILÉ</t>
  </si>
  <si>
    <t>SUESCA</t>
  </si>
  <si>
    <t>TIBIRITA</t>
  </si>
  <si>
    <t>VILLAPINZÓN</t>
  </si>
  <si>
    <t>AGUA DE DIOS</t>
  </si>
  <si>
    <t>GIRARDOT</t>
  </si>
  <si>
    <t>GUATAQUÍ</t>
  </si>
  <si>
    <t>JERUSALÉN</t>
  </si>
  <si>
    <t>NILO</t>
  </si>
  <si>
    <t>RICAURTE</t>
  </si>
  <si>
    <t>TOCAIMA</t>
  </si>
  <si>
    <t>CAPARRAPÍ</t>
  </si>
  <si>
    <t>GUADUAS</t>
  </si>
  <si>
    <t>PUERTO SALGAR</t>
  </si>
  <si>
    <t>ALBÁN</t>
  </si>
  <si>
    <t>LA PEÑA</t>
  </si>
  <si>
    <t>NIMAIMA</t>
  </si>
  <si>
    <t>NOCAIMA</t>
  </si>
  <si>
    <t>QUEBRADANEGRA</t>
  </si>
  <si>
    <t>SASAIMA</t>
  </si>
  <si>
    <t>SUPATÁ</t>
  </si>
  <si>
    <t>ÚTICA</t>
  </si>
  <si>
    <t>VERGARA</t>
  </si>
  <si>
    <t>VILLETA</t>
  </si>
  <si>
    <t>GACHALA</t>
  </si>
  <si>
    <t>GACHETA</t>
  </si>
  <si>
    <t>GAMA</t>
  </si>
  <si>
    <t>GUASCA</t>
  </si>
  <si>
    <t>GUATAVITA</t>
  </si>
  <si>
    <t>JUNÍN</t>
  </si>
  <si>
    <t>LA CALERA</t>
  </si>
  <si>
    <t>UBALÁ</t>
  </si>
  <si>
    <t>BELTRÁN</t>
  </si>
  <si>
    <t>BITUIMA</t>
  </si>
  <si>
    <t>CHAGUANÍ</t>
  </si>
  <si>
    <t>GUAYABAL DE SIQUIMA</t>
  </si>
  <si>
    <t>PULI</t>
  </si>
  <si>
    <t>SAN JUAN DE RÍO SECO</t>
  </si>
  <si>
    <t>VIANÍ</t>
  </si>
  <si>
    <t>MEDINA</t>
  </si>
  <si>
    <t>PARATEBUENO</t>
  </si>
  <si>
    <t>CAQUEZA</t>
  </si>
  <si>
    <t>CHIPAQUE</t>
  </si>
  <si>
    <t>CHOACHÍ</t>
  </si>
  <si>
    <t>FOMEQUE</t>
  </si>
  <si>
    <t>FOSCA</t>
  </si>
  <si>
    <t>GUAYABETAL</t>
  </si>
  <si>
    <t>GUTIÉRREZ</t>
  </si>
  <si>
    <t>QUETAME</t>
  </si>
  <si>
    <t>UBAQUE</t>
  </si>
  <si>
    <t>UNE</t>
  </si>
  <si>
    <t>EL PEÑÓN</t>
  </si>
  <si>
    <t>LA PALMA</t>
  </si>
  <si>
    <t>PACHO</t>
  </si>
  <si>
    <t>PAIME</t>
  </si>
  <si>
    <t>SAN CAYETANO</t>
  </si>
  <si>
    <t>TOPAIPI</t>
  </si>
  <si>
    <t>VILLAGOMEZ</t>
  </si>
  <si>
    <t>YACOPÍ</t>
  </si>
  <si>
    <t>CAJICÁ</t>
  </si>
  <si>
    <t>CHÍA</t>
  </si>
  <si>
    <t>COGUA</t>
  </si>
  <si>
    <t>GACHANCIPÁ</t>
  </si>
  <si>
    <t>NEMOCoN</t>
  </si>
  <si>
    <t>SOPÓ</t>
  </si>
  <si>
    <t>TABIO</t>
  </si>
  <si>
    <t>TOCANCIPÁ</t>
  </si>
  <si>
    <t>ZIPAQUIRÁ</t>
  </si>
  <si>
    <t>BOJACÁ</t>
  </si>
  <si>
    <t>COTA</t>
  </si>
  <si>
    <t>EL ROSAL</t>
  </si>
  <si>
    <t>FACATATIVÁ</t>
  </si>
  <si>
    <t>FUNZA</t>
  </si>
  <si>
    <t>MADRID</t>
  </si>
  <si>
    <t>MOSQUERA</t>
  </si>
  <si>
    <t>SUBACHOQUE</t>
  </si>
  <si>
    <t>TENJO</t>
  </si>
  <si>
    <t>ZIPACoN</t>
  </si>
  <si>
    <t>SIBATÉ</t>
  </si>
  <si>
    <t>SOACHA</t>
  </si>
  <si>
    <t>ARBELÁEZ</t>
  </si>
  <si>
    <t>CABRERA</t>
  </si>
  <si>
    <t>FUSAGASUGÁ</t>
  </si>
  <si>
    <t>PANDI</t>
  </si>
  <si>
    <t>PASCA</t>
  </si>
  <si>
    <t>SAN BERNARDO</t>
  </si>
  <si>
    <t>SILVANIA</t>
  </si>
  <si>
    <t>TIBACUY</t>
  </si>
  <si>
    <t>ANAPOIMA</t>
  </si>
  <si>
    <t>ANOLAIMA</t>
  </si>
  <si>
    <t>APULO</t>
  </si>
  <si>
    <t>CACHIPAY</t>
  </si>
  <si>
    <t>EL COLEGIO</t>
  </si>
  <si>
    <t>LA MESA</t>
  </si>
  <si>
    <t>QUIPILE</t>
  </si>
  <si>
    <t>SAN ANTONIO DE TEQUENDAMA</t>
  </si>
  <si>
    <t>TENA</t>
  </si>
  <si>
    <t>VIOTÁ</t>
  </si>
  <si>
    <t>CARMEN DE CARUPA</t>
  </si>
  <si>
    <t>CUCUNUBÁ</t>
  </si>
  <si>
    <t>FÚQUENE</t>
  </si>
  <si>
    <t>GUACHETÁ</t>
  </si>
  <si>
    <t>LENGUAZAQUE</t>
  </si>
  <si>
    <t>SIMIJACA</t>
  </si>
  <si>
    <t>SUSA</t>
  </si>
  <si>
    <t>SUTATAUSA</t>
  </si>
  <si>
    <t>TAUSA</t>
  </si>
  <si>
    <t>UBATE</t>
  </si>
  <si>
    <t>BARRANCO MINA</t>
  </si>
  <si>
    <t>CACAHUAL</t>
  </si>
  <si>
    <t>INÍRIDA</t>
  </si>
  <si>
    <t>LA GUADALUPE</t>
  </si>
  <si>
    <t>MAPIRIPaN</t>
  </si>
  <si>
    <t>MORICHAL</t>
  </si>
  <si>
    <t>PANA PANA</t>
  </si>
  <si>
    <t>SAN FELIPE</t>
  </si>
  <si>
    <t>EL RETORNO</t>
  </si>
  <si>
    <t>SAN JOSÉ DEL GUAVIARE</t>
  </si>
  <si>
    <t>AGRADO</t>
  </si>
  <si>
    <t>ALTAMIRA</t>
  </si>
  <si>
    <t>GARZÓN</t>
  </si>
  <si>
    <t>GIGANTE</t>
  </si>
  <si>
    <t>PITAL</t>
  </si>
  <si>
    <t>SUAZA</t>
  </si>
  <si>
    <t>TARQUI</t>
  </si>
  <si>
    <t>AIPE</t>
  </si>
  <si>
    <t>ALGECIRAS</t>
  </si>
  <si>
    <t>BARAYA</t>
  </si>
  <si>
    <t>CAMPOALEGRE</t>
  </si>
  <si>
    <t>COLOMBIA</t>
  </si>
  <si>
    <t>HOBO</t>
  </si>
  <si>
    <t>IQUIRA</t>
  </si>
  <si>
    <t>NEIVA</t>
  </si>
  <si>
    <t>PALERMO</t>
  </si>
  <si>
    <t>RIVERA</t>
  </si>
  <si>
    <t>TELLO</t>
  </si>
  <si>
    <t>TERUEL</t>
  </si>
  <si>
    <t>VILLAVIEJA</t>
  </si>
  <si>
    <t>YAGUARÁ</t>
  </si>
  <si>
    <t>LA ARGENTINA</t>
  </si>
  <si>
    <t>LA PLATA</t>
  </si>
  <si>
    <t>NÁTAGA</t>
  </si>
  <si>
    <t>PAICOL</t>
  </si>
  <si>
    <t>TESALIA</t>
  </si>
  <si>
    <t>ACEVEDO</t>
  </si>
  <si>
    <t>ELÍAS</t>
  </si>
  <si>
    <t>ISNOS</t>
  </si>
  <si>
    <t>OPORAPA</t>
  </si>
  <si>
    <t>PITALITO</t>
  </si>
  <si>
    <t>SALADOBLANCO</t>
  </si>
  <si>
    <t>SAN AGUSTÍN</t>
  </si>
  <si>
    <t>TIMANÁ</t>
  </si>
  <si>
    <t>DIBULLA</t>
  </si>
  <si>
    <t>MAICAO</t>
  </si>
  <si>
    <t>RIOHACHA</t>
  </si>
  <si>
    <t>URIBIA</t>
  </si>
  <si>
    <t>BARRANCAS</t>
  </si>
  <si>
    <t>DISTRACCION</t>
  </si>
  <si>
    <t>EL MOLINO</t>
  </si>
  <si>
    <t>FONSECA</t>
  </si>
  <si>
    <t>HATONUEVO</t>
  </si>
  <si>
    <t>LA JAGUA DEL PILAR</t>
  </si>
  <si>
    <t>SAN JUAN DEL CESAR</t>
  </si>
  <si>
    <t>URUMITA</t>
  </si>
  <si>
    <t>ARIGUANÍ</t>
  </si>
  <si>
    <t>CHIBOLO</t>
  </si>
  <si>
    <t>NUEVA GRANADA</t>
  </si>
  <si>
    <t>PLATO</t>
  </si>
  <si>
    <t>SABANAS DE SAN ANGEL</t>
  </si>
  <si>
    <t>TENERIFE</t>
  </si>
  <si>
    <t>ALGARROBO</t>
  </si>
  <si>
    <t>ARACATACA</t>
  </si>
  <si>
    <t>CIÉNAGA</t>
  </si>
  <si>
    <t>EL RETEN</t>
  </si>
  <si>
    <t>FUNDACION</t>
  </si>
  <si>
    <t>PUEBLO VIEJO</t>
  </si>
  <si>
    <t>ZONA BANANERA</t>
  </si>
  <si>
    <t>CERRO SAN ANTONIO</t>
  </si>
  <si>
    <t>EL PIÑON</t>
  </si>
  <si>
    <t>PEDRAZA</t>
  </si>
  <si>
    <t>PIVIJAY</t>
  </si>
  <si>
    <t>REMOLINO</t>
  </si>
  <si>
    <t>SITIONUEVO</t>
  </si>
  <si>
    <t>ZAPAYAN</t>
  </si>
  <si>
    <t>SANTA MARTA</t>
  </si>
  <si>
    <t>EL BANCO</t>
  </si>
  <si>
    <t>GUAMAL</t>
  </si>
  <si>
    <t>PIJIÑO DEL CARMEN</t>
  </si>
  <si>
    <t>SAN SEBASTIAN DE BUENAVISTA</t>
  </si>
  <si>
    <t>SAN ZENON</t>
  </si>
  <si>
    <t>SANTA ANA</t>
  </si>
  <si>
    <t>SANTA BARBARA DE PINTO</t>
  </si>
  <si>
    <t>EL CASTILLO</t>
  </si>
  <si>
    <t>EL DORADO</t>
  </si>
  <si>
    <t>FUENTE DE ORO</t>
  </si>
  <si>
    <t>LA MACARENA</t>
  </si>
  <si>
    <t>LA URIBE</t>
  </si>
  <si>
    <t>LEJANÍAS</t>
  </si>
  <si>
    <t>MESETAS</t>
  </si>
  <si>
    <t>PUERTO CONCORDIA</t>
  </si>
  <si>
    <t>PUERTO LLERAS</t>
  </si>
  <si>
    <t>SAN JUAN DE ARAMA</t>
  </si>
  <si>
    <t>VISTA HERMOSA</t>
  </si>
  <si>
    <t>VILLAVICENCIO</t>
  </si>
  <si>
    <t>ACACiAS</t>
  </si>
  <si>
    <t>BARRANCA DE UPIA</t>
  </si>
  <si>
    <t>CASTILLA LA NUEVA</t>
  </si>
  <si>
    <t>CUMARAL</t>
  </si>
  <si>
    <t>EL CALVARIO</t>
  </si>
  <si>
    <t>RESTREPO</t>
  </si>
  <si>
    <t>SAN CARLOS GUAROA</t>
  </si>
  <si>
    <t>SAN JUANITO</t>
  </si>
  <si>
    <t>SAN LUIS DE CUBARRAL</t>
  </si>
  <si>
    <t>CABUYARO</t>
  </si>
  <si>
    <t>PUERTO GAITÁN</t>
  </si>
  <si>
    <t>PUERTO LOPEZ</t>
  </si>
  <si>
    <t>CHACHAGUI</t>
  </si>
  <si>
    <t>CONSACA</t>
  </si>
  <si>
    <t>EL PEÑOL</t>
  </si>
  <si>
    <t>LA FLORIDA</t>
  </si>
  <si>
    <t>PASTO</t>
  </si>
  <si>
    <t>SANDONÁ</t>
  </si>
  <si>
    <t>TANGUA</t>
  </si>
  <si>
    <t>YACUANQUER</t>
  </si>
  <si>
    <t>ANCUYA</t>
  </si>
  <si>
    <t>GUAITARILLA</t>
  </si>
  <si>
    <t>LA LLANADA</t>
  </si>
  <si>
    <t>LINARES</t>
  </si>
  <si>
    <t>LOS ANDES</t>
  </si>
  <si>
    <t>MALLAMA</t>
  </si>
  <si>
    <t>OSPINA</t>
  </si>
  <si>
    <t>PROVIDENCIA</t>
  </si>
  <si>
    <t>SAMANIEGO</t>
  </si>
  <si>
    <t>SANTA CRUZ</t>
  </si>
  <si>
    <t>SAPUYES</t>
  </si>
  <si>
    <t>TUQUERRES</t>
  </si>
  <si>
    <t>BARBACOAS</t>
  </si>
  <si>
    <t>EL CHARCO</t>
  </si>
  <si>
    <t>FRANCISCO PIZARRO</t>
  </si>
  <si>
    <t>LA TOLA</t>
  </si>
  <si>
    <t>MAGUI</t>
  </si>
  <si>
    <t>OLAYA HERRERA</t>
  </si>
  <si>
    <t>ROBERTO PAYAN</t>
  </si>
  <si>
    <t>TUMACO</t>
  </si>
  <si>
    <t>ALBAN</t>
  </si>
  <si>
    <t>ARBOLEDA</t>
  </si>
  <si>
    <t>BELEN</t>
  </si>
  <si>
    <t>BUESACO</t>
  </si>
  <si>
    <t>COLON</t>
  </si>
  <si>
    <t>CUMBITARA</t>
  </si>
  <si>
    <t>EL ROSARIO</t>
  </si>
  <si>
    <t>EL TABLON DE GOMEZ</t>
  </si>
  <si>
    <t>LA CRUZ</t>
  </si>
  <si>
    <t>LA UNION</t>
  </si>
  <si>
    <t>LEIVA</t>
  </si>
  <si>
    <t>POLICARPA</t>
  </si>
  <si>
    <t>SAN LORENZO</t>
  </si>
  <si>
    <t>SAN PEDRO DE CARTAGO</t>
  </si>
  <si>
    <t>TAMINANGO</t>
  </si>
  <si>
    <t>ALDANA</t>
  </si>
  <si>
    <t>CONTADERO</t>
  </si>
  <si>
    <t>CUASPUD</t>
  </si>
  <si>
    <t>CUMBAL</t>
  </si>
  <si>
    <t>FUNES</t>
  </si>
  <si>
    <t>GUACHUCAL</t>
  </si>
  <si>
    <t>GUALMATAN</t>
  </si>
  <si>
    <t>ILES</t>
  </si>
  <si>
    <t>IMUES</t>
  </si>
  <si>
    <t>IPIALES</t>
  </si>
  <si>
    <t>POTOSÍ</t>
  </si>
  <si>
    <t>PUERRES</t>
  </si>
  <si>
    <t>PUPIALES</t>
  </si>
  <si>
    <t>ARBOLEDAS</t>
  </si>
  <si>
    <t>CUCUTILLA</t>
  </si>
  <si>
    <t>GRAMALOTE</t>
  </si>
  <si>
    <t>LOURDES</t>
  </si>
  <si>
    <t>SALAZAR</t>
  </si>
  <si>
    <t>SANTIAGO</t>
  </si>
  <si>
    <t>VILLA CARO</t>
  </si>
  <si>
    <t>BUCARASICA</t>
  </si>
  <si>
    <t>EL TARRA</t>
  </si>
  <si>
    <t>SARDINATA</t>
  </si>
  <si>
    <t>TIBÚ</t>
  </si>
  <si>
    <t>ABREGO</t>
  </si>
  <si>
    <t>CACHIRÁ</t>
  </si>
  <si>
    <t>CONVENCIÓN</t>
  </si>
  <si>
    <t>EL CARMEN</t>
  </si>
  <si>
    <t>HACARÍ</t>
  </si>
  <si>
    <t>LA ESPERANZA</t>
  </si>
  <si>
    <t>LA PLAYA</t>
  </si>
  <si>
    <t>OCAÑA</t>
  </si>
  <si>
    <t>SAN CALIXTO</t>
  </si>
  <si>
    <t>TEORAMA</t>
  </si>
  <si>
    <t>CÚCUTA</t>
  </si>
  <si>
    <t>EL ZULIA</t>
  </si>
  <si>
    <t>LOS PATIOS</t>
  </si>
  <si>
    <t>VILLA DEL ROSARIO</t>
  </si>
  <si>
    <t>CÁCOTA</t>
  </si>
  <si>
    <t>CHITAGÁ</t>
  </si>
  <si>
    <t>MUTISCUA</t>
  </si>
  <si>
    <t>PAMPLONA</t>
  </si>
  <si>
    <t>PAMPLONITA</t>
  </si>
  <si>
    <t>SILOS</t>
  </si>
  <si>
    <t>BOCHALEMA</t>
  </si>
  <si>
    <t>CHINÁCOTA</t>
  </si>
  <si>
    <t>DURANIA</t>
  </si>
  <si>
    <t>HERRÁN</t>
  </si>
  <si>
    <t>LABATECA</t>
  </si>
  <si>
    <t>RAGONVALIA</t>
  </si>
  <si>
    <t>COLÓN</t>
  </si>
  <si>
    <t>MOCOA</t>
  </si>
  <si>
    <t>ORITO</t>
  </si>
  <si>
    <t>PUERTO ASIS</t>
  </si>
  <si>
    <t>PUERTO CAICEDO</t>
  </si>
  <si>
    <t>PUERTO GUZMAN</t>
  </si>
  <si>
    <t>PUERTO LEGUIZAMO</t>
  </si>
  <si>
    <t>SAN MIGUEL</t>
  </si>
  <si>
    <t>SIBUNDOY</t>
  </si>
  <si>
    <t>VALLE DEL GUAMUEZ</t>
  </si>
  <si>
    <t>VILLA GARZON</t>
  </si>
  <si>
    <t>CALARCA</t>
  </si>
  <si>
    <t>CoRDOBA</t>
  </si>
  <si>
    <t>GeNOVA</t>
  </si>
  <si>
    <t>PIJAO</t>
  </si>
  <si>
    <t>FILANDIA</t>
  </si>
  <si>
    <t>SALENTO</t>
  </si>
  <si>
    <t>CIRCASIA</t>
  </si>
  <si>
    <t>LA TEBAIDA</t>
  </si>
  <si>
    <t>MONTENGRO</t>
  </si>
  <si>
    <t>QUIMBAYA</t>
  </si>
  <si>
    <t>DOSQUEBRADAS</t>
  </si>
  <si>
    <t>LA VIRGINIA</t>
  </si>
  <si>
    <t>MARSELLA</t>
  </si>
  <si>
    <t>PEREIRA</t>
  </si>
  <si>
    <t>SANTA ROSA DE CABAL</t>
  </si>
  <si>
    <t>APÍA</t>
  </si>
  <si>
    <t>BELÉN DE UMBRÍA</t>
  </si>
  <si>
    <t>GUÁTICA</t>
  </si>
  <si>
    <t>LA CELIA</t>
  </si>
  <si>
    <t>QUINCHiA</t>
  </si>
  <si>
    <t>MISTRATÓ</t>
  </si>
  <si>
    <t>PUEBLO RICO</t>
  </si>
  <si>
    <t>CHIMA</t>
  </si>
  <si>
    <t>CONFINES</t>
  </si>
  <si>
    <t>CONTRATACIÓN</t>
  </si>
  <si>
    <t>EL GUACAMAYO</t>
  </si>
  <si>
    <t>GALÁN</t>
  </si>
  <si>
    <t>GAMBITA</t>
  </si>
  <si>
    <t>GUAPOTÁ</t>
  </si>
  <si>
    <t>HATO</t>
  </si>
  <si>
    <t>OIBA</t>
  </si>
  <si>
    <t>PALMAR</t>
  </si>
  <si>
    <t>PALMAS DEL SOCORRO</t>
  </si>
  <si>
    <t>SANTA HELENA DEL OPÓN</t>
  </si>
  <si>
    <t>SIMACOTA</t>
  </si>
  <si>
    <t>SOCORRO</t>
  </si>
  <si>
    <t>SUAITA</t>
  </si>
  <si>
    <t>CAPITANEJO</t>
  </si>
  <si>
    <t>CARCASÍ</t>
  </si>
  <si>
    <t>CEPITÁ</t>
  </si>
  <si>
    <t>CERRITO</t>
  </si>
  <si>
    <t>ENCISO</t>
  </si>
  <si>
    <t>GUACA</t>
  </si>
  <si>
    <t>MACARAVITA</t>
  </si>
  <si>
    <t>MÁLAGA</t>
  </si>
  <si>
    <t>MOLAGAVITA</t>
  </si>
  <si>
    <t>SAN JOSÉ DE MIRANDA</t>
  </si>
  <si>
    <t>ARATOCA</t>
  </si>
  <si>
    <t>BARICHARA</t>
  </si>
  <si>
    <t>CHARALÁ</t>
  </si>
  <si>
    <t>COROMORO</t>
  </si>
  <si>
    <t>CURITÍ</t>
  </si>
  <si>
    <t>ENCINO</t>
  </si>
  <si>
    <t>JORDÁN</t>
  </si>
  <si>
    <t>MOGOTES</t>
  </si>
  <si>
    <t>OCAMONTE</t>
  </si>
  <si>
    <t>ONZAGA</t>
  </si>
  <si>
    <t>PÁRAMO</t>
  </si>
  <si>
    <t>PINCHOTE</t>
  </si>
  <si>
    <t>SAN GIL</t>
  </si>
  <si>
    <t>SAN JOAQUÍN</t>
  </si>
  <si>
    <t>VALLE DE SAN JOSÉ</t>
  </si>
  <si>
    <t>BARRANCABERMEJA</t>
  </si>
  <si>
    <t>EL CARMEN DE CHUCURÍ</t>
  </si>
  <si>
    <t>PUERTO WILCHES</t>
  </si>
  <si>
    <t>SABANA DE TORRES</t>
  </si>
  <si>
    <t>SAN VICENTE DE CHUCURÍ</t>
  </si>
  <si>
    <t>ZAPATOCA</t>
  </si>
  <si>
    <t>BUCARAMANGA</t>
  </si>
  <si>
    <t>CALIFORNIA</t>
  </si>
  <si>
    <t>CHARTA</t>
  </si>
  <si>
    <t>EL PLAYÓN</t>
  </si>
  <si>
    <t>FLORIDABLANCA</t>
  </si>
  <si>
    <t>GIRÓN</t>
  </si>
  <si>
    <t>LEBRÍJA</t>
  </si>
  <si>
    <t>LOS SANTOS</t>
  </si>
  <si>
    <t>MATANZA</t>
  </si>
  <si>
    <t>PIEDECUESTA</t>
  </si>
  <si>
    <t>SANTA BÁRBARA</t>
  </si>
  <si>
    <t>SURATA</t>
  </si>
  <si>
    <t>TONA</t>
  </si>
  <si>
    <t>VETAS</t>
  </si>
  <si>
    <t>AGUADA</t>
  </si>
  <si>
    <t>CHIPATÁ</t>
  </si>
  <si>
    <t>CIMITARRA</t>
  </si>
  <si>
    <t>FLORIÁN</t>
  </si>
  <si>
    <t>GUAVATÁ</t>
  </si>
  <si>
    <t>GuEPSA</t>
  </si>
  <si>
    <t>JESÚS MARÍA</t>
  </si>
  <si>
    <t>LA BELLEZA</t>
  </si>
  <si>
    <t>LANDÁZURI</t>
  </si>
  <si>
    <t>PUENTE NACIONAL</t>
  </si>
  <si>
    <t>PUERTO PARRA</t>
  </si>
  <si>
    <t>SAN BENITO</t>
  </si>
  <si>
    <t>VÉLEZ</t>
  </si>
  <si>
    <t>GUARANDA</t>
  </si>
  <si>
    <t>MAJAGUAL</t>
  </si>
  <si>
    <t>CHALÁN</t>
  </si>
  <si>
    <t>COLOSO</t>
  </si>
  <si>
    <t>MORROA</t>
  </si>
  <si>
    <t>OVEJAS</t>
  </si>
  <si>
    <t>SINCELEJO</t>
  </si>
  <si>
    <t>COVEÑAS</t>
  </si>
  <si>
    <t>PALMITO</t>
  </si>
  <si>
    <t>SAN ONOFRE</t>
  </si>
  <si>
    <t>SANTIAGO DE TOLÚ</t>
  </si>
  <si>
    <t>TOLÚ VIEJO</t>
  </si>
  <si>
    <t>COROZAL</t>
  </si>
  <si>
    <t>EL ROBLE</t>
  </si>
  <si>
    <t>GALERAS</t>
  </si>
  <si>
    <t>LOS PALMITOS</t>
  </si>
  <si>
    <t>SAMPUÉS</t>
  </si>
  <si>
    <t>SAN JUAN BETULIA</t>
  </si>
  <si>
    <t>SINCÉ</t>
  </si>
  <si>
    <t>CAIMITO</t>
  </si>
  <si>
    <t>SAN BENITO ABAD</t>
  </si>
  <si>
    <t>SAN MARCOS</t>
  </si>
  <si>
    <t>AMBALEMA</t>
  </si>
  <si>
    <t>ARMERO</t>
  </si>
  <si>
    <t>FALAN</t>
  </si>
  <si>
    <t>FRESNO</t>
  </si>
  <si>
    <t>HONDA</t>
  </si>
  <si>
    <t>MARIQUITA</t>
  </si>
  <si>
    <t>PALOCABILDO</t>
  </si>
  <si>
    <t>CARMEN DE APICALÁ</t>
  </si>
  <si>
    <t>CUNDAY</t>
  </si>
  <si>
    <t>ICONONZO</t>
  </si>
  <si>
    <t>MELGAR</t>
  </si>
  <si>
    <t>VILLARRICA</t>
  </si>
  <si>
    <t>ATACO</t>
  </si>
  <si>
    <t>CHAPARRAL</t>
  </si>
  <si>
    <t>COYAIMA</t>
  </si>
  <si>
    <t>NATAGAIMA</t>
  </si>
  <si>
    <t>ORTEGA</t>
  </si>
  <si>
    <t>PLANADAS</t>
  </si>
  <si>
    <t>RIOBLANCO</t>
  </si>
  <si>
    <t>RONCESVALLES</t>
  </si>
  <si>
    <t>SAN ANTONIO</t>
  </si>
  <si>
    <t>ALVARADO</t>
  </si>
  <si>
    <t>ANZOÁTEGUI</t>
  </si>
  <si>
    <t>CAJAMARCA</t>
  </si>
  <si>
    <t>COELLO</t>
  </si>
  <si>
    <t>ESPINAL</t>
  </si>
  <si>
    <t>FLANDES</t>
  </si>
  <si>
    <t>IBAGUÉ</t>
  </si>
  <si>
    <t>PIEDRAS</t>
  </si>
  <si>
    <t>ROVIRA</t>
  </si>
  <si>
    <t>VALLE DE SAN JUAN</t>
  </si>
  <si>
    <t>ALPUJARRA</t>
  </si>
  <si>
    <t>DOLORES</t>
  </si>
  <si>
    <t>GUAMO</t>
  </si>
  <si>
    <t>PRADO</t>
  </si>
  <si>
    <t>PURIFICACIÓN</t>
  </si>
  <si>
    <t>SALDAÑA</t>
  </si>
  <si>
    <t>SUÁREZ</t>
  </si>
  <si>
    <t>CASABIANCA</t>
  </si>
  <si>
    <t>HERVEO</t>
  </si>
  <si>
    <t>LÉRIDA</t>
  </si>
  <si>
    <t>LiBANO</t>
  </si>
  <si>
    <t>MURILLO</t>
  </si>
  <si>
    <t>SANTA ISABEL</t>
  </si>
  <si>
    <t>VENADILLO</t>
  </si>
  <si>
    <t>VILLAHERMOSA</t>
  </si>
  <si>
    <t>ANDALUCÍA</t>
  </si>
  <si>
    <t>BUGA</t>
  </si>
  <si>
    <t>BUGALAGRANDE</t>
  </si>
  <si>
    <t>CALIMA</t>
  </si>
  <si>
    <t>EL CERRITO</t>
  </si>
  <si>
    <t>GINEBRA</t>
  </si>
  <si>
    <t>GUACARÍ</t>
  </si>
  <si>
    <t>RIOFRIO</t>
  </si>
  <si>
    <t>TRUJILLO</t>
  </si>
  <si>
    <t>TULUÁ</t>
  </si>
  <si>
    <t>YOTOCO</t>
  </si>
  <si>
    <t>ALCALa</t>
  </si>
  <si>
    <t>ANSERMANUEVO</t>
  </si>
  <si>
    <t>CARTAGO</t>
  </si>
  <si>
    <t>EL ÁGUILA</t>
  </si>
  <si>
    <t>EL CAIRO</t>
  </si>
  <si>
    <t>EL DOVIO</t>
  </si>
  <si>
    <t>OBANDO</t>
  </si>
  <si>
    <t>ROLDANILLO</t>
  </si>
  <si>
    <t>TORO</t>
  </si>
  <si>
    <t>ULLOA</t>
  </si>
  <si>
    <t>VERSALLES</t>
  </si>
  <si>
    <t>ZARZAL</t>
  </si>
  <si>
    <t>BUENAVENTURA</t>
  </si>
  <si>
    <t>CAICEDONIA</t>
  </si>
  <si>
    <t>SEVILLA</t>
  </si>
  <si>
    <t>CALI</t>
  </si>
  <si>
    <t>DAGUA</t>
  </si>
  <si>
    <t>FLORIDA</t>
  </si>
  <si>
    <t>JAMUNDÍ</t>
  </si>
  <si>
    <t>LA CUMBRE</t>
  </si>
  <si>
    <t>PALMIRA</t>
  </si>
  <si>
    <t>PRADERA</t>
  </si>
  <si>
    <t>VIJES</t>
  </si>
  <si>
    <t>YUMBO</t>
  </si>
  <si>
    <t>VAUPES</t>
  </si>
  <si>
    <t>CARURU</t>
  </si>
  <si>
    <t>MITÚ</t>
  </si>
  <si>
    <t>PACOA</t>
  </si>
  <si>
    <t>PAPUNAHUA</t>
  </si>
  <si>
    <t>TARAIRA</t>
  </si>
  <si>
    <t>YAVARATÉ</t>
  </si>
  <si>
    <t>CUMARIBO</t>
  </si>
  <si>
    <t>LA PRIMAVERA</t>
  </si>
  <si>
    <t>PUERTO CARREÑO</t>
  </si>
  <si>
    <t>SANTA ROSALÍA</t>
  </si>
  <si>
    <t>LINK DEL CONTRATO</t>
  </si>
  <si>
    <t>TENER EN CUENTA</t>
  </si>
  <si>
    <t>Insertar el link del contrato en Secop II que no requiera usuario y contraseña.</t>
  </si>
  <si>
    <t>Fecha del registro de la obligación o amortización en el sistema SIIF Nación II.</t>
  </si>
  <si>
    <t>Nombre del supervisor del contrato que diligencia la información a reportar.</t>
  </si>
  <si>
    <t>Código: 
GIL-F-077</t>
  </si>
  <si>
    <t>FECHA DE SUSCRIPCIÓN DEL CONTRATO</t>
  </si>
  <si>
    <t>No. CÉDULA O NIT DEL CONTRATISTA</t>
  </si>
  <si>
    <t>CODIGO PCI EJECUCIÓN PRESUPUESTAL</t>
  </si>
  <si>
    <t>ANTES DE DILIGENCIAR, LEER LAS INSTRUCCIONES. CLICK AQUÍ</t>
  </si>
  <si>
    <t>Nombre del municipio en el que se ejecuta el mantenimiento o adecuación. Elegir de la lista desplegable.</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</si>
  <si>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</si>
  <si>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r>
      <t>Objeto con el cual se suscribió el contrato de mantenimiento o adecuación. I</t>
    </r>
    <r>
      <rPr>
        <sz val="12"/>
        <color theme="1"/>
        <rFont val="Calibri"/>
        <family val="2"/>
        <scheme val="minor"/>
      </rPr>
      <t>ngresar el concepto del pago.</t>
    </r>
  </si>
  <si>
    <t xml:space="preserve">FECHA DE SUSCRIPCIÓN DEL CONTRATO </t>
  </si>
  <si>
    <t>Diligenciar con la fecha en el que el contrato es firmado y formalizado por las partes involucradas. Es importante para calcular plazos y vigencias relacionados con las obligaciones y derechos establecidos en el contrato.</t>
  </si>
  <si>
    <t>Esta corresponde a la fecha pactada de terminación del contrato de mantenimiento o adecuación. Debe actualizarse de acuerdo a los cambios que puedan presentarse durante la ejecución.</t>
  </si>
  <si>
    <r>
      <t>Valor en pesos de las adiciones o reducciones que se realicen al valor inicial del contrato suscrito.</t>
    </r>
    <r>
      <rPr>
        <b/>
        <sz val="12"/>
        <color theme="1"/>
        <rFont val="Calibri"/>
        <family val="2"/>
        <scheme val="minor"/>
      </rPr>
      <t xml:space="preserve"> En este campo, las adiciones deben registrarse positivas y las reducciones con signo negativo.</t>
    </r>
  </si>
  <si>
    <r>
      <t xml:space="preserve">Valor total del contrato que resulta de la sumatoria del valor inicial del contrato y la del campo de adiciones o disminuciones. </t>
    </r>
    <r>
      <rPr>
        <b/>
        <sz val="12"/>
        <color theme="1"/>
        <rFont val="Calibri"/>
        <family val="2"/>
        <scheme val="minor"/>
      </rPr>
      <t>Campo formulado, no se debe modificar.</t>
    </r>
  </si>
  <si>
    <t xml:space="preserve">Nombre del Coordinador del grupo administrativo y/o profesional que revisa y envía la información. </t>
  </si>
  <si>
    <t>CODIGO REGIONAL</t>
  </si>
  <si>
    <t>CÓDIGO REGIONAL</t>
  </si>
  <si>
    <t>CENTRO DE FORMACIÓN</t>
  </si>
  <si>
    <t>Seleccionar Regional y Centro</t>
  </si>
  <si>
    <t xml:space="preserve">DIRECCIÓN GENERAL </t>
  </si>
  <si>
    <t>005</t>
  </si>
  <si>
    <t>008</t>
  </si>
  <si>
    <t>DISTRITO_CAPITAL</t>
  </si>
  <si>
    <t>011</t>
  </si>
  <si>
    <t>013</t>
  </si>
  <si>
    <t>015</t>
  </si>
  <si>
    <t>017</t>
  </si>
  <si>
    <t>CAQUETA</t>
  </si>
  <si>
    <t>018</t>
  </si>
  <si>
    <t>019</t>
  </si>
  <si>
    <t>020</t>
  </si>
  <si>
    <t>023</t>
  </si>
  <si>
    <t>025</t>
  </si>
  <si>
    <t>CHOCO</t>
  </si>
  <si>
    <t>027</t>
  </si>
  <si>
    <t>041</t>
  </si>
  <si>
    <t>GUAJIRA</t>
  </si>
  <si>
    <t>044</t>
  </si>
  <si>
    <t>047</t>
  </si>
  <si>
    <t>050</t>
  </si>
  <si>
    <t>052</t>
  </si>
  <si>
    <t>NORTE_DE_SANTANDER</t>
  </si>
  <si>
    <t>054</t>
  </si>
  <si>
    <t>QUINDÍO</t>
  </si>
  <si>
    <t>063</t>
  </si>
  <si>
    <t>066</t>
  </si>
  <si>
    <t>068</t>
  </si>
  <si>
    <t>070</t>
  </si>
  <si>
    <t>073</t>
  </si>
  <si>
    <t>VALLE</t>
  </si>
  <si>
    <t>076</t>
  </si>
  <si>
    <t>081</t>
  </si>
  <si>
    <t>085</t>
  </si>
  <si>
    <t>086</t>
  </si>
  <si>
    <t>SAN_ANDRÉS</t>
  </si>
  <si>
    <t>088</t>
  </si>
  <si>
    <t>091</t>
  </si>
  <si>
    <t>094</t>
  </si>
  <si>
    <t>095</t>
  </si>
  <si>
    <t>097</t>
  </si>
  <si>
    <t>099</t>
  </si>
  <si>
    <t xml:space="preserve">REGIONAL </t>
  </si>
  <si>
    <t>Seleccione de la lista desplegable, el nombre de la Regional según sea el caso.</t>
  </si>
  <si>
    <t>Seleccione de la lista el nombre del Centro de Formación según sea el caso.</t>
  </si>
  <si>
    <r>
      <t>El profesional de contabilidad de la Regional, Centro de formación o Dirección General, encargado de apoyo de consolidar, debe verificar que la información  suministrada concuerde con la información diligenciada en las casillas respectivas de</t>
    </r>
    <r>
      <rPr>
        <b/>
        <sz val="12"/>
        <rFont val="Calibri"/>
        <family val="2"/>
        <scheme val="minor"/>
      </rPr>
      <t xml:space="preserve"> "OBLIGACIÓN</t>
    </r>
    <r>
      <rPr>
        <sz val="12"/>
        <rFont val="Calibri"/>
        <family val="2"/>
        <scheme val="minor"/>
      </rPr>
      <t xml:space="preserve">"; Debe ser igual el valor que registra  SIIF Nación II al corte del mes a reportar, </t>
    </r>
    <r>
      <rPr>
        <b/>
        <sz val="12"/>
        <rFont val="Calibri"/>
        <family val="2"/>
        <scheme val="minor"/>
      </rPr>
      <t>de no ser así debe dar la alerta al supervisor para su revisión.</t>
    </r>
  </si>
  <si>
    <t>Dirección del Inmueble sobre el cual se está adelantando la obra tal como se muestra en el avalúo.</t>
  </si>
  <si>
    <t>Fecha de inicio del contrato suscrito. Para el caso de licencias u otros diferentes a obra o interventoría, relacionar la fecha de expedición.</t>
  </si>
  <si>
    <t>N° TRANSACCIÓN REGISTRADA EN SIIF</t>
  </si>
  <si>
    <t xml:space="preserve">OBLIGACIÓN </t>
  </si>
  <si>
    <t>No TRANSACCIÓN REGISTRADA EN SIIF</t>
  </si>
  <si>
    <t>Este formato debe ser diligenciado con el soporte GIL-F-029: "Certificación contrato para Intervenciones a Inmuebles."</t>
  </si>
  <si>
    <r>
      <rPr>
        <b/>
        <sz val="12"/>
        <color theme="1"/>
        <rFont val="Calibri"/>
        <family val="2"/>
        <scheme val="minor"/>
      </rPr>
      <t>Campo formulado. No modificar.</t>
    </r>
    <r>
      <rPr>
        <sz val="12"/>
        <color theme="1"/>
        <rFont val="Calibri"/>
        <family val="2"/>
        <scheme val="minor"/>
      </rPr>
      <t xml:space="preserve"> Código de la posición del catálogo institucional del centro de costo por el cual se esta realizando la ejecución presupuestal de la obra.</t>
    </r>
    <r>
      <rPr>
        <b/>
        <sz val="12"/>
        <color rgb="FFFF0000"/>
        <rFont val="Calibri"/>
        <family val="2"/>
        <scheme val="minor"/>
      </rPr>
      <t xml:space="preserve"> </t>
    </r>
  </si>
  <si>
    <t>Dirección_General</t>
  </si>
  <si>
    <t>Antioquia</t>
  </si>
  <si>
    <t>Atlántico</t>
  </si>
  <si>
    <t>Distrito_Capital</t>
  </si>
  <si>
    <t>Bolivar</t>
  </si>
  <si>
    <t>Boyacá</t>
  </si>
  <si>
    <t>Caldas</t>
  </si>
  <si>
    <t>Caquetá</t>
  </si>
  <si>
    <t>Cauca</t>
  </si>
  <si>
    <t>Cesar</t>
  </si>
  <si>
    <t>Córdoba</t>
  </si>
  <si>
    <t>Cundinamarca</t>
  </si>
  <si>
    <t>Chocó</t>
  </si>
  <si>
    <t>Huila</t>
  </si>
  <si>
    <t>Guajira</t>
  </si>
  <si>
    <t>Magdalena</t>
  </si>
  <si>
    <t>Meta</t>
  </si>
  <si>
    <t>Nariño</t>
  </si>
  <si>
    <t>Norte_de_Santander</t>
  </si>
  <si>
    <t>Quindío</t>
  </si>
  <si>
    <t>Risaralda</t>
  </si>
  <si>
    <t>Santander</t>
  </si>
  <si>
    <t>Sucre</t>
  </si>
  <si>
    <t>Tolima</t>
  </si>
  <si>
    <t>Valle</t>
  </si>
  <si>
    <t>Arauca</t>
  </si>
  <si>
    <t>Casanare</t>
  </si>
  <si>
    <t>Putumayo</t>
  </si>
  <si>
    <t>San_Andrés</t>
  </si>
  <si>
    <t>Amazonas</t>
  </si>
  <si>
    <t>Guainía</t>
  </si>
  <si>
    <t>Guaviare</t>
  </si>
  <si>
    <t>Vaupés</t>
  </si>
  <si>
    <t>Vichada</t>
  </si>
  <si>
    <t>Debe ser diligenciado por el supervisor de cada uno de estos contratos. Los profesionales homólogos del Grupo de Infraestructura con el apoyo del profesional del área de Contabilidad de cada Centro de Formación, Regional y Dirección General, pueden prestar su apoyo en caso de ser requerido.</t>
  </si>
  <si>
    <t>Versión: 04</t>
  </si>
  <si>
    <t>PROCESO</t>
  </si>
  <si>
    <t xml:space="preserve"> GESTIÓN DE INFRAESTRUCTURA Y LOGÍSTICA </t>
  </si>
  <si>
    <t>NOMBRE DEL FORMATO</t>
  </si>
  <si>
    <t>CLASIFICACIÓN DE LA INFORMACIÓN</t>
  </si>
  <si>
    <t xml:space="preserve">Pública </t>
  </si>
  <si>
    <t>Pública Clasificada</t>
  </si>
  <si>
    <t>Pública Reservada</t>
  </si>
  <si>
    <t>FORMATO MANTENIMIENTO DE BIENES INMUEBLES</t>
  </si>
  <si>
    <t>COORDINADOR GRUPO ADMINISTRATIVO MIXTO Y/O COORD DE INFRAESTRUCTURA (DG)</t>
  </si>
  <si>
    <r>
      <rPr>
        <b/>
        <sz val="12"/>
        <rFont val="Calibri"/>
        <family val="2"/>
        <scheme val="minor"/>
      </rPr>
      <t>Campo formulado. No modificar.</t>
    </r>
    <r>
      <rPr>
        <sz val="12"/>
        <rFont val="Calibri"/>
        <family val="2"/>
        <scheme val="minor"/>
      </rPr>
      <t xml:space="preserve"> Se elige automáticamente dependiendo de la selección de la regional.</t>
    </r>
  </si>
  <si>
    <t>DIRECCIÓN GENERAL Dirección General</t>
  </si>
  <si>
    <t>ANTIOQUIA Dirección Regional</t>
  </si>
  <si>
    <t>ANTIOQUIA Centro De Los Recursos Naturales Renovables-La Salada</t>
  </si>
  <si>
    <t>ANTIOQUIA Centro De Formación Profesional Minero Ambiental</t>
  </si>
  <si>
    <t>ANTIOQUIA Centro De Diseño Y Manufactura Del Cuero</t>
  </si>
  <si>
    <t>ANTIOQUIA Centro De Formación En Diseño, Confección y Moda</t>
  </si>
  <si>
    <t>ANTIOQUIA Centro Para El Desarrollo Del Hábitat Y la Construcción.</t>
  </si>
  <si>
    <t>ANTIOQUIA Centro De Tecnología De La Manufactura Avanzada</t>
  </si>
  <si>
    <t>ANTIOQUIA Centro  Tecnológico Del Mobiliario</t>
  </si>
  <si>
    <t>ANTIOQUIA Centro Textil y De Gestión Industrial</t>
  </si>
  <si>
    <t>ANTIOQUIA Centro De Comercio</t>
  </si>
  <si>
    <t>ANTIOQUIA Centro De Servicios De Salud</t>
  </si>
  <si>
    <t>ANTIOQUIA Centro De Servicios Y Gestión Empresarial</t>
  </si>
  <si>
    <t>ANTIOQUIA Complejo Tecnológico Para La Gestión Agroempresarial.</t>
  </si>
  <si>
    <t>ANTIOQUIA Complejo Tecnológico Minero Agroempresarial</t>
  </si>
  <si>
    <t>ANTIOQUIA Centro De La Innovación, La Agroindustria y el Turismo.</t>
  </si>
  <si>
    <t>ANTIOQUIA Complejo Tecnológico Agroindustrial, Pecuario y Turístico</t>
  </si>
  <si>
    <t>ANTIOQUIA Complejo Tecnológico, Turístico y Agroindustrial del Occidente Antioqueño.</t>
  </si>
  <si>
    <t>ATLÁNTICO Dirección Regional</t>
  </si>
  <si>
    <t>ATLÁNTICO Centro Para El Desarrollo Agroecológico Y Agroindustrial</t>
  </si>
  <si>
    <t>ATLÁNTICO Centro Nacional Colombo Alemán</t>
  </si>
  <si>
    <t>ATLÁNTICO Centro Industrial Y De Aviación</t>
  </si>
  <si>
    <t xml:space="preserve">ATLÁNTICO Centro De Comercio Y Servicios </t>
  </si>
  <si>
    <t>AMAZONAS  Dirección Regional</t>
  </si>
  <si>
    <t>AMAZONAS Centro  Para La Biodiversidad Y El Turismo</t>
  </si>
  <si>
    <t>ARAUCA Dirección Regional</t>
  </si>
  <si>
    <t xml:space="preserve">ARAUCA Centro De Gestión Y Desarrollo Agroindustrial </t>
  </si>
  <si>
    <t>BOLÍVAR Dirección Regional</t>
  </si>
  <si>
    <t>BOLÍVAR Centro Agroempresarial Y Minero</t>
  </si>
  <si>
    <t>BOLÍVAR Centro Internacional Náutico, Fluvial y Portuario.</t>
  </si>
  <si>
    <t>BOLÍVAR Centro Para La Industria Petroquímica</t>
  </si>
  <si>
    <t xml:space="preserve">BOLÍVAR Centro De Comercio Y Servicios </t>
  </si>
  <si>
    <t>BOYACÁ Dirección Regional</t>
  </si>
  <si>
    <t>BOYACÁ Centro De Desarrollo Agropecuario Y Agroindustrial</t>
  </si>
  <si>
    <t>BOYACÁ Centro  Minero</t>
  </si>
  <si>
    <t>BOYACÁ Centro De Gestión Administrativa Y Fortalecimiento Empresarial</t>
  </si>
  <si>
    <t>BOYACÁ Centro Industrial De Mantenimiento Y Manufactura</t>
  </si>
  <si>
    <t>BOYACÁ Centro de la innovación Agroindustrial y de Servicios.</t>
  </si>
  <si>
    <t>CALDAS Dirección Regional</t>
  </si>
  <si>
    <t>CALDAS Centro Para La Formación Cafetera</t>
  </si>
  <si>
    <t>CALDAS Centro De Automatización Industrial</t>
  </si>
  <si>
    <t>CALDAS Centro De Procesos Industriales y Construcción.</t>
  </si>
  <si>
    <t xml:space="preserve">CALDAS Centro De Comercio Y Servicios </t>
  </si>
  <si>
    <t>CALDAS Centro Pecuario Y Agroempresarial</t>
  </si>
  <si>
    <t>CAQUETÁ Dirección Regional</t>
  </si>
  <si>
    <t>CAQUETÁ Centro Tecnológico De La Amazonia</t>
  </si>
  <si>
    <t>CAUCA Dirección Regional</t>
  </si>
  <si>
    <t>CAUCA Centro Agropecuario</t>
  </si>
  <si>
    <t>CAUCA Centro De Teleinformática Y Producción Industrial</t>
  </si>
  <si>
    <t>CAUCA Centro De Comercio Y Servicios</t>
  </si>
  <si>
    <t>CASANARE Dirección Regional</t>
  </si>
  <si>
    <t>CASANARE Centro Agroindustrial Y Fortalecimiento Empresarial de Casanare</t>
  </si>
  <si>
    <t>CESAR Dirección Regional</t>
  </si>
  <si>
    <t>CESAR Centro Biotecnológico Del Caribe</t>
  </si>
  <si>
    <t>CESAR Centro Agroempresarial</t>
  </si>
  <si>
    <t>CESAR Centro De Operación Y Mantenimiento Minero</t>
  </si>
  <si>
    <t>CÓRDOBA Dirección Regional</t>
  </si>
  <si>
    <t>CÓRDOBA Centro Agropecuario Y De Biotecnología El Porvenir</t>
  </si>
  <si>
    <t>CÓRDOBA Centro De Comercio  Industria Y Turismo de Córdoba</t>
  </si>
  <si>
    <t>CUNDINAMARCA Dirección Regional</t>
  </si>
  <si>
    <t>CUNDINAMARCA Centro Industrial Y Desarrollo Empresarial de Soacha</t>
  </si>
  <si>
    <t>CUNDINAMARCA Centro De Desarrollo Agroindustrial Y Empresarial</t>
  </si>
  <si>
    <t>CUNDINAMARCA Centro  Agroecológico Y Empresarial</t>
  </si>
  <si>
    <t>CUNDINAMARCA Centro De La Tecnología Del Diseño Y La productividad Empresarial</t>
  </si>
  <si>
    <t>CUNDINAMARCA Centro De Biotecnología Agropecuaria</t>
  </si>
  <si>
    <t xml:space="preserve">CUNDINAMARCA Centro De Desarrollo Agroempresarial </t>
  </si>
  <si>
    <t>CHOCÓ Dirección Regional</t>
  </si>
  <si>
    <t>CHOCÓ Centro De Recursos Naturales. Industria y Biodiversidad.</t>
  </si>
  <si>
    <t>DISTRITO CAPITAL Dirección Regional</t>
  </si>
  <si>
    <t>DISTRITO CAPITAL Centro De Tecnologías Para La Construcción y la Madera</t>
  </si>
  <si>
    <t>DISTRITO CAPITAL Centro De Electricidad, Electrónica y Telecomunicaciones.</t>
  </si>
  <si>
    <t>DISTRITO CAPITAL Centro De Gestión Industrial</t>
  </si>
  <si>
    <t>DISTRITO CAPITAL Centro De Manufactura En Textiles Y Cuero</t>
  </si>
  <si>
    <t>DISTRITO CAPITAL Centro De Tecnologías Del  Transporte</t>
  </si>
  <si>
    <t>DISTRITO CAPITAL Centro Metalmecánico</t>
  </si>
  <si>
    <t>DISTRITO CAPITAL Centro De Materiales Y Ensayos</t>
  </si>
  <si>
    <t>DISTRITO CAPITAL Centro De Diseño Y  Metrología</t>
  </si>
  <si>
    <t>DISTRITO CAPITAL Centro Para La Industria De La Comunicación Gráfica</t>
  </si>
  <si>
    <t xml:space="preserve">DISTRITO CAPITAL Centro De Gestión De Mercados, Logística y Tecnologías de la Información. </t>
  </si>
  <si>
    <t>DISTRITO CAPITAL Centro De Formación De Talento Humano En Salud.</t>
  </si>
  <si>
    <t>DISTRITO CAPITAL Centro De Gestión Administrativa</t>
  </si>
  <si>
    <t>DISTRITO CAPITAL Centro De Servicios Financieros</t>
  </si>
  <si>
    <t>DISTRITO CAPITAL Centro Nacional De Hotelería. Turismo Y Alimentos.</t>
  </si>
  <si>
    <t>DISTRITO CAPITAL Centro De Formación Y Actividad Física Y Cultura</t>
  </si>
  <si>
    <t>GUAINÍA Sena Regional Guainía  Dirección Regional</t>
  </si>
  <si>
    <t>GUAINÍA Centro Ambiental Y Ecoturístico Del Nororiente Amazónico</t>
  </si>
  <si>
    <t>GUAVIARE Dirección Regional</t>
  </si>
  <si>
    <t>GUAVIARE Centro De Desarrollo Agroindustrial, Turístico y Tecnológico del Guaviare.</t>
  </si>
  <si>
    <t>HUILA Dirección Regional</t>
  </si>
  <si>
    <t>HUILA Centro De Formación Agroindustrial</t>
  </si>
  <si>
    <t>HUILA Centro Agroempresarial Y Desarrollo Pecuario del Huila</t>
  </si>
  <si>
    <t>HUILA Centro De Desarrollo Agroempresarial Y Turístico del Huila</t>
  </si>
  <si>
    <t xml:space="preserve">HUILA Centro De La Industria La Empresa Y Los Servicios </t>
  </si>
  <si>
    <t>HUILA Centro De Gestión Y Desarrollo Sostenible Sur colombiano</t>
  </si>
  <si>
    <t>LA GUAJIRA Dirección Regional</t>
  </si>
  <si>
    <t>LA GUAJIRA Centro Industrial Y De Energías Alternativas</t>
  </si>
  <si>
    <t>LA GUAJIRA Centro Agroempresarial Y Acuícola</t>
  </si>
  <si>
    <t>MAGDALENA Dirección Regional</t>
  </si>
  <si>
    <t>MAGDALENA Centro Acuícola Y Agroindustrial De Gaira</t>
  </si>
  <si>
    <t>MAGDALENA Centro De Logística Y Promoción Ecoturística</t>
  </si>
  <si>
    <t>META Dirección Regional</t>
  </si>
  <si>
    <t>META Centro Agroindustrial Del Meta</t>
  </si>
  <si>
    <t xml:space="preserve">META Centro De Industria Y Servicios </t>
  </si>
  <si>
    <t>NARIÑO Dirección Regional</t>
  </si>
  <si>
    <t>NARIÑO Centro Sur Colombiano De Logística Internacional</t>
  </si>
  <si>
    <t>NARIÑO Centro Agroindustrial Y Pesquero De La Costa Pacífica</t>
  </si>
  <si>
    <t>NARIÑO Centro Internacional De Producción Limpia</t>
  </si>
  <si>
    <t>NORTE DE SANTANDER Dirección Regional</t>
  </si>
  <si>
    <t>NORTE DE SANTANDER Centro de Formación para el Desarrollo Rural y Minero.</t>
  </si>
  <si>
    <t>NORTE DE SANTANDER Centro De La Industria, La Empresa Y Los servicios.</t>
  </si>
  <si>
    <t>QUINDÍO Dirección Regional</t>
  </si>
  <si>
    <t>QUINDÍO Centro Agroindustrial</t>
  </si>
  <si>
    <t>QUINDÍO Centro Para El Desarrollo Tecnológico De la construcción y la Industria.</t>
  </si>
  <si>
    <t>QUINDÍO Centro De Comercio Industria Y Turismo</t>
  </si>
  <si>
    <t>RISARALDA Dirección Regional</t>
  </si>
  <si>
    <t>RISARALDA Centro Atención Sector Agropecuario</t>
  </si>
  <si>
    <t>RISARALDA Centro De Diseño E Innovación  Tecnológica Industrial</t>
  </si>
  <si>
    <t>RISARALDA Centro De Comercio Y Servicios</t>
  </si>
  <si>
    <t>SANTANDER Dirección Regional</t>
  </si>
  <si>
    <t>SANTANDER Centro Atención Sector Agropecuario</t>
  </si>
  <si>
    <t>SANTANDER Centro Industrial De Mantenimiento Integral</t>
  </si>
  <si>
    <t>SANTANDER Centro Industrial Del Diseño Y La Manufactura</t>
  </si>
  <si>
    <t>SANTANDER Centro De Servicios Empresariales Y Turístico</t>
  </si>
  <si>
    <t>SANTANDER Centro Industrial Y Del Desarrollo Tecnológico</t>
  </si>
  <si>
    <t xml:space="preserve">SANTANDER Centro Agroturístico  </t>
  </si>
  <si>
    <t>SANTANDER Centro Agroempresarial Y Turístico De Los Andes</t>
  </si>
  <si>
    <t>SANTANDER Centro De Gestión Agroempresarial Del Oriente</t>
  </si>
  <si>
    <t>SUCRE Dirección Regional</t>
  </si>
  <si>
    <t>SUCRE Centro De La Innovación, La Tecnología y Los servicios.</t>
  </si>
  <si>
    <t>TOLIMA Sena Regional Tolima  Dirección Regional</t>
  </si>
  <si>
    <t>TOLIMA Centro Agropecuario La Granja</t>
  </si>
  <si>
    <t>TOLIMA Centro De Industria Y Construcción</t>
  </si>
  <si>
    <t>TOLIMA Centro De Comercio Y Servicios</t>
  </si>
  <si>
    <t>VALLE DEL CAUCA Dirección Regional</t>
  </si>
  <si>
    <t>VALLE DEL CAUCA Centro Agropecuario De Buga</t>
  </si>
  <si>
    <t>VALLE DEL CAUCA Centro Latinoamericano De Especies Menores</t>
  </si>
  <si>
    <t>VALLE DEL CAUCA Centro Náutico Pesquero De Buenaventura</t>
  </si>
  <si>
    <t>VALLE DEL CAUCA Centro De Electricidad Y Automatización Industrial-CEAI</t>
  </si>
  <si>
    <t>VALLE DEL CAUCA Centro De La Construcción</t>
  </si>
  <si>
    <t>VALLE DEL CAUCA Centro De Diseño Tecnológico Industrial</t>
  </si>
  <si>
    <t>VALLE DEL CAUCA Centro Nacional De Asistencia Técnica A la industria</t>
  </si>
  <si>
    <t>VALLE DEL CAUCA Centro De Gestión Tecnológica De Servicios</t>
  </si>
  <si>
    <t>VALLE DEL CAUCA Centro De Tecnologías Agroindustriales</t>
  </si>
  <si>
    <t>VALLE DEL CAUCA Centro De Biotecnología Industrial</t>
  </si>
  <si>
    <t>PUTUMAYO Dirección Regional</t>
  </si>
  <si>
    <t>PUTUMAYO Centro Agroforestal Y Acuícola Arapaima</t>
  </si>
  <si>
    <t>SAN ANDRÉS Dirección Regional</t>
  </si>
  <si>
    <t>SAN ANDRÉS Centro De Formación Turística, Gente De Mar y de Servicios.</t>
  </si>
  <si>
    <t>VAUPÉS Dirección Regional</t>
  </si>
  <si>
    <t>VAUPÉS Centro Agropecuario Y De Servicios Ambientales "Jiri-Jirimo"</t>
  </si>
  <si>
    <t>VICHADA Dirección Regional</t>
  </si>
  <si>
    <t>VICHADA Centro De Producción Y Transformación Agroindustrial de la Orinoquía</t>
  </si>
  <si>
    <t>36-02-00-015-955110</t>
  </si>
  <si>
    <t>COORDINADOR GRUPO ADMINISTRATIVO MIXTO Y/O COORD. DE INFRAESTRUCTURA (DG)</t>
  </si>
  <si>
    <t>MIGUEL CABALLERO</t>
  </si>
  <si>
    <t>JHON MARIO ACUÑA</t>
  </si>
  <si>
    <t>SUCRE MAJAGUAL</t>
  </si>
  <si>
    <t>CORRIGIMIENTO EL PALOMAR</t>
  </si>
  <si>
    <t>CO1.PCCNTR.8129648</t>
  </si>
  <si>
    <t>https://community.secop.gov.co/Public/Tendering/OpportunityDetail/Index?noticeUID=CO1.NTC.8437024&amp;isFromPublicArea=True&amp;isModal=Fals</t>
  </si>
  <si>
    <t>CONTRATAR EL MANTENIMIENTO DE INFRAESTRUCTURA EN LA REGIONAL SUCRE DEL SENA, CONSISTENTE EN LA IMPERMEABILIZACIÓN DE CUBIERTAS MEDIANTE MANTO Y PINTURA ASFÁLTICA EN LAS SEDES LA GALLERA Y EL PALOMAR; ASÍ COMO LA APLICACIÓN DE PINTURA EN EL AMBIENTE DE AGROINDUSTRIA DE LA SEDE EL PALOMAR.</t>
  </si>
  <si>
    <t>CARLOS SEGUNDO BENITEZ MARTINEZ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</si>
</sst>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4" x14ac:knownFonts="1">
    <font>
      <sz val="12"/>
      <color theme="1"/>
      <name val="Calibri"/>
      <family val="2"/>
      <scheme val="minor"/>
    </font>
    <font>
      <sz val="11"/>
      <color theme="1"/>
      <name val="Calibri"/>
      <family val="2"/>
      <scheme val="minor"/>
    </font>
    <font>
      <sz val="11"/>
      <color indexed="8"/>
      <name val="Calibri"/>
      <family val="2"/>
      <charset val="1"/>
    </font>
    <font>
      <b/>
      <sz val="12"/>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theme="1" tint="0.249977111117893"/>
      <name val="Calibri"/>
      <family val="2"/>
      <scheme val="minor"/>
    </font>
    <font>
      <b/>
      <sz val="11"/>
      <name val="Calibri"/>
      <family val="2"/>
      <scheme val="minor"/>
    </font>
    <font>
      <b/>
      <sz val="10"/>
      <name val="Calibri"/>
      <family val="2"/>
    </font>
    <font>
      <sz val="10"/>
      <color rgb="FF000000"/>
      <name val="Calibri"/>
      <family val="2"/>
    </font>
    <font>
      <sz val="11"/>
      <color rgb="FF000000"/>
      <name val="Calibri"/>
      <family val="2"/>
    </font>
    <font>
      <sz val="10"/>
      <name val="Calibri"/>
      <family val="2"/>
    </font>
    <font>
      <sz val="10"/>
      <color theme="1"/>
      <name val="Calibri"/>
      <family val="2"/>
    </font>
    <font>
      <b/>
      <sz val="10"/>
      <name val="Arial"/>
      <family val="2"/>
    </font>
    <font>
      <sz val="10"/>
      <name val="Arial"/>
      <family val="2"/>
    </font>
    <font>
      <b/>
      <sz val="12"/>
      <color theme="1"/>
      <name val="Calibri"/>
      <family val="2"/>
      <scheme val="minor"/>
    </font>
    <font>
      <u/>
      <sz val="12"/>
      <color theme="10"/>
      <name val="Calibri"/>
      <family val="2"/>
      <scheme val="minor"/>
    </font>
    <font>
      <sz val="10"/>
      <color indexed="8"/>
      <name val="MS Sans Serif"/>
      <family val="2"/>
    </font>
    <font>
      <sz val="8"/>
      <color theme="1"/>
      <name val="Century Gothic"/>
      <family val="2"/>
    </font>
    <font>
      <u/>
      <sz val="12"/>
      <color rgb="FF0070C0"/>
      <name val="Calibri"/>
      <family val="2"/>
      <scheme val="minor"/>
    </font>
    <font>
      <b/>
      <sz val="10"/>
      <color theme="0"/>
      <name val="Calibri"/>
      <family val="2"/>
      <scheme val="minor"/>
    </font>
    <font>
      <b/>
      <sz val="10"/>
      <color theme="1"/>
      <name val="Calibri"/>
      <family val="2"/>
      <scheme val="minor"/>
    </font>
  </fonts>
  <fills count="10">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diagonal/>
    </border>
  </borders>
  <cellStyleXfs count="5">
    <xf numFmtId="0" fontId="0" fillId="0" borderId="0"/>
    <xf numFmtId="0" fontId="2" fillId="0" borderId="0"/>
    <xf numFmtId="0" fontId="1" fillId="0" borderId="0"/>
    <xf numFmtId="0" fontId="18" fillId="0" borderId="0" applyNumberFormat="0" applyFill="0" applyBorder="0" applyAlignment="0" applyProtection="0"/>
    <xf numFmtId="0" fontId="19" fillId="0" borderId="0"/>
  </cellStyleXfs>
  <cellXfs count="134">
    <xf numFmtId="0" fontId="0" fillId="0" borderId="0" xfId="0"/>
    <xf numFmtId="0" fontId="1" fillId="0" borderId="0" xfId="2"/>
    <xf numFmtId="0" fontId="9" fillId="5" borderId="1" xfId="2" applyFont="1" applyFill="1" applyBorder="1" applyAlignment="1">
      <alignment horizontal="center" vertical="center"/>
    </xf>
    <xf numFmtId="0" fontId="10" fillId="5" borderId="1" xfId="2" applyFont="1" applyFill="1" applyBorder="1" applyAlignment="1">
      <alignment horizontal="center" vertical="center" wrapText="1"/>
    </xf>
    <xf numFmtId="0" fontId="1" fillId="0" borderId="1" xfId="2" applyBorder="1"/>
    <xf numFmtId="0" fontId="11" fillId="3" borderId="1" xfId="2" applyFont="1" applyFill="1" applyBorder="1" applyAlignment="1">
      <alignment vertical="center"/>
    </xf>
    <xf numFmtId="0" fontId="11" fillId="0" borderId="1" xfId="2" applyFont="1" applyBorder="1" applyAlignment="1">
      <alignment vertical="center"/>
    </xf>
    <xf numFmtId="0" fontId="1" fillId="3" borderId="1" xfId="2" applyFill="1" applyBorder="1"/>
    <xf numFmtId="0" fontId="12" fillId="0" borderId="1" xfId="2" applyFont="1" applyBorder="1" applyAlignment="1">
      <alignment vertical="center"/>
    </xf>
    <xf numFmtId="0" fontId="12" fillId="3" borderId="1" xfId="2" applyFont="1" applyFill="1" applyBorder="1" applyAlignment="1">
      <alignment vertical="center"/>
    </xf>
    <xf numFmtId="0" fontId="13" fillId="3" borderId="1" xfId="2" applyFont="1" applyFill="1" applyBorder="1" applyAlignment="1">
      <alignment vertical="center"/>
    </xf>
    <xf numFmtId="0" fontId="14" fillId="3" borderId="1" xfId="2" applyFont="1" applyFill="1" applyBorder="1" applyAlignment="1">
      <alignment vertical="center"/>
    </xf>
    <xf numFmtId="0" fontId="14" fillId="0" borderId="1" xfId="2" applyFont="1" applyBorder="1" applyAlignment="1">
      <alignment vertical="center"/>
    </xf>
    <xf numFmtId="0" fontId="1" fillId="3" borderId="0" xfId="2" applyFill="1"/>
    <xf numFmtId="0" fontId="15" fillId="0" borderId="0" xfId="0" applyFont="1" applyAlignment="1">
      <alignment horizontal="center"/>
    </xf>
    <xf numFmtId="0" fontId="16" fillId="0" borderId="0" xfId="0" applyFont="1"/>
    <xf numFmtId="0" fontId="15" fillId="0" borderId="0" xfId="0" applyFont="1"/>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20" fillId="0" borderId="1" xfId="4" applyFont="1" applyBorder="1"/>
    <xf numFmtId="0" fontId="20" fillId="0" borderId="1" xfId="4" applyFont="1" applyBorder="1" applyAlignment="1">
      <alignment horizontal="center"/>
    </xf>
    <xf numFmtId="0" fontId="11" fillId="3" borderId="1" xfId="0" applyFont="1" applyFill="1" applyBorder="1" applyAlignment="1">
      <alignment vertical="center"/>
    </xf>
    <xf numFmtId="0" fontId="14" fillId="3" borderId="1" xfId="0" applyFont="1" applyFill="1" applyBorder="1" applyAlignment="1">
      <alignment vertical="center"/>
    </xf>
    <xf numFmtId="0" fontId="13" fillId="3" borderId="1" xfId="0" applyFont="1" applyFill="1" applyBorder="1" applyAlignment="1">
      <alignment vertical="center"/>
    </xf>
    <xf numFmtId="0" fontId="7" fillId="0" borderId="13" xfId="0" applyFont="1" applyBorder="1" applyAlignment="1" applyProtection="1">
      <alignment horizontal="center" vertical="center"/>
      <protection locked="0"/>
    </xf>
    <xf numFmtId="0" fontId="0" fillId="3" borderId="0" xfId="0" applyFill="1" applyProtection="1">
      <protection locked="0"/>
    </xf>
    <xf numFmtId="0" fontId="0" fillId="0" borderId="0" xfId="0" applyProtection="1">
      <protection locked="0"/>
    </xf>
    <xf numFmtId="0" fontId="0" fillId="0" borderId="13" xfId="0" applyBorder="1" applyAlignment="1" applyProtection="1">
      <alignment horizontal="center" vertical="center" wrapText="1"/>
      <protection locked="0"/>
    </xf>
    <xf numFmtId="0" fontId="0" fillId="3" borderId="0" xfId="0" applyFill="1" applyAlignment="1" applyProtection="1">
      <alignment vertical="center"/>
      <protection locked="0"/>
    </xf>
    <xf numFmtId="0" fontId="0" fillId="0" borderId="0" xfId="0" applyAlignment="1" applyProtection="1">
      <alignment vertical="center"/>
      <protection locked="0"/>
    </xf>
    <xf numFmtId="0" fontId="3" fillId="4" borderId="12" xfId="0"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17" fillId="0" borderId="12" xfId="0" applyFont="1" applyBorder="1" applyAlignment="1" applyProtection="1">
      <alignment horizontal="left" vertical="center" wrapText="1"/>
      <protection locked="0"/>
    </xf>
    <xf numFmtId="0" fontId="17" fillId="0" borderId="34" xfId="0" applyFont="1" applyBorder="1" applyAlignment="1" applyProtection="1">
      <alignment horizontal="left" vertical="center" wrapText="1"/>
      <protection locked="0"/>
    </xf>
    <xf numFmtId="0" fontId="17" fillId="0" borderId="22"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 xfId="0" applyFont="1" applyBorder="1" applyAlignment="1" applyProtection="1">
      <alignment horizontal="center" vertical="center"/>
      <protection locked="0"/>
    </xf>
    <xf numFmtId="0" fontId="17" fillId="0" borderId="1" xfId="0" applyFont="1" applyBorder="1" applyAlignment="1" applyProtection="1">
      <alignment horizontal="center" vertical="center" wrapText="1"/>
      <protection locked="0"/>
    </xf>
    <xf numFmtId="0" fontId="3" fillId="2" borderId="34" xfId="0" applyFont="1" applyFill="1" applyBorder="1" applyAlignment="1" applyProtection="1">
      <alignment horizontal="center" vertical="center" wrapText="1"/>
      <protection locked="0"/>
    </xf>
    <xf numFmtId="0" fontId="3" fillId="2" borderId="33"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0" fontId="8" fillId="0" borderId="1" xfId="0" applyFont="1" applyBorder="1" applyAlignment="1" applyProtection="1">
      <alignment wrapText="1"/>
      <protection locked="0"/>
    </xf>
    <xf numFmtId="0" fontId="8" fillId="0" borderId="1" xfId="0" applyFont="1" applyBorder="1" applyAlignment="1" applyProtection="1">
      <alignment horizontal="center" wrapText="1"/>
      <protection locked="0"/>
    </xf>
    <xf numFmtId="0" fontId="7" fillId="6" borderId="1" xfId="0" applyFont="1" applyFill="1" applyBorder="1" applyAlignment="1">
      <alignment horizontal="center" wrapText="1"/>
    </xf>
    <xf numFmtId="0" fontId="8" fillId="6" borderId="1" xfId="0" applyFont="1" applyFill="1" applyBorder="1" applyAlignment="1">
      <alignment wrapText="1"/>
    </xf>
    <xf numFmtId="14" fontId="8" fillId="0" borderId="1" xfId="0" applyNumberFormat="1" applyFont="1" applyBorder="1" applyAlignment="1" applyProtection="1">
      <alignment wrapText="1"/>
      <protection locked="0"/>
    </xf>
    <xf numFmtId="164" fontId="8" fillId="0" borderId="1" xfId="0" applyNumberFormat="1" applyFont="1" applyBorder="1" applyAlignment="1" applyProtection="1">
      <alignment wrapText="1"/>
      <protection locked="0"/>
    </xf>
    <xf numFmtId="164" fontId="8" fillId="6" borderId="1" xfId="0" applyNumberFormat="1" applyFont="1" applyFill="1" applyBorder="1" applyAlignment="1">
      <alignment wrapText="1"/>
    </xf>
    <xf numFmtId="0" fontId="23" fillId="0" borderId="47"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23" fillId="0" borderId="48" xfId="0" applyFont="1" applyBorder="1" applyAlignment="1" applyProtection="1">
      <alignment horizontal="center" vertical="center"/>
      <protection locked="0"/>
    </xf>
    <xf numFmtId="0" fontId="22" fillId="9" borderId="2" xfId="0" applyFont="1" applyFill="1" applyBorder="1" applyAlignment="1" applyProtection="1">
      <alignment horizontal="center" vertical="center"/>
      <protection locked="0"/>
    </xf>
    <xf numFmtId="0" fontId="22" fillId="9" borderId="3" xfId="0" applyFont="1" applyFill="1" applyBorder="1" applyAlignment="1" applyProtection="1">
      <alignment horizontal="center" vertical="center"/>
      <protection locked="0"/>
    </xf>
    <xf numFmtId="0" fontId="22" fillId="9" borderId="28" xfId="0" applyFont="1" applyFill="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28"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17" fillId="0" borderId="3" xfId="0" applyFont="1" applyBorder="1" applyAlignment="1" applyProtection="1">
      <alignment horizontal="center" vertical="center" wrapText="1"/>
      <protection locked="0"/>
    </xf>
    <xf numFmtId="0" fontId="17" fillId="0" borderId="28" xfId="0" applyFont="1" applyBorder="1" applyAlignment="1" applyProtection="1">
      <alignment horizontal="center" vertical="center" wrapText="1"/>
      <protection locked="0"/>
    </xf>
    <xf numFmtId="0" fontId="7" fillId="0" borderId="27" xfId="0" applyFont="1" applyBorder="1" applyAlignment="1" applyProtection="1">
      <alignment horizontal="left" wrapText="1"/>
      <protection locked="0"/>
    </xf>
    <xf numFmtId="0" fontId="7" fillId="0" borderId="3" xfId="0" applyFont="1" applyBorder="1" applyAlignment="1" applyProtection="1">
      <alignment horizontal="left" wrapText="1"/>
      <protection locked="0"/>
    </xf>
    <xf numFmtId="0" fontId="7" fillId="0" borderId="28" xfId="0" applyFont="1" applyBorder="1" applyAlignment="1" applyProtection="1">
      <alignment horizontal="left" wrapText="1"/>
      <protection locked="0"/>
    </xf>
    <xf numFmtId="0" fontId="0" fillId="0" borderId="27" xfId="0" applyBorder="1" applyAlignment="1" applyProtection="1">
      <alignment horizontal="left" wrapText="1"/>
      <protection locked="0"/>
    </xf>
    <xf numFmtId="0" fontId="0" fillId="0" borderId="3" xfId="0" applyBorder="1" applyAlignment="1" applyProtection="1">
      <alignment horizontal="left" wrapText="1"/>
      <protection locked="0"/>
    </xf>
    <xf numFmtId="0" fontId="0" fillId="0" borderId="28" xfId="0" applyBorder="1" applyAlignment="1" applyProtection="1">
      <alignment horizontal="left" wrapText="1"/>
      <protection locked="0"/>
    </xf>
    <xf numFmtId="0" fontId="6" fillId="0" borderId="12"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3" fillId="4" borderId="12" xfId="0" applyFont="1" applyFill="1" applyBorder="1" applyAlignment="1" applyProtection="1">
      <alignment horizontal="center"/>
      <protection locked="0"/>
    </xf>
    <xf numFmtId="0" fontId="3" fillId="4" borderId="1" xfId="0" applyFont="1" applyFill="1" applyBorder="1" applyAlignment="1" applyProtection="1">
      <alignment horizontal="center"/>
      <protection locked="0"/>
    </xf>
    <xf numFmtId="0" fontId="3" fillId="4" borderId="13" xfId="0" applyFont="1" applyFill="1" applyBorder="1" applyAlignment="1" applyProtection="1">
      <alignment horizontal="center"/>
      <protection locked="0"/>
    </xf>
    <xf numFmtId="0" fontId="5" fillId="0" borderId="25" xfId="0" applyFont="1" applyBorder="1" applyAlignment="1" applyProtection="1">
      <alignment horizontal="center" vertical="center" wrapText="1"/>
      <protection locked="0"/>
    </xf>
    <xf numFmtId="0" fontId="5" fillId="0" borderId="26"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44" xfId="0" applyFont="1" applyBorder="1" applyAlignment="1" applyProtection="1">
      <alignment horizontal="center" vertical="center" wrapText="1"/>
      <protection locked="0"/>
    </xf>
    <xf numFmtId="0" fontId="5" fillId="0" borderId="45" xfId="0" applyFont="1" applyBorder="1" applyAlignment="1" applyProtection="1">
      <alignment horizontal="center" vertical="center" wrapText="1"/>
      <protection locked="0"/>
    </xf>
    <xf numFmtId="0" fontId="5" fillId="0" borderId="46" xfId="0" applyFont="1" applyBorder="1" applyAlignment="1" applyProtection="1">
      <alignment horizontal="center" vertical="center" wrapText="1"/>
      <protection locked="0"/>
    </xf>
    <xf numFmtId="0" fontId="22" fillId="9" borderId="42" xfId="0" applyFont="1" applyFill="1" applyBorder="1" applyAlignment="1" applyProtection="1">
      <alignment horizontal="center" vertical="center"/>
      <protection locked="0"/>
    </xf>
    <xf numFmtId="0" fontId="22" fillId="9" borderId="0" xfId="0" applyFont="1" applyFill="1" applyAlignment="1" applyProtection="1">
      <alignment horizontal="center" vertical="center"/>
      <protection locked="0"/>
    </xf>
    <xf numFmtId="0" fontId="22" fillId="9" borderId="1" xfId="0" applyFont="1" applyFill="1" applyBorder="1" applyAlignment="1" applyProtection="1">
      <alignment horizontal="center" vertical="center"/>
      <protection locked="0"/>
    </xf>
    <xf numFmtId="0" fontId="0" fillId="0" borderId="29" xfId="0"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xf>
    <xf numFmtId="0" fontId="0" fillId="0" borderId="31" xfId="0" applyBorder="1" applyAlignment="1" applyProtection="1">
      <alignment horizontal="left" vertical="center" wrapText="1"/>
      <protection locked="0"/>
    </xf>
    <xf numFmtId="0" fontId="0" fillId="0" borderId="15" xfId="0"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 fillId="4" borderId="1" xfId="0" applyFont="1" applyFill="1" applyBorder="1" applyAlignment="1" applyProtection="1">
      <alignment horizontal="center" vertical="center"/>
      <protection locked="0"/>
    </xf>
    <xf numFmtId="0" fontId="3" fillId="4" borderId="13" xfId="0" applyFont="1" applyFill="1" applyBorder="1" applyAlignment="1" applyProtection="1">
      <alignment horizontal="center" vertical="center"/>
      <protection locked="0"/>
    </xf>
    <xf numFmtId="0" fontId="0" fillId="0" borderId="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35" xfId="0" applyBorder="1" applyAlignment="1" applyProtection="1">
      <alignment horizontal="left" vertical="center" wrapText="1"/>
      <protection locked="0"/>
    </xf>
    <xf numFmtId="0" fontId="0" fillId="0" borderId="10" xfId="0" applyBorder="1" applyAlignment="1" applyProtection="1">
      <alignment horizontal="left" vertical="center" wrapText="1"/>
      <protection locked="0"/>
    </xf>
    <xf numFmtId="0" fontId="0" fillId="0" borderId="36" xfId="0" applyBorder="1" applyAlignment="1" applyProtection="1">
      <alignment horizontal="left" vertical="center" wrapText="1"/>
      <protection locked="0"/>
    </xf>
    <xf numFmtId="0" fontId="0" fillId="0" borderId="23"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38" xfId="0" applyBorder="1" applyAlignment="1" applyProtection="1">
      <alignment horizontal="left" vertical="center" wrapText="1"/>
      <protection locked="0"/>
    </xf>
    <xf numFmtId="0" fontId="0" fillId="0" borderId="39"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28" xfId="0" applyBorder="1" applyAlignment="1" applyProtection="1">
      <alignment horizontal="center"/>
      <protection locked="0"/>
    </xf>
    <xf numFmtId="0" fontId="22" fillId="9" borderId="37" xfId="0" applyFont="1" applyFill="1" applyBorder="1" applyAlignment="1" applyProtection="1">
      <alignment horizontal="center" vertical="center"/>
      <protection locked="0"/>
    </xf>
    <xf numFmtId="0" fontId="22" fillId="9" borderId="38" xfId="0" applyFont="1" applyFill="1" applyBorder="1" applyAlignment="1" applyProtection="1">
      <alignment horizontal="center" vertical="center"/>
      <protection locked="0"/>
    </xf>
    <xf numFmtId="0" fontId="22" fillId="9" borderId="50" xfId="0" applyFont="1" applyFill="1" applyBorder="1" applyAlignment="1" applyProtection="1">
      <alignment horizontal="center" vertical="center"/>
      <protection locked="0"/>
    </xf>
    <xf numFmtId="0" fontId="23" fillId="0" borderId="42"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49" xfId="0" applyFont="1" applyBorder="1" applyAlignment="1" applyProtection="1">
      <alignment horizontal="center" vertical="center"/>
      <protection locked="0"/>
    </xf>
    <xf numFmtId="0" fontId="22" fillId="9" borderId="49"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wrapText="1"/>
      <protection locked="0"/>
    </xf>
    <xf numFmtId="0" fontId="3" fillId="2" borderId="40"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2"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3" xfId="0" applyFont="1" applyFill="1" applyBorder="1" applyAlignment="1" applyProtection="1">
      <alignment horizontal="center" vertical="center" wrapText="1"/>
      <protection locked="0"/>
    </xf>
    <xf numFmtId="0" fontId="3" fillId="2" borderId="17" xfId="0" applyFont="1" applyFill="1" applyBorder="1" applyAlignment="1" applyProtection="1">
      <alignment horizontal="center" vertical="center" wrapText="1"/>
      <protection locked="0"/>
    </xf>
    <xf numFmtId="0" fontId="3" fillId="2" borderId="41" xfId="0" applyFont="1" applyFill="1" applyBorder="1" applyAlignment="1" applyProtection="1">
      <alignment horizontal="center" vertical="center" wrapText="1"/>
      <protection locked="0"/>
    </xf>
    <xf numFmtId="0" fontId="21" fillId="6" borderId="6" xfId="3" applyFont="1" applyFill="1" applyBorder="1" applyAlignment="1" applyProtection="1">
      <alignment horizontal="center" vertical="center" wrapText="1"/>
      <protection locked="0"/>
    </xf>
    <xf numFmtId="0" fontId="21" fillId="6" borderId="7" xfId="3" applyFont="1" applyFill="1" applyBorder="1" applyAlignment="1" applyProtection="1">
      <alignment horizontal="center" vertical="center" wrapText="1"/>
      <protection locked="0"/>
    </xf>
    <xf numFmtId="0" fontId="21" fillId="6" borderId="8" xfId="3" applyFont="1" applyFill="1" applyBorder="1" applyAlignment="1" applyProtection="1">
      <alignment horizontal="center" vertical="center" wrapText="1"/>
      <protection locked="0"/>
    </xf>
  </cellXfs>
  <cellStyles count="5">
    <cellStyle name="Excel Built-in Normal" xfId="1" xr:uid="{00000000-0005-0000-0000-000000000000}"/>
    <cellStyle name="Hipervínculo" xfId="3" builtinId="8"/>
    <cellStyle name="Normal" xfId="0" builtinId="0"/>
    <cellStyle name="Normal 2" xfId="2" xr:uid="{A124CACD-45EA-473D-89D1-E4C35B670927}"/>
    <cellStyle name="Normal 3 2" xfId="4" xr:uid="{DF0AEDDD-05DE-4EF2-91C5-0B9B29F83A68}"/>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3</xdr:row>
      <xdr:rowOff>155660</xdr:rowOff>
    </xdr:to>
    <xdr:pic>
      <xdr:nvPicPr>
        <xdr:cNvPr id="2" name="Imagen 1">
          <a:extLst>
            <a:ext uri="{FF2B5EF4-FFF2-40B4-BE49-F238E27FC236}">
              <a16:creationId xmlns:a16="http://schemas.microsoft.com/office/drawing/2014/main" id="{2630C754-04C6-4DDC-9FCE-4084DAB2F3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3</xdr:col>
      <xdr:colOff>41425</xdr:colOff>
      <xdr:row>0</xdr:row>
      <xdr:rowOff>147056</xdr:rowOff>
    </xdr:from>
    <xdr:to>
      <xdr:col>3</xdr:col>
      <xdr:colOff>739724</xdr:colOff>
      <xdr:row>1</xdr:row>
      <xdr:rowOff>408682</xdr:rowOff>
    </xdr:to>
    <xdr:pic>
      <xdr:nvPicPr>
        <xdr:cNvPr id="3" name="Imagen 2">
          <a:extLst>
            <a:ext uri="{FF2B5EF4-FFF2-40B4-BE49-F238E27FC236}">
              <a16:creationId xmlns:a16="http://schemas.microsoft.com/office/drawing/2014/main" id="{E00D0CE7-E063-4B1E-98C0-52CB77642C9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57441" y="147056"/>
          <a:ext cx="698299" cy="648579"/>
        </a:xfrm>
        <a:prstGeom prst="rect">
          <a:avLst/>
        </a:prstGeom>
      </xdr:spPr>
    </xdr:pic>
    <xdr:clientData/>
  </xdr:twoCellAnchor>
  <xdr:twoCellAnchor>
    <xdr:from>
      <xdr:col>1</xdr:col>
      <xdr:colOff>207798</xdr:colOff>
      <xdr:row>7</xdr:row>
      <xdr:rowOff>104355</xdr:rowOff>
    </xdr:from>
    <xdr:to>
      <xdr:col>1</xdr:col>
      <xdr:colOff>471135</xdr:colOff>
      <xdr:row>7</xdr:row>
      <xdr:rowOff>409155</xdr:rowOff>
    </xdr:to>
    <xdr:sp macro="" textlink="">
      <xdr:nvSpPr>
        <xdr:cNvPr id="7" name="Cuadro de texto 1">
          <a:extLst>
            <a:ext uri="{FF2B5EF4-FFF2-40B4-BE49-F238E27FC236}">
              <a16:creationId xmlns:a16="http://schemas.microsoft.com/office/drawing/2014/main" id="{0107FEDB-7E52-456C-B738-276270BF2E8A}"/>
            </a:ext>
            <a:ext uri="{C183D7F6-B498-43B3-948B-1728B52AA6E4}">
              <adec:decorative xmlns:adec="http://schemas.microsoft.com/office/drawing/2017/decorative" val="1"/>
            </a:ext>
          </a:extLst>
        </xdr:cNvPr>
        <xdr:cNvSpPr txBox="1"/>
      </xdr:nvSpPr>
      <xdr:spPr>
        <a:xfrm>
          <a:off x="2142564" y="3616699"/>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535781</xdr:colOff>
      <xdr:row>7</xdr:row>
      <xdr:rowOff>74414</xdr:rowOff>
    </xdr:from>
    <xdr:to>
      <xdr:col>4</xdr:col>
      <xdr:colOff>799118</xdr:colOff>
      <xdr:row>7</xdr:row>
      <xdr:rowOff>379214</xdr:rowOff>
    </xdr:to>
    <xdr:sp macro="" textlink="">
      <xdr:nvSpPr>
        <xdr:cNvPr id="10" name="Cuadro de texto 1">
          <a:extLst>
            <a:ext uri="{FF2B5EF4-FFF2-40B4-BE49-F238E27FC236}">
              <a16:creationId xmlns:a16="http://schemas.microsoft.com/office/drawing/2014/main" id="{27AAD2C3-E272-4E16-9848-B04920B3ECED}"/>
            </a:ext>
            <a:ext uri="{C183D7F6-B498-43B3-948B-1728B52AA6E4}">
              <adec:decorative xmlns:adec="http://schemas.microsoft.com/office/drawing/2017/decorative" val="1"/>
            </a:ext>
          </a:extLst>
        </xdr:cNvPr>
        <xdr:cNvSpPr txBox="1"/>
      </xdr:nvSpPr>
      <xdr:spPr>
        <a:xfrm>
          <a:off x="5685234" y="3586758"/>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461367</xdr:colOff>
      <xdr:row>7</xdr:row>
      <xdr:rowOff>89297</xdr:rowOff>
    </xdr:from>
    <xdr:to>
      <xdr:col>9</xdr:col>
      <xdr:colOff>724704</xdr:colOff>
      <xdr:row>7</xdr:row>
      <xdr:rowOff>394097</xdr:rowOff>
    </xdr:to>
    <xdr:sp macro="" textlink="">
      <xdr:nvSpPr>
        <xdr:cNvPr id="11" name="Cuadro de texto 1">
          <a:extLst>
            <a:ext uri="{FF2B5EF4-FFF2-40B4-BE49-F238E27FC236}">
              <a16:creationId xmlns:a16="http://schemas.microsoft.com/office/drawing/2014/main" id="{5304661E-1303-449A-83BA-A48884C0309C}"/>
            </a:ext>
            <a:ext uri="{C183D7F6-B498-43B3-948B-1728B52AA6E4}">
              <adec:decorative xmlns:adec="http://schemas.microsoft.com/office/drawing/2017/decorative" val="1"/>
            </a:ext>
          </a:extLst>
        </xdr:cNvPr>
        <xdr:cNvSpPr txBox="1"/>
      </xdr:nvSpPr>
      <xdr:spPr>
        <a:xfrm>
          <a:off x="8974336" y="3601641"/>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1099079</xdr:colOff>
      <xdr:row>0</xdr:row>
      <xdr:rowOff>135689</xdr:rowOff>
    </xdr:from>
    <xdr:to>
      <xdr:col>11</xdr:col>
      <xdr:colOff>383485</xdr:colOff>
      <xdr:row>1</xdr:row>
      <xdr:rowOff>330640</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8446124" y="135689"/>
          <a:ext cx="698725" cy="656769"/>
        </a:xfrm>
        <a:prstGeom prst="rect">
          <a:avLst/>
        </a:prstGeom>
      </xdr:spPr>
    </xdr:pic>
    <xdr:clientData/>
  </xdr:twoCellAnchor>
  <xdr:twoCellAnchor>
    <xdr:from>
      <xdr:col>3</xdr:col>
      <xdr:colOff>1711836</xdr:colOff>
      <xdr:row>7</xdr:row>
      <xdr:rowOff>97693</xdr:rowOff>
    </xdr:from>
    <xdr:to>
      <xdr:col>3</xdr:col>
      <xdr:colOff>2089473</xdr:colOff>
      <xdr:row>7</xdr:row>
      <xdr:rowOff>402493</xdr:rowOff>
    </xdr:to>
    <xdr:sp macro="" textlink="">
      <xdr:nvSpPr>
        <xdr:cNvPr id="6" name="Cuadro de texto 1">
          <a:extLst>
            <a:ext uri="{FF2B5EF4-FFF2-40B4-BE49-F238E27FC236}">
              <a16:creationId xmlns:a16="http://schemas.microsoft.com/office/drawing/2014/main" id="{7AA95802-0F0A-400F-B188-BA346245FC3E}"/>
            </a:ext>
            <a:ext uri="{C183D7F6-B498-43B3-948B-1728B52AA6E4}">
              <adec:decorative xmlns:adec="http://schemas.microsoft.com/office/drawing/2017/decorative" val="1"/>
            </a:ext>
          </a:extLst>
        </xdr:cNvPr>
        <xdr:cNvSpPr txBox="1"/>
      </xdr:nvSpPr>
      <xdr:spPr>
        <a:xfrm>
          <a:off x="6156836" y="3676784"/>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11</xdr:col>
      <xdr:colOff>202045</xdr:colOff>
      <xdr:row>7</xdr:row>
      <xdr:rowOff>86591</xdr:rowOff>
    </xdr:from>
    <xdr:to>
      <xdr:col>11</xdr:col>
      <xdr:colOff>579682</xdr:colOff>
      <xdr:row>7</xdr:row>
      <xdr:rowOff>391391</xdr:rowOff>
    </xdr:to>
    <xdr:sp macro="" textlink="">
      <xdr:nvSpPr>
        <xdr:cNvPr id="9" name="Cuadro de texto 1">
          <a:extLst>
            <a:ext uri="{FF2B5EF4-FFF2-40B4-BE49-F238E27FC236}">
              <a16:creationId xmlns:a16="http://schemas.microsoft.com/office/drawing/2014/main" id="{51CC3EEB-1206-481B-BF22-4EC2458AFB7F}"/>
            </a:ext>
            <a:ext uri="{C183D7F6-B498-43B3-948B-1728B52AA6E4}">
              <adec:decorative xmlns:adec="http://schemas.microsoft.com/office/drawing/2017/decorative" val="1"/>
            </a:ext>
          </a:extLst>
        </xdr:cNvPr>
        <xdr:cNvSpPr txBox="1"/>
      </xdr:nvSpPr>
      <xdr:spPr>
        <a:xfrm>
          <a:off x="18963409" y="3665682"/>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20</xdr:col>
      <xdr:colOff>692728</xdr:colOff>
      <xdr:row>7</xdr:row>
      <xdr:rowOff>57728</xdr:rowOff>
    </xdr:from>
    <xdr:to>
      <xdr:col>20</xdr:col>
      <xdr:colOff>1070365</xdr:colOff>
      <xdr:row>7</xdr:row>
      <xdr:rowOff>362528</xdr:rowOff>
    </xdr:to>
    <xdr:sp macro="" textlink="">
      <xdr:nvSpPr>
        <xdr:cNvPr id="10" name="Cuadro de texto 1">
          <a:extLst>
            <a:ext uri="{FF2B5EF4-FFF2-40B4-BE49-F238E27FC236}">
              <a16:creationId xmlns:a16="http://schemas.microsoft.com/office/drawing/2014/main" id="{8F050AB3-5F52-46A8-A7AC-C0B177EF8628}"/>
            </a:ext>
            <a:ext uri="{C183D7F6-B498-43B3-948B-1728B52AA6E4}">
              <adec:decorative xmlns:adec="http://schemas.microsoft.com/office/drawing/2017/decorative" val="1"/>
            </a:ext>
          </a:extLst>
        </xdr:cNvPr>
        <xdr:cNvSpPr txBox="1"/>
      </xdr:nvSpPr>
      <xdr:spPr>
        <a:xfrm>
          <a:off x="32413864" y="3636819"/>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8EFA4-5B32-4DA2-8EED-E7AC74655A33}">
  <dimension ref="A1:Q74"/>
  <sheetViews>
    <sheetView zoomScaleNormal="100" workbookViewId="0">
      <selection sqref="A1:I2"/>
    </sheetView>
  </sheetViews>
  <sheetFormatPr baseColWidth="10" defaultColWidth="0" defaultRowHeight="15.75" customHeight="1" zeroHeight="1" x14ac:dyDescent="0.25"/>
  <cols>
    <col min="1" max="1" width="31.625" style="26" customWidth="1"/>
    <col min="2" max="2" width="14.5" style="26" customWidth="1"/>
    <col min="3" max="3" width="16.875" style="26" customWidth="1"/>
    <col min="4" max="5" width="11" style="26" customWidth="1"/>
    <col min="6" max="6" width="5.625" style="26" customWidth="1"/>
    <col min="7" max="7" width="8.375" style="26" customWidth="1"/>
    <col min="8" max="8" width="8.25" style="26" customWidth="1"/>
    <col min="9" max="9" width="10.875" style="26" customWidth="1"/>
    <col min="10" max="10" width="13.5" style="26" customWidth="1"/>
    <col min="11" max="11" width="11" style="26" hidden="1" customWidth="1"/>
    <col min="12" max="17" width="0" style="26" hidden="1" customWidth="1"/>
    <col min="18" max="16384" width="11" style="26" hidden="1"/>
  </cols>
  <sheetData>
    <row r="1" spans="1:17" ht="30.75" customHeight="1" x14ac:dyDescent="0.25">
      <c r="A1" s="72"/>
      <c r="B1" s="73"/>
      <c r="C1" s="73"/>
      <c r="D1" s="73"/>
      <c r="E1" s="73"/>
      <c r="F1" s="73"/>
      <c r="G1" s="73"/>
      <c r="H1" s="73"/>
      <c r="I1" s="74"/>
      <c r="J1" s="24" t="s">
        <v>1509</v>
      </c>
      <c r="K1" s="25"/>
      <c r="L1" s="25"/>
      <c r="M1" s="25"/>
      <c r="N1" s="25"/>
      <c r="O1" s="25"/>
    </row>
    <row r="2" spans="1:17" ht="40.5" customHeight="1" x14ac:dyDescent="0.25">
      <c r="A2" s="75"/>
      <c r="B2" s="76"/>
      <c r="C2" s="76"/>
      <c r="D2" s="76"/>
      <c r="E2" s="76"/>
      <c r="F2" s="76"/>
      <c r="G2" s="76"/>
      <c r="H2" s="76"/>
      <c r="I2" s="77"/>
      <c r="J2" s="27" t="s">
        <v>1403</v>
      </c>
      <c r="K2" s="25"/>
      <c r="L2" s="25"/>
      <c r="M2" s="25"/>
      <c r="N2" s="25"/>
      <c r="O2" s="25"/>
    </row>
    <row r="3" spans="1:17" s="80" customFormat="1" ht="28.5" customHeight="1" x14ac:dyDescent="0.25">
      <c r="A3" s="78" t="s">
        <v>1510</v>
      </c>
      <c r="B3" s="79"/>
      <c r="C3" s="79"/>
      <c r="D3" s="79"/>
      <c r="E3" s="79"/>
      <c r="F3" s="79"/>
      <c r="G3" s="79"/>
      <c r="H3" s="79"/>
      <c r="I3" s="79"/>
      <c r="J3" s="79"/>
      <c r="K3" s="79"/>
      <c r="L3" s="79"/>
      <c r="M3" s="79"/>
      <c r="N3" s="79"/>
      <c r="O3" s="79"/>
      <c r="P3" s="79"/>
      <c r="Q3" s="79"/>
    </row>
    <row r="4" spans="1:17" s="29" customFormat="1" ht="28.5" customHeight="1" x14ac:dyDescent="0.25">
      <c r="A4" s="48" t="s">
        <v>1511</v>
      </c>
      <c r="B4" s="49"/>
      <c r="C4" s="49"/>
      <c r="D4" s="49"/>
      <c r="E4" s="49"/>
      <c r="F4" s="49"/>
      <c r="G4" s="49"/>
      <c r="H4" s="49"/>
      <c r="I4" s="49"/>
      <c r="J4" s="50"/>
      <c r="K4" s="28"/>
      <c r="L4" s="28"/>
      <c r="M4" s="28"/>
      <c r="N4" s="28"/>
      <c r="O4" s="28"/>
    </row>
    <row r="5" spans="1:17" s="29" customFormat="1" ht="28.5" customHeight="1" x14ac:dyDescent="0.25">
      <c r="A5" s="51" t="s">
        <v>1512</v>
      </c>
      <c r="B5" s="52"/>
      <c r="C5" s="52"/>
      <c r="D5" s="52"/>
      <c r="E5" s="52"/>
      <c r="F5" s="52"/>
      <c r="G5" s="52"/>
      <c r="H5" s="52"/>
      <c r="I5" s="52"/>
      <c r="J5" s="53"/>
      <c r="K5" s="28"/>
      <c r="L5" s="28"/>
      <c r="M5" s="28"/>
      <c r="N5" s="28"/>
      <c r="O5" s="28"/>
    </row>
    <row r="6" spans="1:17" s="29" customFormat="1" ht="28.5" customHeight="1" x14ac:dyDescent="0.25">
      <c r="A6" s="54" t="s">
        <v>1517</v>
      </c>
      <c r="B6" s="55"/>
      <c r="C6" s="55"/>
      <c r="D6" s="55"/>
      <c r="E6" s="55"/>
      <c r="F6" s="55"/>
      <c r="G6" s="55"/>
      <c r="H6" s="55"/>
      <c r="I6" s="55"/>
      <c r="J6" s="56"/>
      <c r="K6" s="28"/>
      <c r="L6" s="28"/>
      <c r="M6" s="28"/>
      <c r="N6" s="28"/>
      <c r="O6" s="28"/>
    </row>
    <row r="7" spans="1:17" s="29" customFormat="1" ht="28.5" customHeight="1" x14ac:dyDescent="0.25">
      <c r="A7" s="51" t="s">
        <v>1513</v>
      </c>
      <c r="B7" s="52"/>
      <c r="C7" s="52"/>
      <c r="D7" s="52"/>
      <c r="E7" s="52"/>
      <c r="F7" s="52"/>
      <c r="G7" s="52"/>
      <c r="H7" s="52"/>
      <c r="I7" s="52"/>
      <c r="J7" s="53"/>
      <c r="K7" s="28"/>
      <c r="L7" s="28"/>
      <c r="M7" s="28"/>
      <c r="N7" s="28"/>
      <c r="O7" s="28"/>
    </row>
    <row r="8" spans="1:17" ht="40.5" customHeight="1" x14ac:dyDescent="0.25">
      <c r="A8" s="57" t="s">
        <v>1514</v>
      </c>
      <c r="B8" s="57"/>
      <c r="C8" s="57" t="s">
        <v>1515</v>
      </c>
      <c r="D8" s="57"/>
      <c r="E8" s="57"/>
      <c r="F8" s="57"/>
      <c r="G8" s="58" t="s">
        <v>1516</v>
      </c>
      <c r="H8" s="58"/>
      <c r="I8" s="58"/>
      <c r="J8" s="59"/>
      <c r="K8" s="25"/>
      <c r="L8" s="25"/>
      <c r="M8" s="25"/>
      <c r="N8" s="25"/>
      <c r="O8" s="25"/>
    </row>
    <row r="9" spans="1:17" ht="23.25" customHeight="1" x14ac:dyDescent="0.25">
      <c r="A9" s="66" t="s">
        <v>0</v>
      </c>
      <c r="B9" s="67"/>
      <c r="C9" s="67"/>
      <c r="D9" s="67"/>
      <c r="E9" s="67"/>
      <c r="F9" s="67"/>
      <c r="G9" s="67"/>
      <c r="H9" s="67"/>
      <c r="I9" s="67"/>
      <c r="J9" s="68"/>
    </row>
    <row r="10" spans="1:17" x14ac:dyDescent="0.25">
      <c r="A10" s="66" t="s">
        <v>1</v>
      </c>
      <c r="B10" s="67"/>
      <c r="C10" s="67"/>
      <c r="D10" s="67"/>
      <c r="E10" s="67"/>
      <c r="F10" s="67"/>
      <c r="G10" s="67"/>
      <c r="H10" s="67"/>
      <c r="I10" s="67"/>
      <c r="J10" s="68"/>
    </row>
    <row r="11" spans="1:17" x14ac:dyDescent="0.25">
      <c r="A11" s="69" t="s">
        <v>2</v>
      </c>
      <c r="B11" s="70"/>
      <c r="C11" s="70"/>
      <c r="D11" s="70"/>
      <c r="E11" s="70"/>
      <c r="F11" s="70"/>
      <c r="G11" s="70"/>
      <c r="H11" s="70"/>
      <c r="I11" s="70"/>
      <c r="J11" s="71"/>
    </row>
    <row r="12" spans="1:17" ht="29.25" customHeight="1" x14ac:dyDescent="0.25">
      <c r="A12" s="60" t="s">
        <v>29</v>
      </c>
      <c r="B12" s="61"/>
      <c r="C12" s="61"/>
      <c r="D12" s="61"/>
      <c r="E12" s="61"/>
      <c r="F12" s="61"/>
      <c r="G12" s="61"/>
      <c r="H12" s="61"/>
      <c r="I12" s="61"/>
      <c r="J12" s="62"/>
    </row>
    <row r="13" spans="1:17" ht="31.5" customHeight="1" x14ac:dyDescent="0.25">
      <c r="A13" s="60" t="s">
        <v>1508</v>
      </c>
      <c r="B13" s="61"/>
      <c r="C13" s="61"/>
      <c r="D13" s="61"/>
      <c r="E13" s="61"/>
      <c r="F13" s="61"/>
      <c r="G13" s="61"/>
      <c r="H13" s="61"/>
      <c r="I13" s="61"/>
      <c r="J13" s="62"/>
    </row>
    <row r="14" spans="1:17" x14ac:dyDescent="0.25">
      <c r="A14" s="63" t="s">
        <v>1472</v>
      </c>
      <c r="B14" s="64"/>
      <c r="C14" s="64"/>
      <c r="D14" s="64"/>
      <c r="E14" s="64"/>
      <c r="F14" s="64"/>
      <c r="G14" s="64"/>
      <c r="H14" s="64"/>
      <c r="I14" s="64"/>
      <c r="J14" s="65"/>
    </row>
    <row r="15" spans="1:17" ht="51" customHeight="1" x14ac:dyDescent="0.25">
      <c r="A15" s="60" t="s">
        <v>1466</v>
      </c>
      <c r="B15" s="61"/>
      <c r="C15" s="61"/>
      <c r="D15" s="61"/>
      <c r="E15" s="61"/>
      <c r="F15" s="61"/>
      <c r="G15" s="61"/>
      <c r="H15" s="61"/>
      <c r="I15" s="61"/>
      <c r="J15" s="62"/>
    </row>
    <row r="16" spans="1:17" x14ac:dyDescent="0.25">
      <c r="A16" s="69" t="s">
        <v>3</v>
      </c>
      <c r="B16" s="70"/>
      <c r="C16" s="70"/>
      <c r="D16" s="70"/>
      <c r="E16" s="70"/>
      <c r="F16" s="70"/>
      <c r="G16" s="70"/>
      <c r="H16" s="70"/>
      <c r="I16" s="70"/>
      <c r="J16" s="71"/>
    </row>
    <row r="17" spans="1:13" x14ac:dyDescent="0.25">
      <c r="A17" s="30" t="s">
        <v>4</v>
      </c>
      <c r="B17" s="86" t="s">
        <v>5</v>
      </c>
      <c r="C17" s="86"/>
      <c r="D17" s="86"/>
      <c r="E17" s="86"/>
      <c r="F17" s="86"/>
      <c r="G17" s="86" t="s">
        <v>1399</v>
      </c>
      <c r="H17" s="86"/>
      <c r="I17" s="86"/>
      <c r="J17" s="87"/>
      <c r="K17" s="31"/>
      <c r="L17" s="31"/>
      <c r="M17" s="31"/>
    </row>
    <row r="18" spans="1:13" ht="33" customHeight="1" x14ac:dyDescent="0.25">
      <c r="A18" s="32" t="s">
        <v>7</v>
      </c>
      <c r="B18" s="98" t="s">
        <v>21</v>
      </c>
      <c r="C18" s="99"/>
      <c r="D18" s="99"/>
      <c r="E18" s="99"/>
      <c r="F18" s="100"/>
      <c r="G18" s="88"/>
      <c r="H18" s="88"/>
      <c r="I18" s="88"/>
      <c r="J18" s="89"/>
    </row>
    <row r="19" spans="1:13" ht="33" customHeight="1" x14ac:dyDescent="0.25">
      <c r="A19" s="32" t="s">
        <v>1463</v>
      </c>
      <c r="B19" s="103" t="s">
        <v>1464</v>
      </c>
      <c r="C19" s="104"/>
      <c r="D19" s="104"/>
      <c r="E19" s="104"/>
      <c r="F19" s="105"/>
      <c r="G19" s="88"/>
      <c r="H19" s="88"/>
      <c r="I19" s="88"/>
      <c r="J19" s="89"/>
    </row>
    <row r="20" spans="1:13" ht="33" customHeight="1" x14ac:dyDescent="0.25">
      <c r="A20" s="32" t="s">
        <v>1417</v>
      </c>
      <c r="B20" s="103" t="s">
        <v>1519</v>
      </c>
      <c r="C20" s="104"/>
      <c r="D20" s="104"/>
      <c r="E20" s="104"/>
      <c r="F20" s="105"/>
      <c r="G20" s="88"/>
      <c r="H20" s="88"/>
      <c r="I20" s="88"/>
      <c r="J20" s="89"/>
    </row>
    <row r="21" spans="1:13" x14ac:dyDescent="0.25">
      <c r="A21" s="32" t="s">
        <v>1419</v>
      </c>
      <c r="B21" s="103" t="s">
        <v>1465</v>
      </c>
      <c r="C21" s="104"/>
      <c r="D21" s="104"/>
      <c r="E21" s="104"/>
      <c r="F21" s="105"/>
      <c r="G21" s="106"/>
      <c r="H21" s="107"/>
      <c r="I21" s="107"/>
      <c r="J21" s="108"/>
    </row>
    <row r="22" spans="1:13" ht="60" customHeight="1" x14ac:dyDescent="0.25">
      <c r="A22" s="32" t="s">
        <v>1406</v>
      </c>
      <c r="B22" s="98" t="s">
        <v>1473</v>
      </c>
      <c r="C22" s="99"/>
      <c r="D22" s="99"/>
      <c r="E22" s="99"/>
      <c r="F22" s="100"/>
      <c r="G22" s="88"/>
      <c r="H22" s="88"/>
      <c r="I22" s="88"/>
      <c r="J22" s="89"/>
    </row>
    <row r="23" spans="1:13" ht="33" customHeight="1" x14ac:dyDescent="0.25">
      <c r="A23" s="32" t="s">
        <v>6</v>
      </c>
      <c r="B23" s="98" t="s">
        <v>1408</v>
      </c>
      <c r="C23" s="99"/>
      <c r="D23" s="99"/>
      <c r="E23" s="99"/>
      <c r="F23" s="100"/>
      <c r="G23" s="88"/>
      <c r="H23" s="88"/>
      <c r="I23" s="88"/>
      <c r="J23" s="89"/>
    </row>
    <row r="24" spans="1:13" ht="57" customHeight="1" x14ac:dyDescent="0.25">
      <c r="A24" s="32" t="s">
        <v>9</v>
      </c>
      <c r="B24" s="98" t="s">
        <v>1467</v>
      </c>
      <c r="C24" s="99"/>
      <c r="D24" s="99"/>
      <c r="E24" s="99"/>
      <c r="F24" s="100"/>
      <c r="G24" s="88"/>
      <c r="H24" s="88"/>
      <c r="I24" s="88"/>
      <c r="J24" s="89"/>
    </row>
    <row r="25" spans="1:13" ht="84.75" customHeight="1" x14ac:dyDescent="0.25">
      <c r="A25" s="32" t="s">
        <v>22</v>
      </c>
      <c r="B25" s="98" t="s">
        <v>1409</v>
      </c>
      <c r="C25" s="99"/>
      <c r="D25" s="99"/>
      <c r="E25" s="99"/>
      <c r="F25" s="100"/>
      <c r="G25" s="88"/>
      <c r="H25" s="88"/>
      <c r="I25" s="88"/>
      <c r="J25" s="89"/>
    </row>
    <row r="26" spans="1:13" ht="35.25" customHeight="1" x14ac:dyDescent="0.25">
      <c r="A26" s="32" t="s">
        <v>1398</v>
      </c>
      <c r="B26" s="98" t="s">
        <v>1400</v>
      </c>
      <c r="C26" s="99"/>
      <c r="D26" s="99"/>
      <c r="E26" s="99"/>
      <c r="F26" s="100"/>
      <c r="G26" s="88"/>
      <c r="H26" s="88"/>
      <c r="I26" s="88"/>
      <c r="J26" s="89"/>
    </row>
    <row r="27" spans="1:13" ht="37.5" customHeight="1" x14ac:dyDescent="0.25">
      <c r="A27" s="32" t="s">
        <v>12</v>
      </c>
      <c r="B27" s="98" t="s">
        <v>1410</v>
      </c>
      <c r="C27" s="99"/>
      <c r="D27" s="99"/>
      <c r="E27" s="99"/>
      <c r="F27" s="100"/>
      <c r="G27" s="88"/>
      <c r="H27" s="88"/>
      <c r="I27" s="88"/>
      <c r="J27" s="89"/>
    </row>
    <row r="28" spans="1:13" ht="31.5" x14ac:dyDescent="0.25">
      <c r="A28" s="32" t="s">
        <v>1405</v>
      </c>
      <c r="B28" s="98" t="s">
        <v>23</v>
      </c>
      <c r="C28" s="99"/>
      <c r="D28" s="99"/>
      <c r="E28" s="99"/>
      <c r="F28" s="100"/>
      <c r="G28" s="88"/>
      <c r="H28" s="88"/>
      <c r="I28" s="88"/>
      <c r="J28" s="89"/>
    </row>
    <row r="29" spans="1:13" ht="43.5" customHeight="1" x14ac:dyDescent="0.25">
      <c r="A29" s="32" t="s">
        <v>10</v>
      </c>
      <c r="B29" s="98" t="s">
        <v>24</v>
      </c>
      <c r="C29" s="99"/>
      <c r="D29" s="99"/>
      <c r="E29" s="99"/>
      <c r="F29" s="100"/>
      <c r="G29" s="88"/>
      <c r="H29" s="88"/>
      <c r="I29" s="88"/>
      <c r="J29" s="89"/>
    </row>
    <row r="30" spans="1:13" ht="74.25" customHeight="1" x14ac:dyDescent="0.25">
      <c r="A30" s="32" t="s">
        <v>1411</v>
      </c>
      <c r="B30" s="98" t="s">
        <v>1412</v>
      </c>
      <c r="C30" s="99"/>
      <c r="D30" s="99"/>
      <c r="E30" s="99"/>
      <c r="F30" s="100"/>
      <c r="G30" s="88"/>
      <c r="H30" s="88"/>
      <c r="I30" s="88"/>
      <c r="J30" s="89"/>
    </row>
    <row r="31" spans="1:13" ht="57" customHeight="1" x14ac:dyDescent="0.25">
      <c r="A31" s="32" t="s">
        <v>13</v>
      </c>
      <c r="B31" s="98" t="s">
        <v>1468</v>
      </c>
      <c r="C31" s="99"/>
      <c r="D31" s="99"/>
      <c r="E31" s="99"/>
      <c r="F31" s="100"/>
      <c r="G31" s="88"/>
      <c r="H31" s="88"/>
      <c r="I31" s="88"/>
      <c r="J31" s="89"/>
    </row>
    <row r="32" spans="1:13" ht="70.5" customHeight="1" x14ac:dyDescent="0.25">
      <c r="A32" s="32" t="s">
        <v>25</v>
      </c>
      <c r="B32" s="98" t="s">
        <v>1413</v>
      </c>
      <c r="C32" s="99"/>
      <c r="D32" s="99"/>
      <c r="E32" s="99"/>
      <c r="F32" s="100"/>
      <c r="G32" s="88"/>
      <c r="H32" s="88"/>
      <c r="I32" s="88"/>
      <c r="J32" s="89"/>
    </row>
    <row r="33" spans="1:10" ht="42.75" customHeight="1" x14ac:dyDescent="0.25">
      <c r="A33" s="32" t="s">
        <v>14</v>
      </c>
      <c r="B33" s="98" t="s">
        <v>26</v>
      </c>
      <c r="C33" s="99"/>
      <c r="D33" s="99"/>
      <c r="E33" s="99"/>
      <c r="F33" s="100"/>
      <c r="G33" s="88"/>
      <c r="H33" s="88"/>
      <c r="I33" s="88"/>
      <c r="J33" s="89"/>
    </row>
    <row r="34" spans="1:10" ht="72" customHeight="1" x14ac:dyDescent="0.25">
      <c r="A34" s="32" t="s">
        <v>15</v>
      </c>
      <c r="B34" s="98" t="s">
        <v>1414</v>
      </c>
      <c r="C34" s="99"/>
      <c r="D34" s="99"/>
      <c r="E34" s="99"/>
      <c r="F34" s="100"/>
      <c r="G34" s="88"/>
      <c r="H34" s="88"/>
      <c r="I34" s="88"/>
      <c r="J34" s="89"/>
    </row>
    <row r="35" spans="1:10" ht="68.25" customHeight="1" x14ac:dyDescent="0.25">
      <c r="A35" s="32" t="s">
        <v>16</v>
      </c>
      <c r="B35" s="98" t="s">
        <v>1415</v>
      </c>
      <c r="C35" s="99"/>
      <c r="D35" s="99"/>
      <c r="E35" s="99"/>
      <c r="F35" s="100"/>
      <c r="G35" s="88"/>
      <c r="H35" s="88"/>
      <c r="I35" s="88"/>
      <c r="J35" s="89"/>
    </row>
    <row r="36" spans="1:10" ht="17.25" customHeight="1" x14ac:dyDescent="0.25">
      <c r="A36" s="69" t="s">
        <v>1470</v>
      </c>
      <c r="B36" s="70"/>
      <c r="C36" s="70"/>
      <c r="D36" s="70"/>
      <c r="E36" s="70"/>
      <c r="F36" s="70"/>
      <c r="G36" s="70"/>
      <c r="H36" s="70"/>
      <c r="I36" s="70"/>
      <c r="J36" s="71"/>
    </row>
    <row r="37" spans="1:10" ht="47.25" customHeight="1" x14ac:dyDescent="0.25">
      <c r="A37" s="32" t="s">
        <v>1471</v>
      </c>
      <c r="B37" s="98" t="s">
        <v>30</v>
      </c>
      <c r="C37" s="99"/>
      <c r="D37" s="99"/>
      <c r="E37" s="99"/>
      <c r="F37" s="100"/>
      <c r="G37" s="88"/>
      <c r="H37" s="88"/>
      <c r="I37" s="88"/>
      <c r="J37" s="89"/>
    </row>
    <row r="38" spans="1:10" ht="31.5" customHeight="1" x14ac:dyDescent="0.25">
      <c r="A38" s="32" t="s">
        <v>17</v>
      </c>
      <c r="B38" s="98" t="s">
        <v>1401</v>
      </c>
      <c r="C38" s="99"/>
      <c r="D38" s="99"/>
      <c r="E38" s="99"/>
      <c r="F38" s="100"/>
      <c r="G38" s="88"/>
      <c r="H38" s="88"/>
      <c r="I38" s="88"/>
      <c r="J38" s="89"/>
    </row>
    <row r="39" spans="1:10" x14ac:dyDescent="0.25">
      <c r="A39" s="32" t="s">
        <v>18</v>
      </c>
      <c r="B39" s="98" t="s">
        <v>28</v>
      </c>
      <c r="C39" s="99"/>
      <c r="D39" s="99"/>
      <c r="E39" s="99"/>
      <c r="F39" s="100"/>
      <c r="G39" s="88"/>
      <c r="H39" s="88"/>
      <c r="I39" s="88"/>
      <c r="J39" s="89"/>
    </row>
    <row r="40" spans="1:10" ht="48" customHeight="1" thickBot="1" x14ac:dyDescent="0.3">
      <c r="A40" s="33" t="s">
        <v>19</v>
      </c>
      <c r="B40" s="95" t="s">
        <v>31</v>
      </c>
      <c r="C40" s="96"/>
      <c r="D40" s="96"/>
      <c r="E40" s="96"/>
      <c r="F40" s="97"/>
      <c r="G40" s="101"/>
      <c r="H40" s="101"/>
      <c r="I40" s="101"/>
      <c r="J40" s="102"/>
    </row>
    <row r="41" spans="1:10" ht="33" customHeight="1" x14ac:dyDescent="0.25">
      <c r="A41" s="34" t="s">
        <v>20</v>
      </c>
      <c r="B41" s="90" t="s">
        <v>1402</v>
      </c>
      <c r="C41" s="91"/>
      <c r="D41" s="91"/>
      <c r="E41" s="91"/>
      <c r="F41" s="92"/>
      <c r="G41" s="93"/>
      <c r="H41" s="93"/>
      <c r="I41" s="93"/>
      <c r="J41" s="94"/>
    </row>
    <row r="42" spans="1:10" ht="94.5" customHeight="1" thickBot="1" x14ac:dyDescent="0.3">
      <c r="A42" s="35" t="s">
        <v>1518</v>
      </c>
      <c r="B42" s="81" t="s">
        <v>1416</v>
      </c>
      <c r="C42" s="82"/>
      <c r="D42" s="82"/>
      <c r="E42" s="82"/>
      <c r="F42" s="83"/>
      <c r="G42" s="84"/>
      <c r="H42" s="84"/>
      <c r="I42" s="84"/>
      <c r="J42" s="85"/>
    </row>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s="26" customFormat="1" ht="15.75" customHeight="1" x14ac:dyDescent="0.25"/>
    <row r="50" s="26" customFormat="1" ht="15.75" customHeight="1" x14ac:dyDescent="0.25"/>
    <row r="51" s="26" customFormat="1" ht="15.75" customHeight="1" x14ac:dyDescent="0.25"/>
    <row r="52" s="26" customFormat="1" ht="15.75" customHeight="1" x14ac:dyDescent="0.25"/>
    <row r="53" s="26" customFormat="1" ht="15.75" customHeight="1" x14ac:dyDescent="0.25"/>
    <row r="54" s="26" customFormat="1" ht="15.75" customHeight="1" x14ac:dyDescent="0.25"/>
    <row r="55" s="26" customFormat="1" ht="15.75" customHeight="1" x14ac:dyDescent="0.25"/>
    <row r="56" s="26" customFormat="1" ht="15.75" customHeight="1" x14ac:dyDescent="0.25"/>
    <row r="57" s="26" customFormat="1" ht="15.75" customHeight="1" x14ac:dyDescent="0.25"/>
    <row r="58" s="26" customFormat="1" ht="15.75" customHeight="1" x14ac:dyDescent="0.25"/>
    <row r="59" s="26" customFormat="1" ht="15.75" customHeight="1" x14ac:dyDescent="0.25"/>
    <row r="60" s="26" customFormat="1" ht="15.75" customHeight="1" x14ac:dyDescent="0.25"/>
    <row r="61" s="26" customFormat="1" ht="15.75" customHeight="1" x14ac:dyDescent="0.25"/>
    <row r="62" s="26" customFormat="1" ht="15.75" customHeight="1" x14ac:dyDescent="0.25"/>
    <row r="63" s="26" customFormat="1" ht="15.75" customHeight="1" x14ac:dyDescent="0.25"/>
    <row r="64" s="26" customFormat="1" ht="15.75" customHeight="1" x14ac:dyDescent="0.25"/>
    <row r="65" s="26" customFormat="1" ht="15.75" customHeight="1" x14ac:dyDescent="0.25"/>
    <row r="66" s="26" customFormat="1" ht="15.75" customHeight="1" x14ac:dyDescent="0.25"/>
    <row r="67" s="26" customFormat="1" ht="15.75" customHeight="1" x14ac:dyDescent="0.25"/>
    <row r="68" s="26" customFormat="1" ht="15.75" customHeight="1" x14ac:dyDescent="0.25"/>
    <row r="69" s="26" customFormat="1" ht="15.75" customHeight="1" x14ac:dyDescent="0.25"/>
    <row r="70" s="26" customFormat="1" ht="15.75" customHeight="1" x14ac:dyDescent="0.25"/>
    <row r="71" s="26" customFormat="1" ht="15.75" customHeight="1" x14ac:dyDescent="0.25"/>
    <row r="72" s="26" customFormat="1" ht="15.75" customHeight="1" x14ac:dyDescent="0.25"/>
    <row r="73" s="26" customFormat="1" ht="15.75" customHeight="1" x14ac:dyDescent="0.25"/>
    <row r="74" s="26" customFormat="1" ht="15.75" customHeight="1" x14ac:dyDescent="0.25"/>
  </sheetData>
  <mergeCells count="68">
    <mergeCell ref="G20:J20"/>
    <mergeCell ref="G21:J21"/>
    <mergeCell ref="B18:F18"/>
    <mergeCell ref="B19:F19"/>
    <mergeCell ref="B22:F22"/>
    <mergeCell ref="B23:F23"/>
    <mergeCell ref="B24:F24"/>
    <mergeCell ref="B20:F20"/>
    <mergeCell ref="B25:F25"/>
    <mergeCell ref="B21:F21"/>
    <mergeCell ref="B26:F26"/>
    <mergeCell ref="B27:F27"/>
    <mergeCell ref="G33:J33"/>
    <mergeCell ref="G34:J34"/>
    <mergeCell ref="B28:F28"/>
    <mergeCell ref="B29:F29"/>
    <mergeCell ref="B31:F31"/>
    <mergeCell ref="B32:F32"/>
    <mergeCell ref="B33:F33"/>
    <mergeCell ref="B34:F34"/>
    <mergeCell ref="B30:F30"/>
    <mergeCell ref="G30:J30"/>
    <mergeCell ref="B41:F41"/>
    <mergeCell ref="G41:J41"/>
    <mergeCell ref="B40:F40"/>
    <mergeCell ref="B35:F35"/>
    <mergeCell ref="A36:J36"/>
    <mergeCell ref="B37:F37"/>
    <mergeCell ref="B38:F38"/>
    <mergeCell ref="B39:F39"/>
    <mergeCell ref="G39:J39"/>
    <mergeCell ref="G40:J40"/>
    <mergeCell ref="G35:J35"/>
    <mergeCell ref="G25:J25"/>
    <mergeCell ref="G37:J37"/>
    <mergeCell ref="G38:J38"/>
    <mergeCell ref="G26:J26"/>
    <mergeCell ref="G27:J27"/>
    <mergeCell ref="A1:I2"/>
    <mergeCell ref="A3:XFD3"/>
    <mergeCell ref="B42:F42"/>
    <mergeCell ref="G42:J42"/>
    <mergeCell ref="A16:J16"/>
    <mergeCell ref="B17:F17"/>
    <mergeCell ref="G17:J17"/>
    <mergeCell ref="G28:J28"/>
    <mergeCell ref="G29:J29"/>
    <mergeCell ref="G31:J31"/>
    <mergeCell ref="G32:J32"/>
    <mergeCell ref="G18:J18"/>
    <mergeCell ref="G19:J19"/>
    <mergeCell ref="G22:J22"/>
    <mergeCell ref="G23:J23"/>
    <mergeCell ref="G24:J24"/>
    <mergeCell ref="A13:J13"/>
    <mergeCell ref="A14:J14"/>
    <mergeCell ref="A15:J15"/>
    <mergeCell ref="A9:J9"/>
    <mergeCell ref="A10:J10"/>
    <mergeCell ref="A11:J11"/>
    <mergeCell ref="A12:J12"/>
    <mergeCell ref="A4:J4"/>
    <mergeCell ref="A5:J5"/>
    <mergeCell ref="A6:J6"/>
    <mergeCell ref="A7:J7"/>
    <mergeCell ref="A8:B8"/>
    <mergeCell ref="G8:J8"/>
    <mergeCell ref="C8:F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7"/>
  <sheetViews>
    <sheetView showGridLines="0" tabSelected="1" topLeftCell="P8" zoomScale="130" zoomScaleNormal="130" zoomScaleSheetLayoutView="100" workbookViewId="0">
      <selection activeCell="Q12" sqref="Q12"/>
    </sheetView>
  </sheetViews>
  <sheetFormatPr baseColWidth="10" defaultColWidth="11" defaultRowHeight="15.75" x14ac:dyDescent="0.25"/>
  <cols>
    <col min="1" max="1" width="14.625" style="26" customWidth="1"/>
    <col min="2" max="2" width="26.75" style="26" customWidth="1"/>
    <col min="3" max="3" width="16.75" style="26" customWidth="1"/>
    <col min="4" max="4" width="34.75" style="26" customWidth="1"/>
    <col min="5" max="5" width="27.5" style="26" customWidth="1"/>
    <col min="6" max="6" width="24" style="26" customWidth="1"/>
    <col min="7" max="7" width="25" style="26" customWidth="1"/>
    <col min="8" max="8" width="17.125" style="26" customWidth="1"/>
    <col min="9" max="9" width="18.125" style="26" customWidth="1"/>
    <col min="10" max="10" width="22.875" style="26" customWidth="1"/>
    <col min="11" max="11" width="18.5" style="26" customWidth="1"/>
    <col min="12" max="12" width="18.75" style="26" customWidth="1"/>
    <col min="13" max="13" width="20.5" style="26" customWidth="1"/>
    <col min="14" max="14" width="11" style="25"/>
    <col min="15" max="15" width="20.125" style="25" customWidth="1"/>
    <col min="16" max="16" width="23.375" style="25" customWidth="1"/>
    <col min="17" max="17" width="22.375" style="25" customWidth="1"/>
    <col min="18" max="18" width="19.375" style="25" customWidth="1"/>
    <col min="19" max="19" width="21.25" style="26" customWidth="1"/>
    <col min="20" max="20" width="13.25" style="26" customWidth="1"/>
    <col min="21" max="22" width="15.75" style="26" customWidth="1"/>
    <col min="23" max="23" width="18.25" style="26" customWidth="1"/>
    <col min="24" max="24" width="28.5" style="26" customWidth="1"/>
    <col min="25" max="16384" width="11" style="26"/>
  </cols>
  <sheetData>
    <row r="1" spans="1:24" ht="36" customHeight="1" x14ac:dyDescent="0.25">
      <c r="A1" s="119"/>
      <c r="B1" s="119"/>
      <c r="C1" s="119"/>
      <c r="D1" s="119"/>
      <c r="E1" s="119"/>
      <c r="F1" s="119"/>
      <c r="G1" s="119"/>
      <c r="H1" s="119"/>
      <c r="I1" s="119"/>
      <c r="J1" s="119"/>
      <c r="K1" s="119"/>
      <c r="L1" s="119"/>
      <c r="M1" s="119"/>
      <c r="N1" s="119"/>
      <c r="O1" s="119"/>
      <c r="P1" s="119"/>
      <c r="Q1" s="119"/>
      <c r="R1" s="119"/>
      <c r="S1" s="119"/>
      <c r="T1" s="119"/>
      <c r="U1" s="119"/>
      <c r="V1" s="119"/>
      <c r="W1" s="119"/>
      <c r="X1" s="36" t="s">
        <v>1509</v>
      </c>
    </row>
    <row r="2" spans="1:24" ht="40.5" customHeight="1" x14ac:dyDescent="0.25">
      <c r="A2" s="119"/>
      <c r="B2" s="119"/>
      <c r="C2" s="119"/>
      <c r="D2" s="119"/>
      <c r="E2" s="119"/>
      <c r="F2" s="119"/>
      <c r="G2" s="119"/>
      <c r="H2" s="119"/>
      <c r="I2" s="119"/>
      <c r="J2" s="119"/>
      <c r="K2" s="119"/>
      <c r="L2" s="119"/>
      <c r="M2" s="119"/>
      <c r="N2" s="119"/>
      <c r="O2" s="119"/>
      <c r="P2" s="119"/>
      <c r="Q2" s="119"/>
      <c r="R2" s="119"/>
      <c r="S2" s="119"/>
      <c r="T2" s="119"/>
      <c r="U2" s="119"/>
      <c r="V2" s="119"/>
      <c r="W2" s="119"/>
      <c r="X2" s="37" t="s">
        <v>1403</v>
      </c>
    </row>
    <row r="3" spans="1:24" ht="40.5" customHeight="1" x14ac:dyDescent="0.25">
      <c r="A3" s="109" t="s">
        <v>1510</v>
      </c>
      <c r="B3" s="110"/>
      <c r="C3" s="110"/>
      <c r="D3" s="110"/>
      <c r="E3" s="110"/>
      <c r="F3" s="110"/>
      <c r="G3" s="110"/>
      <c r="H3" s="110"/>
      <c r="I3" s="110"/>
      <c r="J3" s="110"/>
      <c r="K3" s="110"/>
      <c r="L3" s="110"/>
      <c r="M3" s="110"/>
      <c r="N3" s="110"/>
      <c r="O3" s="110"/>
      <c r="P3" s="110"/>
      <c r="Q3" s="110"/>
      <c r="R3" s="110"/>
      <c r="S3" s="110"/>
      <c r="T3" s="110"/>
      <c r="U3" s="110"/>
      <c r="V3" s="110"/>
      <c r="W3" s="110"/>
      <c r="X3" s="111"/>
    </row>
    <row r="4" spans="1:24" ht="40.5" customHeight="1" x14ac:dyDescent="0.25">
      <c r="A4" s="112" t="s">
        <v>1511</v>
      </c>
      <c r="B4" s="113"/>
      <c r="C4" s="113"/>
      <c r="D4" s="113"/>
      <c r="E4" s="113"/>
      <c r="F4" s="113"/>
      <c r="G4" s="113"/>
      <c r="H4" s="113"/>
      <c r="I4" s="113"/>
      <c r="J4" s="113"/>
      <c r="K4" s="113"/>
      <c r="L4" s="113"/>
      <c r="M4" s="113"/>
      <c r="N4" s="113"/>
      <c r="O4" s="113"/>
      <c r="P4" s="113"/>
      <c r="Q4" s="113"/>
      <c r="R4" s="113"/>
      <c r="S4" s="113"/>
      <c r="T4" s="113"/>
      <c r="U4" s="113"/>
      <c r="V4" s="113"/>
      <c r="W4" s="113"/>
      <c r="X4" s="114"/>
    </row>
    <row r="5" spans="1:24" ht="40.5" customHeight="1" x14ac:dyDescent="0.25">
      <c r="A5" s="78" t="s">
        <v>1512</v>
      </c>
      <c r="B5" s="79"/>
      <c r="C5" s="79"/>
      <c r="D5" s="79"/>
      <c r="E5" s="79"/>
      <c r="F5" s="79"/>
      <c r="G5" s="79"/>
      <c r="H5" s="79"/>
      <c r="I5" s="79"/>
      <c r="J5" s="79"/>
      <c r="K5" s="79"/>
      <c r="L5" s="79"/>
      <c r="M5" s="79"/>
      <c r="N5" s="79"/>
      <c r="O5" s="79"/>
      <c r="P5" s="79"/>
      <c r="Q5" s="79"/>
      <c r="R5" s="79"/>
      <c r="S5" s="79"/>
      <c r="T5" s="79"/>
      <c r="U5" s="79"/>
      <c r="V5" s="79"/>
      <c r="W5" s="79"/>
      <c r="X5" s="115"/>
    </row>
    <row r="6" spans="1:24" ht="40.5" customHeight="1" x14ac:dyDescent="0.25">
      <c r="A6" s="112" t="s">
        <v>1517</v>
      </c>
      <c r="B6" s="113"/>
      <c r="C6" s="113"/>
      <c r="D6" s="113"/>
      <c r="E6" s="113"/>
      <c r="F6" s="113"/>
      <c r="G6" s="113"/>
      <c r="H6" s="113"/>
      <c r="I6" s="113"/>
      <c r="J6" s="113"/>
      <c r="K6" s="113"/>
      <c r="L6" s="113"/>
      <c r="M6" s="113"/>
      <c r="N6" s="113"/>
      <c r="O6" s="113"/>
      <c r="P6" s="113"/>
      <c r="Q6" s="113"/>
      <c r="R6" s="113"/>
      <c r="S6" s="113"/>
      <c r="T6" s="113"/>
      <c r="U6" s="113"/>
      <c r="V6" s="113"/>
      <c r="W6" s="113"/>
      <c r="X6" s="114"/>
    </row>
    <row r="7" spans="1:24" ht="40.5" customHeight="1" x14ac:dyDescent="0.25">
      <c r="A7" s="78" t="s">
        <v>1513</v>
      </c>
      <c r="B7" s="79"/>
      <c r="C7" s="79"/>
      <c r="D7" s="79"/>
      <c r="E7" s="79"/>
      <c r="F7" s="79"/>
      <c r="G7" s="79"/>
      <c r="H7" s="79"/>
      <c r="I7" s="79"/>
      <c r="J7" s="79"/>
      <c r="K7" s="79"/>
      <c r="L7" s="79"/>
      <c r="M7" s="79"/>
      <c r="N7" s="79"/>
      <c r="O7" s="79"/>
      <c r="P7" s="79"/>
      <c r="Q7" s="79"/>
      <c r="R7" s="79"/>
      <c r="S7" s="79"/>
      <c r="T7" s="79"/>
      <c r="U7" s="79"/>
      <c r="V7" s="79"/>
      <c r="W7" s="79"/>
      <c r="X7" s="115"/>
    </row>
    <row r="8" spans="1:24" ht="40.5" customHeight="1" thickBot="1" x14ac:dyDescent="0.3">
      <c r="A8" s="57" t="s">
        <v>1514</v>
      </c>
      <c r="B8" s="57"/>
      <c r="C8" s="57"/>
      <c r="D8" s="57"/>
      <c r="E8" s="57"/>
      <c r="F8" s="57"/>
      <c r="G8" s="57" t="s">
        <v>1515</v>
      </c>
      <c r="H8" s="57"/>
      <c r="I8" s="57"/>
      <c r="J8" s="57"/>
      <c r="K8" s="57"/>
      <c r="L8" s="57"/>
      <c r="M8" s="57"/>
      <c r="N8" s="57"/>
      <c r="O8" s="57"/>
      <c r="P8" s="118" t="s">
        <v>1516</v>
      </c>
      <c r="Q8" s="118"/>
      <c r="R8" s="118"/>
      <c r="S8" s="118"/>
      <c r="T8" s="118"/>
      <c r="U8" s="118"/>
      <c r="V8" s="118"/>
      <c r="W8" s="118"/>
      <c r="X8" s="118"/>
    </row>
    <row r="9" spans="1:24" ht="32.25" customHeight="1" thickBot="1" x14ac:dyDescent="0.3">
      <c r="A9" s="131" t="s">
        <v>1407</v>
      </c>
      <c r="B9" s="132"/>
      <c r="C9" s="132"/>
      <c r="D9" s="132"/>
      <c r="E9" s="132"/>
      <c r="F9" s="132"/>
      <c r="G9" s="132"/>
      <c r="H9" s="132"/>
      <c r="I9" s="132"/>
      <c r="J9" s="132"/>
      <c r="K9" s="132"/>
      <c r="L9" s="132"/>
      <c r="M9" s="132"/>
      <c r="N9" s="132"/>
      <c r="O9" s="132"/>
      <c r="P9" s="132"/>
      <c r="Q9" s="132"/>
      <c r="R9" s="132"/>
      <c r="S9" s="132"/>
      <c r="T9" s="132"/>
      <c r="U9" s="132"/>
      <c r="V9" s="132"/>
      <c r="W9" s="132"/>
      <c r="X9" s="133"/>
    </row>
    <row r="10" spans="1:24" ht="15" customHeight="1" x14ac:dyDescent="0.25">
      <c r="A10" s="129" t="s">
        <v>7</v>
      </c>
      <c r="B10" s="116" t="s">
        <v>8</v>
      </c>
      <c r="C10" s="116" t="s">
        <v>1418</v>
      </c>
      <c r="D10" s="116" t="s">
        <v>1419</v>
      </c>
      <c r="E10" s="116" t="s">
        <v>1406</v>
      </c>
      <c r="F10" s="116" t="s">
        <v>6</v>
      </c>
      <c r="G10" s="116" t="s">
        <v>9</v>
      </c>
      <c r="H10" s="116" t="s">
        <v>11</v>
      </c>
      <c r="I10" s="116" t="s">
        <v>1398</v>
      </c>
      <c r="J10" s="116" t="s">
        <v>12</v>
      </c>
      <c r="K10" s="116" t="s">
        <v>1405</v>
      </c>
      <c r="L10" s="116" t="s">
        <v>10</v>
      </c>
      <c r="M10" s="116" t="s">
        <v>1404</v>
      </c>
      <c r="N10" s="116" t="s">
        <v>13</v>
      </c>
      <c r="O10" s="116" t="s">
        <v>25</v>
      </c>
      <c r="P10" s="116" t="s">
        <v>14</v>
      </c>
      <c r="Q10" s="116" t="s">
        <v>15</v>
      </c>
      <c r="R10" s="120" t="s">
        <v>16</v>
      </c>
      <c r="S10" s="122" t="s">
        <v>27</v>
      </c>
      <c r="T10" s="123"/>
      <c r="U10" s="123"/>
      <c r="V10" s="124"/>
      <c r="W10" s="125" t="s">
        <v>20</v>
      </c>
      <c r="X10" s="127" t="s">
        <v>1673</v>
      </c>
    </row>
    <row r="11" spans="1:24" ht="88.5" customHeight="1" x14ac:dyDescent="0.25">
      <c r="A11" s="130"/>
      <c r="B11" s="117"/>
      <c r="C11" s="117"/>
      <c r="D11" s="117"/>
      <c r="E11" s="117"/>
      <c r="F11" s="117"/>
      <c r="G11" s="117"/>
      <c r="H11" s="117"/>
      <c r="I11" s="117"/>
      <c r="J11" s="117"/>
      <c r="K11" s="117"/>
      <c r="L11" s="117"/>
      <c r="M11" s="117"/>
      <c r="N11" s="117"/>
      <c r="O11" s="117"/>
      <c r="P11" s="117"/>
      <c r="Q11" s="117"/>
      <c r="R11" s="121"/>
      <c r="S11" s="38" t="s">
        <v>1469</v>
      </c>
      <c r="T11" s="39" t="s">
        <v>17</v>
      </c>
      <c r="U11" s="39" t="s">
        <v>18</v>
      </c>
      <c r="V11" s="40" t="s">
        <v>19</v>
      </c>
      <c r="W11" s="126"/>
      <c r="X11" s="128"/>
    </row>
    <row r="12" spans="1:24" ht="110.25" customHeight="1" x14ac:dyDescent="0.25">
      <c r="A12" s="41">
        <v>1</v>
      </c>
      <c r="B12" s="42" t="s">
        <v>103</v>
      </c>
      <c r="C12" s="43" t="str">
        <f>IFERROR(VLOOKUP(B12,CODIGOS!D1:E34,2,0),"")</f>
        <v>070</v>
      </c>
      <c r="D12" s="41" t="s">
        <v>1648</v>
      </c>
      <c r="E12" s="44" t="str">
        <f>IFERROR(VLOOKUP(D12,CODIGOS!$A$2:$B$153,2,0),"")</f>
        <v>36-02-00-070-954210</v>
      </c>
      <c r="F12" s="41" t="s">
        <v>1676</v>
      </c>
      <c r="G12" s="41" t="s">
        <v>1677</v>
      </c>
      <c r="H12" s="41" t="s">
        <v>1678</v>
      </c>
      <c r="I12" s="41" t="s">
        <v>1679</v>
      </c>
      <c r="J12" s="41" t="s">
        <v>1680</v>
      </c>
      <c r="K12" s="41">
        <v>92546475</v>
      </c>
      <c r="L12" s="41" t="s">
        <v>1681</v>
      </c>
      <c r="M12" s="45"/>
      <c r="N12" s="45">
        <v>45877</v>
      </c>
      <c r="O12" s="45">
        <v>45961</v>
      </c>
      <c r="P12" s="46">
        <v>122527897.04000001</v>
      </c>
      <c r="Q12" s="46"/>
      <c r="R12" s="47">
        <f>+P12+Q12</f>
        <v>122527897.04000001</v>
      </c>
      <c r="S12" s="41"/>
      <c r="T12" s="45"/>
      <c r="U12" s="46"/>
      <c r="V12" s="41"/>
      <c r="W12" s="41" t="s">
        <v>1674</v>
      </c>
      <c r="X12" s="41" t="s">
        <v>1675</v>
      </c>
    </row>
    <row r="13" spans="1:24" x14ac:dyDescent="0.25">
      <c r="A13" s="41"/>
      <c r="B13" s="42"/>
      <c r="C13" s="43" t="str">
        <f>IFERROR(VLOOKUP(B13,CODIGOS!D1:E34,2,0),"")</f>
        <v/>
      </c>
      <c r="D13" s="41"/>
      <c r="E13" s="44" t="str">
        <f>IFERROR(VLOOKUP(D13,CODIGOS!$A$2:$B$153,2,0),"")</f>
        <v/>
      </c>
      <c r="F13" s="41"/>
      <c r="G13" s="41"/>
      <c r="H13" s="41"/>
      <c r="I13" s="41"/>
      <c r="J13" s="41"/>
      <c r="K13" s="41"/>
      <c r="L13" s="41"/>
      <c r="M13" s="45"/>
      <c r="N13" s="45"/>
      <c r="O13" s="45"/>
      <c r="P13" s="46"/>
      <c r="Q13" s="46"/>
      <c r="R13" s="47">
        <f t="shared" ref="R13:R27" si="0">+P13+Q13</f>
        <v>0</v>
      </c>
      <c r="S13" s="41"/>
      <c r="T13" s="45"/>
      <c r="U13" s="46"/>
      <c r="V13" s="41"/>
      <c r="W13" s="41"/>
      <c r="X13" s="41"/>
    </row>
    <row r="14" spans="1:24" x14ac:dyDescent="0.25">
      <c r="A14" s="41"/>
      <c r="B14" s="42"/>
      <c r="C14" s="43" t="str">
        <f>IFERROR(VLOOKUP(B14,CODIGOS!D1:E34,2,0),"")</f>
        <v/>
      </c>
      <c r="D14" s="41"/>
      <c r="E14" s="44" t="str">
        <f>IFERROR(VLOOKUP(D14,CODIGOS!$A$2:$B$153,2,0),"")</f>
        <v/>
      </c>
      <c r="F14" s="41"/>
      <c r="G14" s="41"/>
      <c r="H14" s="41"/>
      <c r="I14" s="41"/>
      <c r="J14" s="41"/>
      <c r="K14" s="41"/>
      <c r="L14" s="41"/>
      <c r="M14" s="45"/>
      <c r="N14" s="45"/>
      <c r="O14" s="45"/>
      <c r="P14" s="46"/>
      <c r="Q14" s="46"/>
      <c r="R14" s="47">
        <f t="shared" si="0"/>
        <v>0</v>
      </c>
      <c r="S14" s="41"/>
      <c r="T14" s="45"/>
      <c r="U14" s="46"/>
      <c r="V14" s="41"/>
      <c r="W14" s="41"/>
      <c r="X14" s="41"/>
    </row>
    <row r="15" spans="1:24" x14ac:dyDescent="0.25">
      <c r="A15" s="41"/>
      <c r="B15" s="42"/>
      <c r="C15" s="43" t="str">
        <f>IFERROR(VLOOKUP(B15,CODIGOS!D1:E34,2,0),"")</f>
        <v/>
      </c>
      <c r="D15" s="41"/>
      <c r="E15" s="44" t="str">
        <f>IFERROR(VLOOKUP(D15,CODIGOS!$A$2:$B$153,2,0),"")</f>
        <v/>
      </c>
      <c r="F15" s="41"/>
      <c r="G15" s="41"/>
      <c r="H15" s="41"/>
      <c r="I15" s="41"/>
      <c r="J15" s="41"/>
      <c r="K15" s="41"/>
      <c r="L15" s="41"/>
      <c r="M15" s="45"/>
      <c r="N15" s="45"/>
      <c r="O15" s="45"/>
      <c r="P15" s="46"/>
      <c r="Q15" s="46"/>
      <c r="R15" s="47">
        <f t="shared" si="0"/>
        <v>0</v>
      </c>
      <c r="S15" s="41"/>
      <c r="T15" s="45"/>
      <c r="U15" s="46"/>
      <c r="V15" s="41"/>
      <c r="W15" s="41"/>
      <c r="X15" s="41"/>
    </row>
    <row r="16" spans="1:24" x14ac:dyDescent="0.25">
      <c r="A16" s="41"/>
      <c r="B16" s="42"/>
      <c r="C16" s="43" t="str">
        <f>IFERROR(VLOOKUP(B16,CODIGOS!D1:E34,2,0),"")</f>
        <v/>
      </c>
      <c r="D16" s="41"/>
      <c r="E16" s="44" t="str">
        <f>IFERROR(VLOOKUP(D16,CODIGOS!$A$2:$B$153,2,0),"")</f>
        <v/>
      </c>
      <c r="F16" s="41"/>
      <c r="G16" s="41"/>
      <c r="H16" s="41"/>
      <c r="I16" s="41"/>
      <c r="J16" s="41"/>
      <c r="K16" s="41"/>
      <c r="L16" s="41"/>
      <c r="M16" s="45"/>
      <c r="N16" s="45"/>
      <c r="O16" s="45"/>
      <c r="P16" s="46"/>
      <c r="Q16" s="46"/>
      <c r="R16" s="47">
        <f t="shared" si="0"/>
        <v>0</v>
      </c>
      <c r="S16" s="41"/>
      <c r="T16" s="45"/>
      <c r="U16" s="46"/>
      <c r="V16" s="41"/>
      <c r="W16" s="41"/>
      <c r="X16" s="41"/>
    </row>
    <row r="17" spans="1:24" x14ac:dyDescent="0.25">
      <c r="A17" s="41"/>
      <c r="B17" s="42"/>
      <c r="C17" s="43" t="str">
        <f>IFERROR(VLOOKUP(B17,CODIGOS!D1:E34,2,0),"")</f>
        <v/>
      </c>
      <c r="D17" s="41"/>
      <c r="E17" s="44" t="str">
        <f>IFERROR(VLOOKUP(D17,CODIGOS!$A$2:$B$153,2,0),"")</f>
        <v/>
      </c>
      <c r="F17" s="41"/>
      <c r="G17" s="41"/>
      <c r="H17" s="41"/>
      <c r="I17" s="41"/>
      <c r="J17" s="41"/>
      <c r="K17" s="41"/>
      <c r="L17" s="41"/>
      <c r="M17" s="45"/>
      <c r="N17" s="45"/>
      <c r="O17" s="45"/>
      <c r="P17" s="46"/>
      <c r="Q17" s="46"/>
      <c r="R17" s="47">
        <f t="shared" si="0"/>
        <v>0</v>
      </c>
      <c r="S17" s="41"/>
      <c r="T17" s="45"/>
      <c r="U17" s="46"/>
      <c r="V17" s="41"/>
      <c r="W17" s="41"/>
      <c r="X17" s="41"/>
    </row>
    <row r="18" spans="1:24" x14ac:dyDescent="0.25">
      <c r="A18" s="41"/>
      <c r="B18" s="42"/>
      <c r="C18" s="43" t="str">
        <f>IFERROR(VLOOKUP(B18,CODIGOS!D1:E34,2,0),"")</f>
        <v/>
      </c>
      <c r="D18" s="41"/>
      <c r="E18" s="44" t="str">
        <f>IFERROR(VLOOKUP(D18,CODIGOS!$A$2:$B$153,2,0),"")</f>
        <v/>
      </c>
      <c r="F18" s="41"/>
      <c r="G18" s="41"/>
      <c r="H18" s="41"/>
      <c r="I18" s="41"/>
      <c r="J18" s="41"/>
      <c r="K18" s="41"/>
      <c r="L18" s="41"/>
      <c r="M18" s="45"/>
      <c r="N18" s="45"/>
      <c r="O18" s="45"/>
      <c r="P18" s="46"/>
      <c r="Q18" s="46"/>
      <c r="R18" s="47">
        <f t="shared" si="0"/>
        <v>0</v>
      </c>
      <c r="S18" s="41"/>
      <c r="T18" s="45"/>
      <c r="U18" s="46"/>
      <c r="V18" s="41"/>
      <c r="W18" s="41"/>
      <c r="X18" s="41"/>
    </row>
    <row r="19" spans="1:24" x14ac:dyDescent="0.25">
      <c r="A19" s="41"/>
      <c r="B19" s="42"/>
      <c r="C19" s="43" t="str">
        <f>IFERROR(VLOOKUP(B19,CODIGOS!D1:E34,2,0),"")</f>
        <v/>
      </c>
      <c r="D19" s="41"/>
      <c r="E19" s="44" t="str">
        <f>IFERROR(VLOOKUP(D19,CODIGOS!$A$2:$B$153,2,0),"")</f>
        <v/>
      </c>
      <c r="F19" s="41"/>
      <c r="G19" s="41"/>
      <c r="H19" s="41"/>
      <c r="I19" s="41"/>
      <c r="J19" s="41"/>
      <c r="K19" s="41"/>
      <c r="L19" s="41"/>
      <c r="M19" s="45"/>
      <c r="N19" s="45"/>
      <c r="O19" s="45"/>
      <c r="P19" s="46"/>
      <c r="Q19" s="46"/>
      <c r="R19" s="47">
        <f t="shared" si="0"/>
        <v>0</v>
      </c>
      <c r="S19" s="41"/>
      <c r="T19" s="45"/>
      <c r="U19" s="46"/>
      <c r="V19" s="41"/>
      <c r="W19" s="41"/>
      <c r="X19" s="41"/>
    </row>
    <row r="20" spans="1:24" x14ac:dyDescent="0.25">
      <c r="A20" s="41"/>
      <c r="B20" s="42"/>
      <c r="C20" s="43" t="str">
        <f>IFERROR(VLOOKUP(B20,CODIGOS!D1:E34,2,0),"")</f>
        <v/>
      </c>
      <c r="D20" s="41"/>
      <c r="E20" s="44" t="str">
        <f>IFERROR(VLOOKUP(D20,CODIGOS!$A$2:$B$153,2,0),"")</f>
        <v/>
      </c>
      <c r="F20" s="41"/>
      <c r="G20" s="41"/>
      <c r="H20" s="41"/>
      <c r="I20" s="41"/>
      <c r="J20" s="41"/>
      <c r="K20" s="41"/>
      <c r="L20" s="41"/>
      <c r="M20" s="45"/>
      <c r="N20" s="45"/>
      <c r="O20" s="45"/>
      <c r="P20" s="46"/>
      <c r="Q20" s="46"/>
      <c r="R20" s="47">
        <f t="shared" si="0"/>
        <v>0</v>
      </c>
      <c r="S20" s="41"/>
      <c r="T20" s="45"/>
      <c r="U20" s="46"/>
      <c r="V20" s="41"/>
      <c r="W20" s="41"/>
      <c r="X20" s="41"/>
    </row>
    <row r="21" spans="1:24" x14ac:dyDescent="0.25">
      <c r="A21" s="41"/>
      <c r="B21" s="42"/>
      <c r="C21" s="43" t="str">
        <f>IFERROR(VLOOKUP(B21,CODIGOS!D1:E34,2,0),"")</f>
        <v/>
      </c>
      <c r="D21" s="41"/>
      <c r="E21" s="44" t="str">
        <f>IFERROR(VLOOKUP(D21,CODIGOS!$A$2:$B$153,2,0),"")</f>
        <v/>
      </c>
      <c r="F21" s="41"/>
      <c r="G21" s="41"/>
      <c r="H21" s="41"/>
      <c r="I21" s="41"/>
      <c r="J21" s="41"/>
      <c r="K21" s="41"/>
      <c r="L21" s="41"/>
      <c r="M21" s="45"/>
      <c r="N21" s="45"/>
      <c r="O21" s="45"/>
      <c r="P21" s="46"/>
      <c r="Q21" s="46"/>
      <c r="R21" s="47">
        <f t="shared" si="0"/>
        <v>0</v>
      </c>
      <c r="S21" s="41"/>
      <c r="T21" s="45"/>
      <c r="U21" s="46"/>
      <c r="V21" s="41"/>
      <c r="W21" s="41"/>
      <c r="X21" s="41"/>
    </row>
    <row r="22" spans="1:24" x14ac:dyDescent="0.25">
      <c r="A22" s="41"/>
      <c r="B22" s="42"/>
      <c r="C22" s="43" t="str">
        <f>IFERROR(VLOOKUP(B22,CODIGOS!D1:E34,2,0),"")</f>
        <v/>
      </c>
      <c r="D22" s="41"/>
      <c r="E22" s="44" t="str">
        <f>IFERROR(VLOOKUP(D22,CODIGOS!$A$2:$B$153,2,0),"")</f>
        <v/>
      </c>
      <c r="F22" s="41"/>
      <c r="G22" s="41"/>
      <c r="H22" s="41"/>
      <c r="I22" s="41"/>
      <c r="J22" s="41"/>
      <c r="K22" s="41"/>
      <c r="L22" s="41"/>
      <c r="M22" s="45"/>
      <c r="N22" s="45"/>
      <c r="O22" s="45"/>
      <c r="P22" s="46"/>
      <c r="Q22" s="46"/>
      <c r="R22" s="47">
        <f t="shared" si="0"/>
        <v>0</v>
      </c>
      <c r="S22" s="41"/>
      <c r="T22" s="45"/>
      <c r="U22" s="46"/>
      <c r="V22" s="41"/>
      <c r="W22" s="41"/>
      <c r="X22" s="41"/>
    </row>
    <row r="23" spans="1:24" x14ac:dyDescent="0.25">
      <c r="A23" s="41"/>
      <c r="B23" s="42"/>
      <c r="C23" s="43" t="str">
        <f>IFERROR(VLOOKUP(B23,CODIGOS!D1:E34,2,0),"")</f>
        <v/>
      </c>
      <c r="D23" s="41"/>
      <c r="E23" s="44" t="str">
        <f>IFERROR(VLOOKUP(D23,CODIGOS!$A$2:$B$153,2,0),"")</f>
        <v/>
      </c>
      <c r="F23" s="41"/>
      <c r="G23" s="41"/>
      <c r="H23" s="41"/>
      <c r="I23" s="41"/>
      <c r="J23" s="41"/>
      <c r="K23" s="41"/>
      <c r="L23" s="41"/>
      <c r="M23" s="45"/>
      <c r="N23" s="45"/>
      <c r="O23" s="45"/>
      <c r="P23" s="46"/>
      <c r="Q23" s="46"/>
      <c r="R23" s="47">
        <f t="shared" si="0"/>
        <v>0</v>
      </c>
      <c r="S23" s="41"/>
      <c r="T23" s="45"/>
      <c r="U23" s="46"/>
      <c r="V23" s="41"/>
      <c r="W23" s="41"/>
      <c r="X23" s="41"/>
    </row>
    <row r="24" spans="1:24" x14ac:dyDescent="0.25">
      <c r="A24" s="41"/>
      <c r="B24" s="42"/>
      <c r="C24" s="43" t="str">
        <f>IFERROR(VLOOKUP(B24,CODIGOS!D1:E34,2,0),"")</f>
        <v/>
      </c>
      <c r="D24" s="41"/>
      <c r="E24" s="44" t="str">
        <f>IFERROR(VLOOKUP(D24,CODIGOS!$A$2:$B$153,2,0),"")</f>
        <v/>
      </c>
      <c r="F24" s="41"/>
      <c r="G24" s="41"/>
      <c r="H24" s="41"/>
      <c r="I24" s="41"/>
      <c r="J24" s="41"/>
      <c r="K24" s="41"/>
      <c r="L24" s="41"/>
      <c r="M24" s="45"/>
      <c r="N24" s="45"/>
      <c r="O24" s="45"/>
      <c r="P24" s="46"/>
      <c r="Q24" s="46"/>
      <c r="R24" s="47">
        <f t="shared" si="0"/>
        <v>0</v>
      </c>
      <c r="S24" s="41"/>
      <c r="T24" s="45"/>
      <c r="U24" s="46"/>
      <c r="V24" s="41"/>
      <c r="W24" s="41"/>
      <c r="X24" s="41"/>
    </row>
    <row r="25" spans="1:24" x14ac:dyDescent="0.25">
      <c r="A25" s="41"/>
      <c r="B25" s="42"/>
      <c r="C25" s="43" t="str">
        <f>IFERROR(VLOOKUP(B25,CODIGOS!D1:E34,2,0),"")</f>
        <v/>
      </c>
      <c r="D25" s="41"/>
      <c r="E25" s="44" t="str">
        <f>IFERROR(VLOOKUP(D25,CODIGOS!$A$2:$B$153,2,0),"")</f>
        <v/>
      </c>
      <c r="F25" s="41"/>
      <c r="G25" s="41"/>
      <c r="H25" s="41"/>
      <c r="I25" s="41"/>
      <c r="J25" s="41"/>
      <c r="K25" s="41"/>
      <c r="L25" s="41"/>
      <c r="M25" s="45"/>
      <c r="N25" s="45"/>
      <c r="O25" s="45"/>
      <c r="P25" s="46"/>
      <c r="Q25" s="46"/>
      <c r="R25" s="47">
        <f t="shared" si="0"/>
        <v>0</v>
      </c>
      <c r="S25" s="41"/>
      <c r="T25" s="45"/>
      <c r="U25" s="46"/>
      <c r="V25" s="41"/>
      <c r="W25" s="41"/>
      <c r="X25" s="41"/>
    </row>
    <row r="26" spans="1:24" x14ac:dyDescent="0.25">
      <c r="A26" s="41"/>
      <c r="B26" s="42"/>
      <c r="C26" s="43" t="str">
        <f>IFERROR(VLOOKUP(B26,CODIGOS!D1:E34,2,0),"")</f>
        <v/>
      </c>
      <c r="D26" s="41"/>
      <c r="E26" s="44" t="str">
        <f>IFERROR(VLOOKUP(D26,CODIGOS!$A$2:$B$153,2,0),"")</f>
        <v/>
      </c>
      <c r="F26" s="41"/>
      <c r="G26" s="41"/>
      <c r="H26" s="41"/>
      <c r="I26" s="41"/>
      <c r="J26" s="41"/>
      <c r="K26" s="41"/>
      <c r="L26" s="41"/>
      <c r="M26" s="45"/>
      <c r="N26" s="45"/>
      <c r="O26" s="45"/>
      <c r="P26" s="46"/>
      <c r="Q26" s="46"/>
      <c r="R26" s="47">
        <f t="shared" si="0"/>
        <v>0</v>
      </c>
      <c r="S26" s="41"/>
      <c r="T26" s="45"/>
      <c r="U26" s="46"/>
      <c r="V26" s="41"/>
      <c r="W26" s="41"/>
      <c r="X26" s="41"/>
    </row>
    <row r="27" spans="1:24" x14ac:dyDescent="0.25">
      <c r="A27" s="41"/>
      <c r="B27" s="42"/>
      <c r="C27" s="43" t="str">
        <f>IFERROR(VLOOKUP(B27,CODIGOS!D1:E34,2,0),"")</f>
        <v/>
      </c>
      <c r="D27" s="41"/>
      <c r="E27" s="44" t="str">
        <f>IFERROR(VLOOKUP(D27,CODIGOS!$A$2:$B$153,2,0),"")</f>
        <v/>
      </c>
      <c r="F27" s="41"/>
      <c r="G27" s="41"/>
      <c r="H27" s="41"/>
      <c r="I27" s="41"/>
      <c r="J27" s="41"/>
      <c r="K27" s="41"/>
      <c r="L27" s="41"/>
      <c r="M27" s="45"/>
      <c r="N27" s="45"/>
      <c r="O27" s="45"/>
      <c r="P27" s="46"/>
      <c r="Q27" s="46"/>
      <c r="R27" s="47">
        <f t="shared" si="0"/>
        <v>0</v>
      </c>
      <c r="S27" s="41"/>
      <c r="T27" s="45"/>
      <c r="U27" s="46"/>
      <c r="V27" s="41"/>
      <c r="W27" s="41"/>
      <c r="X27" s="41"/>
    </row>
  </sheetData>
  <sheetProtection algorithmName="SHA-512" hashValue="l10rljNdijRiHkT5O9ylZehXaDTGaxvMVMz30k/atmMi1g371RZh8nGFW0VrbFcr8abf7hgWi5LrmsPh10Z5RQ==" saltValue="gbtlrePrgYm4hWYeh3pvPA==" spinCount="100000" sheet="1" scenarios="1"/>
  <protectedRanges>
    <protectedRange sqref="S12:X27 A12:B27 D12:D27 F12:Q27" name="EDICIÓN"/>
  </protectedRanges>
  <mergeCells count="31">
    <mergeCell ref="A1:W2"/>
    <mergeCell ref="R10:R11"/>
    <mergeCell ref="S10:V10"/>
    <mergeCell ref="W10:W11"/>
    <mergeCell ref="X10:X11"/>
    <mergeCell ref="L10:L11"/>
    <mergeCell ref="N10:N11"/>
    <mergeCell ref="O10:O11"/>
    <mergeCell ref="P10:P11"/>
    <mergeCell ref="Q10:Q11"/>
    <mergeCell ref="A10:A11"/>
    <mergeCell ref="B10:B11"/>
    <mergeCell ref="E10:E11"/>
    <mergeCell ref="F10:F11"/>
    <mergeCell ref="M10:M11"/>
    <mergeCell ref="A9:X9"/>
    <mergeCell ref="C10:C11"/>
    <mergeCell ref="D10:D11"/>
    <mergeCell ref="A8:F8"/>
    <mergeCell ref="G8:O8"/>
    <mergeCell ref="P8:X8"/>
    <mergeCell ref="J10:J11"/>
    <mergeCell ref="K10:K11"/>
    <mergeCell ref="G10:G11"/>
    <mergeCell ref="H10:H11"/>
    <mergeCell ref="I10:I11"/>
    <mergeCell ref="A3:X3"/>
    <mergeCell ref="A4:X4"/>
    <mergeCell ref="A5:X5"/>
    <mergeCell ref="A6:X6"/>
    <mergeCell ref="A7:X7"/>
  </mergeCells>
  <hyperlinks>
    <hyperlink ref="A9:X9" location="Instrucciones!A1" display="ANTES DE DILIGENCIAR, LEER LAS INSTRUCCIONES. CLICK AQUÍ" xr:uid="{4BEB679B-8220-4FBB-AC27-13BDC1979F24}"/>
  </hyperlinks>
  <pageMargins left="0.7" right="0.7" top="0.75" bottom="0.75" header="0.3" footer="0.3"/>
  <pageSetup scale="31" orientation="portrait"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8A1B833A-ECC5-4777-BEF5-93992EAC8517}">
          <x14:formula1>
            <xm:f>REG_MUNICIPIO!$A$2:$A$1120</xm:f>
          </x14:formula1>
          <xm:sqref>F12:F27</xm:sqref>
        </x14:dataValidation>
        <x14:dataValidation type="list" allowBlank="1" showInputMessage="1" showErrorMessage="1" xr:uid="{20BD213F-F7E6-4364-8F66-1CF43642BAF4}">
          <x14:formula1>
            <xm:f>CODIGOS!$D$1:$D$34</xm:f>
          </x14:formula1>
          <xm:sqref>B12:B27</xm:sqref>
        </x14:dataValidation>
        <x14:dataValidation type="list" allowBlank="1" showInputMessage="1" showErrorMessage="1" xr:uid="{A0029D8E-1C68-4D85-8F6D-A7D2995C2C4C}">
          <x14:formula1>
            <xm:f>CODIGOS!$A$2:$A$153</xm:f>
          </x14:formula1>
          <xm:sqref>D12:D27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6685-0296-4AC0-BC5C-59BA11A3C0E4}">
  <dimension ref="A1:E153"/>
  <sheetViews>
    <sheetView topLeftCell="A139" workbookViewId="0">
      <selection activeCell="A34" sqref="A34:A39"/>
    </sheetView>
  </sheetViews>
  <sheetFormatPr baseColWidth="10" defaultRowHeight="15.75" x14ac:dyDescent="0.25"/>
  <cols>
    <col min="1" max="1" width="57.25" customWidth="1"/>
    <col min="2" max="2" width="18.625" customWidth="1"/>
    <col min="4" max="4" width="16.875" customWidth="1"/>
    <col min="5" max="5" width="12.5" customWidth="1"/>
  </cols>
  <sheetData>
    <row r="1" spans="1:5" ht="16.5" x14ac:dyDescent="0.3">
      <c r="A1" s="17" t="s">
        <v>1420</v>
      </c>
      <c r="B1" s="18" t="s">
        <v>33</v>
      </c>
      <c r="D1" s="19" t="s">
        <v>1421</v>
      </c>
      <c r="E1" s="20">
        <v>1</v>
      </c>
    </row>
    <row r="2" spans="1:5" ht="16.5" x14ac:dyDescent="0.3">
      <c r="A2" s="21" t="s">
        <v>1520</v>
      </c>
      <c r="B2" s="22" t="s">
        <v>36</v>
      </c>
      <c r="D2" s="19" t="s">
        <v>38</v>
      </c>
      <c r="E2" s="20" t="s">
        <v>1422</v>
      </c>
    </row>
    <row r="3" spans="1:5" ht="16.5" x14ac:dyDescent="0.3">
      <c r="A3" s="21" t="s">
        <v>1521</v>
      </c>
      <c r="B3" s="22" t="s">
        <v>39</v>
      </c>
      <c r="D3" s="19" t="s">
        <v>43</v>
      </c>
      <c r="E3" s="20" t="s">
        <v>1423</v>
      </c>
    </row>
    <row r="4" spans="1:5" ht="16.5" x14ac:dyDescent="0.3">
      <c r="A4" s="21" t="s">
        <v>1522</v>
      </c>
      <c r="B4" s="21" t="s">
        <v>41</v>
      </c>
      <c r="D4" s="19" t="s">
        <v>1424</v>
      </c>
      <c r="E4" s="20" t="s">
        <v>1425</v>
      </c>
    </row>
    <row r="5" spans="1:5" ht="16.5" x14ac:dyDescent="0.3">
      <c r="A5" s="21" t="s">
        <v>1523</v>
      </c>
      <c r="B5" s="21" t="s">
        <v>44</v>
      </c>
      <c r="D5" s="19" t="s">
        <v>49</v>
      </c>
      <c r="E5" s="20" t="s">
        <v>1426</v>
      </c>
    </row>
    <row r="6" spans="1:5" ht="16.5" x14ac:dyDescent="0.3">
      <c r="A6" s="21" t="s">
        <v>1524</v>
      </c>
      <c r="B6" s="21" t="s">
        <v>47</v>
      </c>
      <c r="D6" s="19" t="s">
        <v>52</v>
      </c>
      <c r="E6" s="20" t="s">
        <v>1427</v>
      </c>
    </row>
    <row r="7" spans="1:5" ht="16.5" x14ac:dyDescent="0.3">
      <c r="A7" s="21" t="s">
        <v>1525</v>
      </c>
      <c r="B7" s="21" t="s">
        <v>50</v>
      </c>
      <c r="D7" s="19" t="s">
        <v>55</v>
      </c>
      <c r="E7" s="20" t="s">
        <v>1428</v>
      </c>
    </row>
    <row r="8" spans="1:5" ht="16.5" x14ac:dyDescent="0.3">
      <c r="A8" s="21" t="s">
        <v>1526</v>
      </c>
      <c r="B8" s="21" t="s">
        <v>53</v>
      </c>
      <c r="D8" s="19" t="s">
        <v>1429</v>
      </c>
      <c r="E8" s="20" t="s">
        <v>1430</v>
      </c>
    </row>
    <row r="9" spans="1:5" ht="16.5" x14ac:dyDescent="0.3">
      <c r="A9" s="21" t="s">
        <v>1527</v>
      </c>
      <c r="B9" s="21" t="s">
        <v>56</v>
      </c>
      <c r="D9" s="19" t="s">
        <v>61</v>
      </c>
      <c r="E9" s="20" t="s">
        <v>1431</v>
      </c>
    </row>
    <row r="10" spans="1:5" ht="16.5" x14ac:dyDescent="0.3">
      <c r="A10" s="21" t="s">
        <v>1528</v>
      </c>
      <c r="B10" s="21" t="s">
        <v>59</v>
      </c>
      <c r="D10" s="19" t="s">
        <v>64</v>
      </c>
      <c r="E10" s="20" t="s">
        <v>1432</v>
      </c>
    </row>
    <row r="11" spans="1:5" ht="16.5" x14ac:dyDescent="0.3">
      <c r="A11" s="21" t="s">
        <v>1529</v>
      </c>
      <c r="B11" s="21" t="s">
        <v>62</v>
      </c>
      <c r="D11" s="19" t="s">
        <v>67</v>
      </c>
      <c r="E11" s="20" t="s">
        <v>1433</v>
      </c>
    </row>
    <row r="12" spans="1:5" ht="16.5" x14ac:dyDescent="0.3">
      <c r="A12" s="21" t="s">
        <v>1530</v>
      </c>
      <c r="B12" s="21" t="s">
        <v>65</v>
      </c>
      <c r="D12" s="19" t="s">
        <v>70</v>
      </c>
      <c r="E12" s="20" t="s">
        <v>1434</v>
      </c>
    </row>
    <row r="13" spans="1:5" ht="16.5" x14ac:dyDescent="0.3">
      <c r="A13" s="21" t="s">
        <v>1531</v>
      </c>
      <c r="B13" s="21" t="s">
        <v>68</v>
      </c>
      <c r="D13" s="19" t="s">
        <v>1435</v>
      </c>
      <c r="E13" s="20" t="s">
        <v>1436</v>
      </c>
    </row>
    <row r="14" spans="1:5" ht="16.5" x14ac:dyDescent="0.3">
      <c r="A14" s="21" t="s">
        <v>1532</v>
      </c>
      <c r="B14" s="21" t="s">
        <v>71</v>
      </c>
      <c r="D14" s="19" t="s">
        <v>76</v>
      </c>
      <c r="E14" s="20" t="s">
        <v>1437</v>
      </c>
    </row>
    <row r="15" spans="1:5" ht="16.5" x14ac:dyDescent="0.3">
      <c r="A15" s="21" t="s">
        <v>1533</v>
      </c>
      <c r="B15" s="21" t="s">
        <v>74</v>
      </c>
      <c r="D15" s="19" t="s">
        <v>1438</v>
      </c>
      <c r="E15" s="20" t="s">
        <v>1439</v>
      </c>
    </row>
    <row r="16" spans="1:5" ht="16.5" x14ac:dyDescent="0.3">
      <c r="A16" s="21" t="s">
        <v>1534</v>
      </c>
      <c r="B16" s="21" t="s">
        <v>77</v>
      </c>
      <c r="D16" s="19" t="s">
        <v>82</v>
      </c>
      <c r="E16" s="20" t="s">
        <v>1440</v>
      </c>
    </row>
    <row r="17" spans="1:5" ht="16.5" x14ac:dyDescent="0.3">
      <c r="A17" s="21" t="s">
        <v>1535</v>
      </c>
      <c r="B17" s="21" t="s">
        <v>80</v>
      </c>
      <c r="D17" s="19" t="s">
        <v>85</v>
      </c>
      <c r="E17" s="20" t="s">
        <v>1441</v>
      </c>
    </row>
    <row r="18" spans="1:5" ht="16.5" x14ac:dyDescent="0.3">
      <c r="A18" s="21" t="s">
        <v>1536</v>
      </c>
      <c r="B18" s="21" t="s">
        <v>83</v>
      </c>
      <c r="D18" s="19" t="s">
        <v>88</v>
      </c>
      <c r="E18" s="20" t="s">
        <v>1442</v>
      </c>
    </row>
    <row r="19" spans="1:5" ht="16.5" x14ac:dyDescent="0.3">
      <c r="A19" s="21" t="s">
        <v>1537</v>
      </c>
      <c r="B19" s="21" t="s">
        <v>86</v>
      </c>
      <c r="D19" s="19" t="s">
        <v>1443</v>
      </c>
      <c r="E19" s="20" t="s">
        <v>1444</v>
      </c>
    </row>
    <row r="20" spans="1:5" ht="16.5" x14ac:dyDescent="0.3">
      <c r="A20" s="21" t="s">
        <v>1538</v>
      </c>
      <c r="B20" s="21" t="s">
        <v>89</v>
      </c>
      <c r="D20" s="19" t="s">
        <v>1445</v>
      </c>
      <c r="E20" s="20" t="s">
        <v>1446</v>
      </c>
    </row>
    <row r="21" spans="1:5" ht="16.5" x14ac:dyDescent="0.3">
      <c r="A21" s="21" t="s">
        <v>1539</v>
      </c>
      <c r="B21" s="21" t="s">
        <v>92</v>
      </c>
      <c r="D21" s="19" t="s">
        <v>97</v>
      </c>
      <c r="E21" s="20" t="s">
        <v>1447</v>
      </c>
    </row>
    <row r="22" spans="1:5" ht="16.5" x14ac:dyDescent="0.3">
      <c r="A22" s="21" t="s">
        <v>1540</v>
      </c>
      <c r="B22" s="21" t="s">
        <v>95</v>
      </c>
      <c r="D22" s="19" t="s">
        <v>100</v>
      </c>
      <c r="E22" s="20" t="s">
        <v>1448</v>
      </c>
    </row>
    <row r="23" spans="1:5" ht="16.5" x14ac:dyDescent="0.3">
      <c r="A23" s="21" t="s">
        <v>1541</v>
      </c>
      <c r="B23" s="21" t="s">
        <v>98</v>
      </c>
      <c r="D23" s="19" t="s">
        <v>103</v>
      </c>
      <c r="E23" s="20" t="s">
        <v>1449</v>
      </c>
    </row>
    <row r="24" spans="1:5" ht="16.5" x14ac:dyDescent="0.3">
      <c r="A24" s="21" t="s">
        <v>1542</v>
      </c>
      <c r="B24" s="21" t="s">
        <v>101</v>
      </c>
      <c r="D24" s="19" t="s">
        <v>106</v>
      </c>
      <c r="E24" s="20" t="s">
        <v>1450</v>
      </c>
    </row>
    <row r="25" spans="1:5" ht="16.5" x14ac:dyDescent="0.3">
      <c r="A25" s="21" t="s">
        <v>1543</v>
      </c>
      <c r="B25" s="21" t="s">
        <v>343</v>
      </c>
      <c r="D25" s="19" t="s">
        <v>1451</v>
      </c>
      <c r="E25" s="20" t="s">
        <v>1452</v>
      </c>
    </row>
    <row r="26" spans="1:5" ht="16.5" x14ac:dyDescent="0.3">
      <c r="A26" s="21" t="s">
        <v>1544</v>
      </c>
      <c r="B26" s="21" t="s">
        <v>345</v>
      </c>
      <c r="D26" s="19" t="s">
        <v>112</v>
      </c>
      <c r="E26" s="20" t="s">
        <v>1453</v>
      </c>
    </row>
    <row r="27" spans="1:5" ht="16.5" x14ac:dyDescent="0.3">
      <c r="A27" s="21" t="s">
        <v>1545</v>
      </c>
      <c r="B27" s="21" t="s">
        <v>327</v>
      </c>
      <c r="D27" s="19" t="s">
        <v>115</v>
      </c>
      <c r="E27" s="20" t="s">
        <v>1454</v>
      </c>
    </row>
    <row r="28" spans="1:5" ht="16.5" x14ac:dyDescent="0.3">
      <c r="A28" s="21" t="s">
        <v>1546</v>
      </c>
      <c r="B28" s="21" t="s">
        <v>329</v>
      </c>
      <c r="D28" s="19" t="s">
        <v>118</v>
      </c>
      <c r="E28" s="20" t="s">
        <v>1455</v>
      </c>
    </row>
    <row r="29" spans="1:5" ht="16.5" x14ac:dyDescent="0.3">
      <c r="A29" s="21" t="s">
        <v>1547</v>
      </c>
      <c r="B29" s="21" t="s">
        <v>147</v>
      </c>
      <c r="D29" s="19" t="s">
        <v>1456</v>
      </c>
      <c r="E29" s="20" t="s">
        <v>1457</v>
      </c>
    </row>
    <row r="30" spans="1:5" ht="16.5" x14ac:dyDescent="0.3">
      <c r="A30" s="21" t="s">
        <v>1548</v>
      </c>
      <c r="B30" s="21" t="s">
        <v>149</v>
      </c>
      <c r="D30" s="19" t="s">
        <v>124</v>
      </c>
      <c r="E30" s="20" t="s">
        <v>1458</v>
      </c>
    </row>
    <row r="31" spans="1:5" ht="16.5" x14ac:dyDescent="0.3">
      <c r="A31" s="21" t="s">
        <v>1549</v>
      </c>
      <c r="B31" s="23" t="s">
        <v>151</v>
      </c>
      <c r="D31" s="19" t="s">
        <v>127</v>
      </c>
      <c r="E31" s="20" t="s">
        <v>1459</v>
      </c>
    </row>
    <row r="32" spans="1:5" ht="16.5" x14ac:dyDescent="0.3">
      <c r="A32" s="21" t="s">
        <v>1550</v>
      </c>
      <c r="B32" s="21" t="s">
        <v>153</v>
      </c>
      <c r="D32" s="19" t="s">
        <v>130</v>
      </c>
      <c r="E32" s="20" t="s">
        <v>1460</v>
      </c>
    </row>
    <row r="33" spans="1:5" ht="16.5" x14ac:dyDescent="0.3">
      <c r="A33" s="21" t="s">
        <v>1551</v>
      </c>
      <c r="B33" s="21" t="s">
        <v>155</v>
      </c>
      <c r="D33" s="19" t="s">
        <v>133</v>
      </c>
      <c r="E33" s="20" t="s">
        <v>1461</v>
      </c>
    </row>
    <row r="34" spans="1:5" ht="16.5" x14ac:dyDescent="0.3">
      <c r="A34" s="21" t="s">
        <v>1552</v>
      </c>
      <c r="B34" s="21" t="s">
        <v>156</v>
      </c>
      <c r="D34" s="19" t="s">
        <v>136</v>
      </c>
      <c r="E34" s="20" t="s">
        <v>1462</v>
      </c>
    </row>
    <row r="35" spans="1:5" x14ac:dyDescent="0.25">
      <c r="A35" s="21" t="s">
        <v>1553</v>
      </c>
      <c r="B35" s="21" t="s">
        <v>158</v>
      </c>
    </row>
    <row r="36" spans="1:5" x14ac:dyDescent="0.25">
      <c r="A36" s="21" t="s">
        <v>1554</v>
      </c>
      <c r="B36" s="21" t="s">
        <v>160</v>
      </c>
    </row>
    <row r="37" spans="1:5" x14ac:dyDescent="0.25">
      <c r="A37" s="21" t="s">
        <v>1555</v>
      </c>
      <c r="B37" s="21" t="s">
        <v>162</v>
      </c>
    </row>
    <row r="38" spans="1:5" x14ac:dyDescent="0.25">
      <c r="A38" s="21" t="s">
        <v>1556</v>
      </c>
      <c r="B38" s="21" t="s">
        <v>164</v>
      </c>
    </row>
    <row r="39" spans="1:5" x14ac:dyDescent="0.25">
      <c r="A39" s="21" t="s">
        <v>1557</v>
      </c>
      <c r="B39" s="21" t="s">
        <v>1672</v>
      </c>
    </row>
    <row r="40" spans="1:5" x14ac:dyDescent="0.25">
      <c r="A40" s="21" t="s">
        <v>1558</v>
      </c>
      <c r="B40" s="21" t="s">
        <v>166</v>
      </c>
    </row>
    <row r="41" spans="1:5" x14ac:dyDescent="0.25">
      <c r="A41" s="21" t="s">
        <v>1559</v>
      </c>
      <c r="B41" s="21" t="s">
        <v>168</v>
      </c>
    </row>
    <row r="42" spans="1:5" x14ac:dyDescent="0.25">
      <c r="A42" s="21" t="s">
        <v>1560</v>
      </c>
      <c r="B42" s="21" t="s">
        <v>170</v>
      </c>
    </row>
    <row r="43" spans="1:5" x14ac:dyDescent="0.25">
      <c r="A43" s="21" t="s">
        <v>1561</v>
      </c>
      <c r="B43" s="21" t="s">
        <v>172</v>
      </c>
    </row>
    <row r="44" spans="1:5" x14ac:dyDescent="0.25">
      <c r="A44" s="21" t="s">
        <v>1562</v>
      </c>
      <c r="B44" s="21" t="s">
        <v>174</v>
      </c>
    </row>
    <row r="45" spans="1:5" x14ac:dyDescent="0.25">
      <c r="A45" s="21" t="s">
        <v>1563</v>
      </c>
      <c r="B45" s="21" t="s">
        <v>175</v>
      </c>
    </row>
    <row r="46" spans="1:5" x14ac:dyDescent="0.25">
      <c r="A46" s="21" t="s">
        <v>1564</v>
      </c>
      <c r="B46" s="21" t="s">
        <v>177</v>
      </c>
    </row>
    <row r="47" spans="1:5" x14ac:dyDescent="0.25">
      <c r="A47" s="21" t="s">
        <v>1565</v>
      </c>
      <c r="B47" s="21" t="s">
        <v>179</v>
      </c>
    </row>
    <row r="48" spans="1:5" x14ac:dyDescent="0.25">
      <c r="A48" s="21" t="s">
        <v>1566</v>
      </c>
      <c r="B48" s="21" t="s">
        <v>181</v>
      </c>
    </row>
    <row r="49" spans="1:2" x14ac:dyDescent="0.25">
      <c r="A49" s="21" t="s">
        <v>1567</v>
      </c>
      <c r="B49" s="21" t="s">
        <v>183</v>
      </c>
    </row>
    <row r="50" spans="1:2" x14ac:dyDescent="0.25">
      <c r="A50" s="21" t="s">
        <v>1568</v>
      </c>
      <c r="B50" s="23" t="s">
        <v>185</v>
      </c>
    </row>
    <row r="51" spans="1:2" x14ac:dyDescent="0.25">
      <c r="A51" s="21" t="s">
        <v>1569</v>
      </c>
      <c r="B51" s="21" t="s">
        <v>187</v>
      </c>
    </row>
    <row r="52" spans="1:2" x14ac:dyDescent="0.25">
      <c r="A52" s="21" t="s">
        <v>1570</v>
      </c>
      <c r="B52" s="21" t="s">
        <v>331</v>
      </c>
    </row>
    <row r="53" spans="1:2" x14ac:dyDescent="0.25">
      <c r="A53" s="21" t="s">
        <v>1571</v>
      </c>
      <c r="B53" s="21" t="s">
        <v>333</v>
      </c>
    </row>
    <row r="54" spans="1:2" x14ac:dyDescent="0.25">
      <c r="A54" s="21" t="s">
        <v>1572</v>
      </c>
      <c r="B54" s="21" t="s">
        <v>188</v>
      </c>
    </row>
    <row r="55" spans="1:2" x14ac:dyDescent="0.25">
      <c r="A55" s="21" t="s">
        <v>1573</v>
      </c>
      <c r="B55" s="21" t="s">
        <v>190</v>
      </c>
    </row>
    <row r="56" spans="1:2" x14ac:dyDescent="0.25">
      <c r="A56" s="21" t="s">
        <v>1574</v>
      </c>
      <c r="B56" s="21" t="s">
        <v>192</v>
      </c>
    </row>
    <row r="57" spans="1:2" x14ac:dyDescent="0.25">
      <c r="A57" s="21" t="s">
        <v>1575</v>
      </c>
      <c r="B57" s="21" t="s">
        <v>194</v>
      </c>
    </row>
    <row r="58" spans="1:2" x14ac:dyDescent="0.25">
      <c r="A58" s="21" t="s">
        <v>1576</v>
      </c>
      <c r="B58" s="21" t="s">
        <v>196</v>
      </c>
    </row>
    <row r="59" spans="1:2" x14ac:dyDescent="0.25">
      <c r="A59" s="21" t="s">
        <v>1577</v>
      </c>
      <c r="B59" s="21" t="s">
        <v>198</v>
      </c>
    </row>
    <row r="60" spans="1:2" x14ac:dyDescent="0.25">
      <c r="A60" s="21" t="s">
        <v>1578</v>
      </c>
      <c r="B60" s="21" t="s">
        <v>200</v>
      </c>
    </row>
    <row r="61" spans="1:2" x14ac:dyDescent="0.25">
      <c r="A61" s="21" t="s">
        <v>1579</v>
      </c>
      <c r="B61" s="21" t="s">
        <v>202</v>
      </c>
    </row>
    <row r="62" spans="1:2" x14ac:dyDescent="0.25">
      <c r="A62" s="21" t="s">
        <v>1580</v>
      </c>
      <c r="B62" s="21" t="s">
        <v>204</v>
      </c>
    </row>
    <row r="63" spans="1:2" x14ac:dyDescent="0.25">
      <c r="A63" s="21" t="s">
        <v>1581</v>
      </c>
      <c r="B63" s="21" t="s">
        <v>206</v>
      </c>
    </row>
    <row r="64" spans="1:2" x14ac:dyDescent="0.25">
      <c r="A64" s="21" t="s">
        <v>1582</v>
      </c>
      <c r="B64" s="21" t="s">
        <v>208</v>
      </c>
    </row>
    <row r="65" spans="1:2" x14ac:dyDescent="0.25">
      <c r="A65" s="21" t="s">
        <v>1583</v>
      </c>
      <c r="B65" s="21" t="s">
        <v>210</v>
      </c>
    </row>
    <row r="66" spans="1:2" x14ac:dyDescent="0.25">
      <c r="A66" s="21" t="s">
        <v>1584</v>
      </c>
      <c r="B66" s="21" t="s">
        <v>212</v>
      </c>
    </row>
    <row r="67" spans="1:2" x14ac:dyDescent="0.25">
      <c r="A67" s="21" t="s">
        <v>1585</v>
      </c>
      <c r="B67" s="21" t="s">
        <v>214</v>
      </c>
    </row>
    <row r="68" spans="1:2" x14ac:dyDescent="0.25">
      <c r="A68" s="21" t="s">
        <v>1586</v>
      </c>
      <c r="B68" s="21" t="s">
        <v>216</v>
      </c>
    </row>
    <row r="69" spans="1:2" x14ac:dyDescent="0.25">
      <c r="A69" s="21" t="s">
        <v>1587</v>
      </c>
      <c r="B69" s="21" t="s">
        <v>218</v>
      </c>
    </row>
    <row r="70" spans="1:2" x14ac:dyDescent="0.25">
      <c r="A70" s="21" t="s">
        <v>1588</v>
      </c>
      <c r="B70" s="21" t="s">
        <v>104</v>
      </c>
    </row>
    <row r="71" spans="1:2" x14ac:dyDescent="0.25">
      <c r="A71" s="21" t="s">
        <v>1589</v>
      </c>
      <c r="B71" s="21" t="s">
        <v>107</v>
      </c>
    </row>
    <row r="72" spans="1:2" x14ac:dyDescent="0.25">
      <c r="A72" s="21" t="s">
        <v>1590</v>
      </c>
      <c r="B72" s="21" t="s">
        <v>110</v>
      </c>
    </row>
    <row r="73" spans="1:2" x14ac:dyDescent="0.25">
      <c r="A73" s="21" t="s">
        <v>1591</v>
      </c>
      <c r="B73" s="21" t="s">
        <v>113</v>
      </c>
    </row>
    <row r="74" spans="1:2" x14ac:dyDescent="0.25">
      <c r="A74" s="21" t="s">
        <v>1592</v>
      </c>
      <c r="B74" s="21" t="s">
        <v>116</v>
      </c>
    </row>
    <row r="75" spans="1:2" x14ac:dyDescent="0.25">
      <c r="A75" s="21" t="s">
        <v>1593</v>
      </c>
      <c r="B75" s="21" t="s">
        <v>119</v>
      </c>
    </row>
    <row r="76" spans="1:2" x14ac:dyDescent="0.25">
      <c r="A76" s="21" t="s">
        <v>1594</v>
      </c>
      <c r="B76" s="21" t="s">
        <v>122</v>
      </c>
    </row>
    <row r="77" spans="1:2" x14ac:dyDescent="0.25">
      <c r="A77" s="21" t="s">
        <v>1595</v>
      </c>
      <c r="B77" s="21" t="s">
        <v>125</v>
      </c>
    </row>
    <row r="78" spans="1:2" x14ac:dyDescent="0.25">
      <c r="A78" s="21" t="s">
        <v>1596</v>
      </c>
      <c r="B78" s="21" t="s">
        <v>128</v>
      </c>
    </row>
    <row r="79" spans="1:2" x14ac:dyDescent="0.25">
      <c r="A79" s="21" t="s">
        <v>1597</v>
      </c>
      <c r="B79" s="21" t="s">
        <v>131</v>
      </c>
    </row>
    <row r="80" spans="1:2" x14ac:dyDescent="0.25">
      <c r="A80" s="21" t="s">
        <v>1598</v>
      </c>
      <c r="B80" s="21" t="s">
        <v>134</v>
      </c>
    </row>
    <row r="81" spans="1:2" x14ac:dyDescent="0.25">
      <c r="A81" s="21" t="s">
        <v>1599</v>
      </c>
      <c r="B81" s="21" t="s">
        <v>137</v>
      </c>
    </row>
    <row r="82" spans="1:2" x14ac:dyDescent="0.25">
      <c r="A82" s="21" t="s">
        <v>1600</v>
      </c>
      <c r="B82" s="21" t="s">
        <v>139</v>
      </c>
    </row>
    <row r="83" spans="1:2" x14ac:dyDescent="0.25">
      <c r="A83" s="21" t="s">
        <v>1601</v>
      </c>
      <c r="B83" s="21" t="s">
        <v>141</v>
      </c>
    </row>
    <row r="84" spans="1:2" x14ac:dyDescent="0.25">
      <c r="A84" s="21" t="s">
        <v>1602</v>
      </c>
      <c r="B84" s="21" t="s">
        <v>143</v>
      </c>
    </row>
    <row r="85" spans="1:2" x14ac:dyDescent="0.25">
      <c r="A85" s="21" t="s">
        <v>1603</v>
      </c>
      <c r="B85" s="21" t="s">
        <v>145</v>
      </c>
    </row>
    <row r="86" spans="1:2" x14ac:dyDescent="0.25">
      <c r="A86" s="21" t="s">
        <v>1604</v>
      </c>
      <c r="B86" s="21" t="s">
        <v>347</v>
      </c>
    </row>
    <row r="87" spans="1:2" x14ac:dyDescent="0.25">
      <c r="A87" s="21" t="s">
        <v>1605</v>
      </c>
      <c r="B87" s="21" t="s">
        <v>349</v>
      </c>
    </row>
    <row r="88" spans="1:2" x14ac:dyDescent="0.25">
      <c r="A88" s="21" t="s">
        <v>1606</v>
      </c>
      <c r="B88" s="21" t="s">
        <v>351</v>
      </c>
    </row>
    <row r="89" spans="1:2" x14ac:dyDescent="0.25">
      <c r="A89" s="21" t="s">
        <v>1607</v>
      </c>
      <c r="B89" s="21" t="s">
        <v>353</v>
      </c>
    </row>
    <row r="90" spans="1:2" x14ac:dyDescent="0.25">
      <c r="A90" s="21" t="s">
        <v>1608</v>
      </c>
      <c r="B90" s="21" t="s">
        <v>220</v>
      </c>
    </row>
    <row r="91" spans="1:2" x14ac:dyDescent="0.25">
      <c r="A91" s="21" t="s">
        <v>1609</v>
      </c>
      <c r="B91" s="21" t="s">
        <v>222</v>
      </c>
    </row>
    <row r="92" spans="1:2" x14ac:dyDescent="0.25">
      <c r="A92" s="21" t="s">
        <v>1610</v>
      </c>
      <c r="B92" s="21" t="s">
        <v>224</v>
      </c>
    </row>
    <row r="93" spans="1:2" x14ac:dyDescent="0.25">
      <c r="A93" s="21" t="s">
        <v>1611</v>
      </c>
      <c r="B93" s="21" t="s">
        <v>226</v>
      </c>
    </row>
    <row r="94" spans="1:2" x14ac:dyDescent="0.25">
      <c r="A94" s="21" t="s">
        <v>1612</v>
      </c>
      <c r="B94" s="21" t="s">
        <v>228</v>
      </c>
    </row>
    <row r="95" spans="1:2" x14ac:dyDescent="0.25">
      <c r="A95" s="21" t="s">
        <v>1613</v>
      </c>
      <c r="B95" s="21" t="s">
        <v>230</v>
      </c>
    </row>
    <row r="96" spans="1:2" x14ac:dyDescent="0.25">
      <c r="A96" s="21" t="s">
        <v>1614</v>
      </c>
      <c r="B96" s="21" t="s">
        <v>232</v>
      </c>
    </row>
    <row r="97" spans="1:2" x14ac:dyDescent="0.25">
      <c r="A97" s="21" t="s">
        <v>1615</v>
      </c>
      <c r="B97" s="21" t="s">
        <v>234</v>
      </c>
    </row>
    <row r="98" spans="1:2" x14ac:dyDescent="0.25">
      <c r="A98" s="21" t="s">
        <v>1616</v>
      </c>
      <c r="B98" s="21" t="s">
        <v>236</v>
      </c>
    </row>
    <row r="99" spans="1:2" x14ac:dyDescent="0.25">
      <c r="A99" s="21" t="s">
        <v>1617</v>
      </c>
      <c r="B99" s="21" t="s">
        <v>238</v>
      </c>
    </row>
    <row r="100" spans="1:2" x14ac:dyDescent="0.25">
      <c r="A100" s="21" t="s">
        <v>1618</v>
      </c>
      <c r="B100" s="21" t="s">
        <v>240</v>
      </c>
    </row>
    <row r="101" spans="1:2" x14ac:dyDescent="0.25">
      <c r="A101" s="21" t="s">
        <v>1619</v>
      </c>
      <c r="B101" s="21" t="s">
        <v>242</v>
      </c>
    </row>
    <row r="102" spans="1:2" x14ac:dyDescent="0.25">
      <c r="A102" s="21" t="s">
        <v>1620</v>
      </c>
      <c r="B102" s="21" t="s">
        <v>244</v>
      </c>
    </row>
    <row r="103" spans="1:2" x14ac:dyDescent="0.25">
      <c r="A103" s="21" t="s">
        <v>1621</v>
      </c>
      <c r="B103" s="21" t="s">
        <v>246</v>
      </c>
    </row>
    <row r="104" spans="1:2" x14ac:dyDescent="0.25">
      <c r="A104" s="21" t="s">
        <v>1622</v>
      </c>
      <c r="B104" s="21" t="s">
        <v>248</v>
      </c>
    </row>
    <row r="105" spans="1:2" x14ac:dyDescent="0.25">
      <c r="A105" s="21" t="s">
        <v>1623</v>
      </c>
      <c r="B105" s="21" t="s">
        <v>250</v>
      </c>
    </row>
    <row r="106" spans="1:2" x14ac:dyDescent="0.25">
      <c r="A106" s="21" t="s">
        <v>1624</v>
      </c>
      <c r="B106" s="21" t="s">
        <v>252</v>
      </c>
    </row>
    <row r="107" spans="1:2" x14ac:dyDescent="0.25">
      <c r="A107" s="21" t="s">
        <v>1625</v>
      </c>
      <c r="B107" s="21" t="s">
        <v>254</v>
      </c>
    </row>
    <row r="108" spans="1:2" x14ac:dyDescent="0.25">
      <c r="A108" s="21" t="s">
        <v>1626</v>
      </c>
      <c r="B108" s="21" t="s">
        <v>256</v>
      </c>
    </row>
    <row r="109" spans="1:2" x14ac:dyDescent="0.25">
      <c r="A109" s="21" t="s">
        <v>1627</v>
      </c>
      <c r="B109" s="21" t="s">
        <v>258</v>
      </c>
    </row>
    <row r="110" spans="1:2" x14ac:dyDescent="0.25">
      <c r="A110" s="21" t="s">
        <v>1628</v>
      </c>
      <c r="B110" s="21" t="s">
        <v>260</v>
      </c>
    </row>
    <row r="111" spans="1:2" x14ac:dyDescent="0.25">
      <c r="A111" s="21" t="s">
        <v>1629</v>
      </c>
      <c r="B111" s="21" t="s">
        <v>262</v>
      </c>
    </row>
    <row r="112" spans="1:2" x14ac:dyDescent="0.25">
      <c r="A112" s="21" t="s">
        <v>1630</v>
      </c>
      <c r="B112" s="21" t="s">
        <v>263</v>
      </c>
    </row>
    <row r="113" spans="1:2" x14ac:dyDescent="0.25">
      <c r="A113" s="21" t="s">
        <v>1631</v>
      </c>
      <c r="B113" s="21" t="s">
        <v>265</v>
      </c>
    </row>
    <row r="114" spans="1:2" x14ac:dyDescent="0.25">
      <c r="A114" s="21" t="s">
        <v>1632</v>
      </c>
      <c r="B114" s="21" t="s">
        <v>267</v>
      </c>
    </row>
    <row r="115" spans="1:2" x14ac:dyDescent="0.25">
      <c r="A115" s="21" t="s">
        <v>1633</v>
      </c>
      <c r="B115" s="21" t="s">
        <v>269</v>
      </c>
    </row>
    <row r="116" spans="1:2" x14ac:dyDescent="0.25">
      <c r="A116" s="21" t="s">
        <v>1634</v>
      </c>
      <c r="B116" s="21" t="s">
        <v>271</v>
      </c>
    </row>
    <row r="117" spans="1:2" x14ac:dyDescent="0.25">
      <c r="A117" s="21" t="s">
        <v>1635</v>
      </c>
      <c r="B117" s="21" t="s">
        <v>273</v>
      </c>
    </row>
    <row r="118" spans="1:2" x14ac:dyDescent="0.25">
      <c r="A118" s="21" t="s">
        <v>1636</v>
      </c>
      <c r="B118" s="21" t="s">
        <v>274</v>
      </c>
    </row>
    <row r="119" spans="1:2" x14ac:dyDescent="0.25">
      <c r="A119" s="21" t="s">
        <v>1637</v>
      </c>
      <c r="B119" s="21" t="s">
        <v>276</v>
      </c>
    </row>
    <row r="120" spans="1:2" x14ac:dyDescent="0.25">
      <c r="A120" s="21" t="s">
        <v>1638</v>
      </c>
      <c r="B120" s="21" t="s">
        <v>277</v>
      </c>
    </row>
    <row r="121" spans="1:2" x14ac:dyDescent="0.25">
      <c r="A121" s="21" t="s">
        <v>1639</v>
      </c>
      <c r="B121" s="22" t="s">
        <v>279</v>
      </c>
    </row>
    <row r="122" spans="1:2" x14ac:dyDescent="0.25">
      <c r="A122" s="21" t="s">
        <v>1640</v>
      </c>
      <c r="B122" s="22" t="s">
        <v>280</v>
      </c>
    </row>
    <row r="123" spans="1:2" x14ac:dyDescent="0.25">
      <c r="A123" s="21" t="s">
        <v>1641</v>
      </c>
      <c r="B123" s="21" t="s">
        <v>282</v>
      </c>
    </row>
    <row r="124" spans="1:2" x14ac:dyDescent="0.25">
      <c r="A124" s="21" t="s">
        <v>1642</v>
      </c>
      <c r="B124" s="21" t="s">
        <v>284</v>
      </c>
    </row>
    <row r="125" spans="1:2" x14ac:dyDescent="0.25">
      <c r="A125" s="21" t="s">
        <v>1643</v>
      </c>
      <c r="B125" s="21" t="s">
        <v>286</v>
      </c>
    </row>
    <row r="126" spans="1:2" x14ac:dyDescent="0.25">
      <c r="A126" s="21" t="s">
        <v>1644</v>
      </c>
      <c r="B126" s="21" t="s">
        <v>288</v>
      </c>
    </row>
    <row r="127" spans="1:2" x14ac:dyDescent="0.25">
      <c r="A127" s="21" t="s">
        <v>1645</v>
      </c>
      <c r="B127" s="21" t="s">
        <v>290</v>
      </c>
    </row>
    <row r="128" spans="1:2" x14ac:dyDescent="0.25">
      <c r="A128" s="21" t="s">
        <v>1646</v>
      </c>
      <c r="B128" s="21" t="s">
        <v>292</v>
      </c>
    </row>
    <row r="129" spans="1:2" x14ac:dyDescent="0.25">
      <c r="A129" s="21" t="s">
        <v>1647</v>
      </c>
      <c r="B129" s="21" t="s">
        <v>294</v>
      </c>
    </row>
    <row r="130" spans="1:2" x14ac:dyDescent="0.25">
      <c r="A130" s="21" t="s">
        <v>1648</v>
      </c>
      <c r="B130" s="21" t="s">
        <v>296</v>
      </c>
    </row>
    <row r="131" spans="1:2" x14ac:dyDescent="0.25">
      <c r="A131" s="21" t="s">
        <v>1649</v>
      </c>
      <c r="B131" s="21" t="s">
        <v>298</v>
      </c>
    </row>
    <row r="132" spans="1:2" x14ac:dyDescent="0.25">
      <c r="A132" s="21" t="s">
        <v>1650</v>
      </c>
      <c r="B132" s="21" t="s">
        <v>300</v>
      </c>
    </row>
    <row r="133" spans="1:2" x14ac:dyDescent="0.25">
      <c r="A133" s="21" t="s">
        <v>1651</v>
      </c>
      <c r="B133" s="21" t="s">
        <v>302</v>
      </c>
    </row>
    <row r="134" spans="1:2" x14ac:dyDescent="0.25">
      <c r="A134" s="21" t="s">
        <v>1652</v>
      </c>
      <c r="B134" s="22" t="s">
        <v>304</v>
      </c>
    </row>
    <row r="135" spans="1:2" x14ac:dyDescent="0.25">
      <c r="A135" s="21" t="s">
        <v>1653</v>
      </c>
      <c r="B135" s="22" t="s">
        <v>305</v>
      </c>
    </row>
    <row r="136" spans="1:2" x14ac:dyDescent="0.25">
      <c r="A136" s="21" t="s">
        <v>1654</v>
      </c>
      <c r="B136" s="22" t="s">
        <v>307</v>
      </c>
    </row>
    <row r="137" spans="1:2" x14ac:dyDescent="0.25">
      <c r="A137" s="21" t="s">
        <v>1655</v>
      </c>
      <c r="B137" s="22" t="s">
        <v>309</v>
      </c>
    </row>
    <row r="138" spans="1:2" x14ac:dyDescent="0.25">
      <c r="A138" s="21" t="s">
        <v>1656</v>
      </c>
      <c r="B138" s="21" t="s">
        <v>311</v>
      </c>
    </row>
    <row r="139" spans="1:2" x14ac:dyDescent="0.25">
      <c r="A139" s="21" t="s">
        <v>1657</v>
      </c>
      <c r="B139" s="21" t="s">
        <v>313</v>
      </c>
    </row>
    <row r="140" spans="1:2" x14ac:dyDescent="0.25">
      <c r="A140" s="21" t="s">
        <v>1658</v>
      </c>
      <c r="B140" s="21" t="s">
        <v>315</v>
      </c>
    </row>
    <row r="141" spans="1:2" x14ac:dyDescent="0.25">
      <c r="A141" s="21" t="s">
        <v>1659</v>
      </c>
      <c r="B141" s="21" t="s">
        <v>317</v>
      </c>
    </row>
    <row r="142" spans="1:2" x14ac:dyDescent="0.25">
      <c r="A142" s="21" t="s">
        <v>1660</v>
      </c>
      <c r="B142" s="21" t="s">
        <v>319</v>
      </c>
    </row>
    <row r="143" spans="1:2" x14ac:dyDescent="0.25">
      <c r="A143" s="21" t="s">
        <v>1661</v>
      </c>
      <c r="B143" s="21" t="s">
        <v>321</v>
      </c>
    </row>
    <row r="144" spans="1:2" x14ac:dyDescent="0.25">
      <c r="A144" s="21" t="s">
        <v>1662</v>
      </c>
      <c r="B144" s="21" t="s">
        <v>323</v>
      </c>
    </row>
    <row r="145" spans="1:2" x14ac:dyDescent="0.25">
      <c r="A145" s="21" t="s">
        <v>1663</v>
      </c>
      <c r="B145" s="21" t="s">
        <v>325</v>
      </c>
    </row>
    <row r="146" spans="1:2" x14ac:dyDescent="0.25">
      <c r="A146" s="21" t="s">
        <v>1664</v>
      </c>
      <c r="B146" s="21" t="s">
        <v>335</v>
      </c>
    </row>
    <row r="147" spans="1:2" x14ac:dyDescent="0.25">
      <c r="A147" s="21" t="s">
        <v>1665</v>
      </c>
      <c r="B147" s="21" t="s">
        <v>337</v>
      </c>
    </row>
    <row r="148" spans="1:2" x14ac:dyDescent="0.25">
      <c r="A148" s="21" t="s">
        <v>1666</v>
      </c>
      <c r="B148" s="21" t="s">
        <v>339</v>
      </c>
    </row>
    <row r="149" spans="1:2" x14ac:dyDescent="0.25">
      <c r="A149" s="21" t="s">
        <v>1667</v>
      </c>
      <c r="B149" s="21" t="s">
        <v>341</v>
      </c>
    </row>
    <row r="150" spans="1:2" x14ac:dyDescent="0.25">
      <c r="A150" s="21" t="s">
        <v>1668</v>
      </c>
      <c r="B150" s="21" t="s">
        <v>355</v>
      </c>
    </row>
    <row r="151" spans="1:2" x14ac:dyDescent="0.25">
      <c r="A151" s="21" t="s">
        <v>1669</v>
      </c>
      <c r="B151" s="22" t="s">
        <v>357</v>
      </c>
    </row>
    <row r="152" spans="1:2" x14ac:dyDescent="0.25">
      <c r="A152" s="21" t="s">
        <v>1670</v>
      </c>
      <c r="B152" s="22" t="s">
        <v>359</v>
      </c>
    </row>
    <row r="153" spans="1:2" x14ac:dyDescent="0.25">
      <c r="A153" s="21" t="s">
        <v>1671</v>
      </c>
      <c r="B153" s="22" t="s">
        <v>361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0F8A7-9E13-4A51-9AA5-395760229990}">
  <sheetPr>
    <tabColor theme="4" tint="0.39997558519241921"/>
  </sheetPr>
  <dimension ref="A1:J152"/>
  <sheetViews>
    <sheetView topLeftCell="B1" workbookViewId="0">
      <selection activeCell="J35" sqref="J35"/>
    </sheetView>
  </sheetViews>
  <sheetFormatPr baseColWidth="10" defaultColWidth="11" defaultRowHeight="15" x14ac:dyDescent="0.25"/>
  <cols>
    <col min="1" max="1" width="67.5" style="1" bestFit="1" customWidth="1"/>
    <col min="2" max="2" width="18.625" style="1" bestFit="1" customWidth="1"/>
    <col min="3" max="3" width="16.125" style="13" bestFit="1" customWidth="1"/>
    <col min="4" max="4" width="51" style="1" bestFit="1" customWidth="1"/>
    <col min="5" max="16384" width="11" style="1"/>
  </cols>
  <sheetData>
    <row r="1" spans="1:10" x14ac:dyDescent="0.25">
      <c r="A1" s="1" t="s">
        <v>32</v>
      </c>
      <c r="B1" s="2" t="s">
        <v>8</v>
      </c>
      <c r="C1" s="3" t="s">
        <v>33</v>
      </c>
      <c r="D1" s="3" t="s">
        <v>34</v>
      </c>
      <c r="G1" s="2" t="s">
        <v>8</v>
      </c>
    </row>
    <row r="2" spans="1:10" ht="15.75" x14ac:dyDescent="0.3">
      <c r="A2" s="1" t="str">
        <f t="shared" ref="A2:A65" si="0">+B2&amp;" "&amp;D2</f>
        <v>DIRECCIÓN GENERAL SENA  Gestión General</v>
      </c>
      <c r="B2" s="4" t="s">
        <v>35</v>
      </c>
      <c r="C2" s="5" t="s">
        <v>36</v>
      </c>
      <c r="D2" s="6" t="s">
        <v>37</v>
      </c>
      <c r="G2" s="4" t="s">
        <v>35</v>
      </c>
      <c r="I2" s="19" t="s">
        <v>1474</v>
      </c>
      <c r="J2" s="20">
        <v>1</v>
      </c>
    </row>
    <row r="3" spans="1:10" ht="15.75" x14ac:dyDescent="0.3">
      <c r="A3" s="1" t="str">
        <f t="shared" si="0"/>
        <v>ANTIOQUIA SENA Regional ANTIOQUIA  Dirección Regional</v>
      </c>
      <c r="B3" s="4" t="s">
        <v>38</v>
      </c>
      <c r="C3" s="5" t="s">
        <v>39</v>
      </c>
      <c r="D3" s="6" t="s">
        <v>40</v>
      </c>
      <c r="G3" s="4" t="s">
        <v>38</v>
      </c>
      <c r="I3" s="19" t="s">
        <v>1475</v>
      </c>
      <c r="J3" s="20" t="s">
        <v>1422</v>
      </c>
    </row>
    <row r="4" spans="1:10" ht="15.75" x14ac:dyDescent="0.3">
      <c r="A4" s="1" t="str">
        <f t="shared" si="0"/>
        <v>ANTIOQUIA CENTRO DE LOS RECURSOS NATURALES RENOVA</v>
      </c>
      <c r="B4" s="4" t="s">
        <v>38</v>
      </c>
      <c r="C4" s="5" t="s">
        <v>41</v>
      </c>
      <c r="D4" s="6" t="s">
        <v>42</v>
      </c>
      <c r="G4" s="4" t="s">
        <v>43</v>
      </c>
      <c r="I4" s="19" t="s">
        <v>1476</v>
      </c>
      <c r="J4" s="20" t="s">
        <v>1423</v>
      </c>
    </row>
    <row r="5" spans="1:10" ht="15.75" x14ac:dyDescent="0.3">
      <c r="A5" s="1" t="str">
        <f t="shared" si="0"/>
        <v>ANTIOQUIA CENTRO DE FORMACION PROFESIONAL MINERO AMBIENTAL  ANTIOQUIA</v>
      </c>
      <c r="B5" s="4" t="s">
        <v>38</v>
      </c>
      <c r="C5" s="5" t="s">
        <v>44</v>
      </c>
      <c r="D5" s="6" t="s">
        <v>45</v>
      </c>
      <c r="G5" s="4" t="s">
        <v>46</v>
      </c>
      <c r="I5" s="19" t="s">
        <v>1477</v>
      </c>
      <c r="J5" s="20" t="s">
        <v>1425</v>
      </c>
    </row>
    <row r="6" spans="1:10" ht="15.75" x14ac:dyDescent="0.3">
      <c r="A6" s="1" t="str">
        <f t="shared" si="0"/>
        <v>ANTIOQUIA CENTRO DE DISEÑO Y MANUFACTURA DE CUERO</v>
      </c>
      <c r="B6" s="4" t="s">
        <v>38</v>
      </c>
      <c r="C6" s="5" t="s">
        <v>47</v>
      </c>
      <c r="D6" s="6" t="s">
        <v>48</v>
      </c>
      <c r="G6" s="4" t="s">
        <v>49</v>
      </c>
      <c r="I6" s="19" t="s">
        <v>1478</v>
      </c>
      <c r="J6" s="20" t="s">
        <v>1426</v>
      </c>
    </row>
    <row r="7" spans="1:10" ht="15.75" x14ac:dyDescent="0.3">
      <c r="A7" s="1" t="str">
        <f t="shared" si="0"/>
        <v>ANTIOQUIA CENTRO DE FORMACIÓN EN DISEÑO CONFECCIÓ</v>
      </c>
      <c r="B7" s="4" t="s">
        <v>38</v>
      </c>
      <c r="C7" s="5" t="s">
        <v>50</v>
      </c>
      <c r="D7" s="6" t="s">
        <v>51</v>
      </c>
      <c r="G7" s="4" t="s">
        <v>52</v>
      </c>
      <c r="I7" s="19" t="s">
        <v>1479</v>
      </c>
      <c r="J7" s="20" t="s">
        <v>1427</v>
      </c>
    </row>
    <row r="8" spans="1:10" ht="15.75" x14ac:dyDescent="0.3">
      <c r="A8" s="1" t="str">
        <f t="shared" si="0"/>
        <v>ANTIOQUIA CENTRO PARA EL DESARROLLO DEL HABITAT Y</v>
      </c>
      <c r="B8" s="7" t="s">
        <v>38</v>
      </c>
      <c r="C8" s="5" t="s">
        <v>53</v>
      </c>
      <c r="D8" s="5" t="s">
        <v>54</v>
      </c>
      <c r="G8" s="4" t="s">
        <v>55</v>
      </c>
      <c r="I8" s="19" t="s">
        <v>1480</v>
      </c>
      <c r="J8" s="20" t="s">
        <v>1428</v>
      </c>
    </row>
    <row r="9" spans="1:10" ht="15.75" x14ac:dyDescent="0.3">
      <c r="A9" s="1" t="str">
        <f t="shared" si="0"/>
        <v xml:space="preserve">ANTIOQUIA CENTRO DE TECNOLOGÍA DE LA MANUFACTURA </v>
      </c>
      <c r="B9" s="4" t="s">
        <v>38</v>
      </c>
      <c r="C9" s="5" t="s">
        <v>56</v>
      </c>
      <c r="D9" s="6" t="s">
        <v>57</v>
      </c>
      <c r="G9" s="4" t="s">
        <v>58</v>
      </c>
      <c r="I9" s="19" t="s">
        <v>1481</v>
      </c>
      <c r="J9" s="20" t="s">
        <v>1430</v>
      </c>
    </row>
    <row r="10" spans="1:10" ht="15.75" x14ac:dyDescent="0.3">
      <c r="A10" s="1" t="str">
        <f t="shared" si="0"/>
        <v>ANTIOQUIA CENTRO  TECNOLOGICO DEL MOBILIARIO</v>
      </c>
      <c r="B10" s="7" t="s">
        <v>38</v>
      </c>
      <c r="C10" s="5" t="s">
        <v>59</v>
      </c>
      <c r="D10" s="5" t="s">
        <v>60</v>
      </c>
      <c r="G10" s="4" t="s">
        <v>61</v>
      </c>
      <c r="I10" s="19" t="s">
        <v>1482</v>
      </c>
      <c r="J10" s="20" t="s">
        <v>1431</v>
      </c>
    </row>
    <row r="11" spans="1:10" ht="15.75" x14ac:dyDescent="0.3">
      <c r="A11" s="1" t="str">
        <f t="shared" si="0"/>
        <v>ANTIOQUIA CENTRO TECNOLOGICO DE GESTION INDUSTRIAL</v>
      </c>
      <c r="B11" s="4" t="s">
        <v>38</v>
      </c>
      <c r="C11" s="5" t="s">
        <v>62</v>
      </c>
      <c r="D11" s="6" t="s">
        <v>63</v>
      </c>
      <c r="G11" s="4" t="s">
        <v>64</v>
      </c>
      <c r="I11" s="19" t="s">
        <v>1483</v>
      </c>
      <c r="J11" s="20" t="s">
        <v>1432</v>
      </c>
    </row>
    <row r="12" spans="1:10" ht="15.75" x14ac:dyDescent="0.3">
      <c r="A12" s="1" t="str">
        <f t="shared" si="0"/>
        <v>ANTIOQUIA CENTRO DE COMERCIO</v>
      </c>
      <c r="B12" s="4" t="s">
        <v>38</v>
      </c>
      <c r="C12" s="5" t="s">
        <v>65</v>
      </c>
      <c r="D12" s="8" t="s">
        <v>66</v>
      </c>
      <c r="G12" s="4" t="s">
        <v>67</v>
      </c>
      <c r="I12" s="19" t="s">
        <v>1484</v>
      </c>
      <c r="J12" s="20" t="s">
        <v>1433</v>
      </c>
    </row>
    <row r="13" spans="1:10" ht="15.75" x14ac:dyDescent="0.3">
      <c r="A13" s="1" t="str">
        <f t="shared" si="0"/>
        <v>ANTIOQUIA CENTRO DE SERV. DE SALUD</v>
      </c>
      <c r="B13" s="7" t="s">
        <v>38</v>
      </c>
      <c r="C13" s="5" t="s">
        <v>68</v>
      </c>
      <c r="D13" s="9" t="s">
        <v>69</v>
      </c>
      <c r="G13" s="4" t="s">
        <v>70</v>
      </c>
      <c r="I13" s="19" t="s">
        <v>1485</v>
      </c>
      <c r="J13" s="20" t="s">
        <v>1434</v>
      </c>
    </row>
    <row r="14" spans="1:10" ht="15.75" x14ac:dyDescent="0.3">
      <c r="A14" s="1" t="str">
        <f t="shared" si="0"/>
        <v>ANTIOQUIA CENTRO DE SERV. Y GESTION EMPRESARIAL</v>
      </c>
      <c r="B14" s="4" t="s">
        <v>38</v>
      </c>
      <c r="C14" s="5" t="s">
        <v>71</v>
      </c>
      <c r="D14" s="6" t="s">
        <v>72</v>
      </c>
      <c r="G14" s="7" t="s">
        <v>73</v>
      </c>
      <c r="I14" s="19" t="s">
        <v>1486</v>
      </c>
      <c r="J14" s="20" t="s">
        <v>1436</v>
      </c>
    </row>
    <row r="15" spans="1:10" ht="15.75" x14ac:dyDescent="0.3">
      <c r="A15" s="1" t="str">
        <f t="shared" si="0"/>
        <v>ANTIOQUIA COMPLEJO TECNOLOGICO PARA LA GESTION AG</v>
      </c>
      <c r="B15" s="4" t="s">
        <v>38</v>
      </c>
      <c r="C15" s="5" t="s">
        <v>74</v>
      </c>
      <c r="D15" s="6" t="s">
        <v>75</v>
      </c>
      <c r="G15" s="4" t="s">
        <v>76</v>
      </c>
      <c r="I15" s="19" t="s">
        <v>1487</v>
      </c>
      <c r="J15" s="20" t="s">
        <v>1437</v>
      </c>
    </row>
    <row r="16" spans="1:10" ht="15.75" x14ac:dyDescent="0.3">
      <c r="A16" s="1" t="str">
        <f t="shared" si="0"/>
        <v>ANTIOQUIA COMPLEJO TECNOLOGICO MINERO AGROEMPRESA</v>
      </c>
      <c r="B16" s="7" t="s">
        <v>38</v>
      </c>
      <c r="C16" s="5" t="s">
        <v>77</v>
      </c>
      <c r="D16" s="5" t="s">
        <v>78</v>
      </c>
      <c r="G16" s="4" t="s">
        <v>79</v>
      </c>
      <c r="I16" s="19" t="s">
        <v>1488</v>
      </c>
      <c r="J16" s="20" t="s">
        <v>1439</v>
      </c>
    </row>
    <row r="17" spans="1:10" ht="15.75" x14ac:dyDescent="0.3">
      <c r="A17" s="1" t="str">
        <f t="shared" si="0"/>
        <v>ANTIOQUIA CENTRO DE LA INNOVACION, LA AGROINDUSTR</v>
      </c>
      <c r="B17" s="4" t="s">
        <v>38</v>
      </c>
      <c r="C17" s="5" t="s">
        <v>80</v>
      </c>
      <c r="D17" s="6" t="s">
        <v>81</v>
      </c>
      <c r="G17" s="4" t="s">
        <v>82</v>
      </c>
      <c r="I17" s="19" t="s">
        <v>1489</v>
      </c>
      <c r="J17" s="20" t="s">
        <v>1440</v>
      </c>
    </row>
    <row r="18" spans="1:10" ht="15.75" x14ac:dyDescent="0.3">
      <c r="A18" s="1" t="str">
        <f t="shared" si="0"/>
        <v>ANTIOQUIA COMPLEJO TECNOLOGICO AGROINDUSTRIAL. PE</v>
      </c>
      <c r="B18" s="4" t="s">
        <v>38</v>
      </c>
      <c r="C18" s="5" t="s">
        <v>83</v>
      </c>
      <c r="D18" s="6" t="s">
        <v>84</v>
      </c>
      <c r="G18" s="4" t="s">
        <v>85</v>
      </c>
      <c r="I18" s="19" t="s">
        <v>1490</v>
      </c>
      <c r="J18" s="20" t="s">
        <v>1441</v>
      </c>
    </row>
    <row r="19" spans="1:10" ht="15.75" x14ac:dyDescent="0.3">
      <c r="A19" s="1" t="str">
        <f t="shared" si="0"/>
        <v>ANTIOQUIA CTRO COMPLEJO TECNO TURISTICO AGROIN.</v>
      </c>
      <c r="B19" s="4" t="s">
        <v>38</v>
      </c>
      <c r="C19" s="5" t="s">
        <v>86</v>
      </c>
      <c r="D19" s="6" t="s">
        <v>87</v>
      </c>
      <c r="G19" s="4" t="s">
        <v>88</v>
      </c>
      <c r="I19" s="19" t="s">
        <v>1491</v>
      </c>
      <c r="J19" s="20" t="s">
        <v>1442</v>
      </c>
    </row>
    <row r="20" spans="1:10" ht="15.75" x14ac:dyDescent="0.3">
      <c r="A20" s="1" t="str">
        <f t="shared" si="0"/>
        <v>ATLÁNTICO SENA Regional ATLANTICO  Dirección Regional</v>
      </c>
      <c r="B20" s="4" t="s">
        <v>43</v>
      </c>
      <c r="C20" s="5" t="s">
        <v>89</v>
      </c>
      <c r="D20" s="6" t="s">
        <v>90</v>
      </c>
      <c r="G20" s="7" t="s">
        <v>91</v>
      </c>
      <c r="I20" s="19" t="s">
        <v>1492</v>
      </c>
      <c r="J20" s="20" t="s">
        <v>1444</v>
      </c>
    </row>
    <row r="21" spans="1:10" ht="15.75" x14ac:dyDescent="0.3">
      <c r="A21" s="1" t="str">
        <f t="shared" si="0"/>
        <v>ATLÁNTICO C.PARA EL DLLO AGROECOLOGICO Y AGROINDUSTRIAL</v>
      </c>
      <c r="B21" s="4" t="s">
        <v>43</v>
      </c>
      <c r="C21" s="5" t="s">
        <v>92</v>
      </c>
      <c r="D21" s="6" t="s">
        <v>93</v>
      </c>
      <c r="G21" s="4" t="s">
        <v>94</v>
      </c>
      <c r="I21" s="19" t="s">
        <v>1493</v>
      </c>
      <c r="J21" s="20" t="s">
        <v>1446</v>
      </c>
    </row>
    <row r="22" spans="1:10" ht="15.75" x14ac:dyDescent="0.3">
      <c r="A22" s="1" t="str">
        <f t="shared" si="0"/>
        <v>ATLÁNTICO CENTRO NACIONAL COLOMBO ALEMAN</v>
      </c>
      <c r="B22" s="4" t="s">
        <v>43</v>
      </c>
      <c r="C22" s="5" t="s">
        <v>95</v>
      </c>
      <c r="D22" s="6" t="s">
        <v>96</v>
      </c>
      <c r="G22" s="4" t="s">
        <v>97</v>
      </c>
      <c r="I22" s="19" t="s">
        <v>1494</v>
      </c>
      <c r="J22" s="20" t="s">
        <v>1447</v>
      </c>
    </row>
    <row r="23" spans="1:10" ht="15.75" x14ac:dyDescent="0.3">
      <c r="A23" s="1" t="str">
        <f t="shared" si="0"/>
        <v>ATLÁNTICO CENTRO INDUSTRIAL Y DE AVIACION</v>
      </c>
      <c r="B23" s="4" t="s">
        <v>43</v>
      </c>
      <c r="C23" s="5" t="s">
        <v>98</v>
      </c>
      <c r="D23" s="6" t="s">
        <v>99</v>
      </c>
      <c r="G23" s="4" t="s">
        <v>100</v>
      </c>
      <c r="I23" s="19" t="s">
        <v>1495</v>
      </c>
      <c r="J23" s="20" t="s">
        <v>1448</v>
      </c>
    </row>
    <row r="24" spans="1:10" ht="15.75" x14ac:dyDescent="0.3">
      <c r="A24" s="1" t="str">
        <f t="shared" si="0"/>
        <v>ATLÁNTICO CENTRO DE COMERCIO Y SERV.</v>
      </c>
      <c r="B24" s="4" t="s">
        <v>43</v>
      </c>
      <c r="C24" s="5" t="s">
        <v>101</v>
      </c>
      <c r="D24" s="6" t="s">
        <v>102</v>
      </c>
      <c r="G24" s="4" t="s">
        <v>103</v>
      </c>
      <c r="I24" s="19" t="s">
        <v>1496</v>
      </c>
      <c r="J24" s="20" t="s">
        <v>1449</v>
      </c>
    </row>
    <row r="25" spans="1:10" ht="15.75" x14ac:dyDescent="0.3">
      <c r="A25" s="1" t="str">
        <f t="shared" si="0"/>
        <v>DISTRITO CAPITAL SENA Regional Bogotá Distrito  Dirección Regional</v>
      </c>
      <c r="B25" s="4" t="s">
        <v>46</v>
      </c>
      <c r="C25" s="5" t="s">
        <v>104</v>
      </c>
      <c r="D25" s="6" t="s">
        <v>105</v>
      </c>
      <c r="G25" s="4" t="s">
        <v>106</v>
      </c>
      <c r="I25" s="19" t="s">
        <v>1497</v>
      </c>
      <c r="J25" s="20" t="s">
        <v>1450</v>
      </c>
    </row>
    <row r="26" spans="1:10" ht="15.75" x14ac:dyDescent="0.3">
      <c r="A26" s="1" t="str">
        <f t="shared" si="0"/>
        <v>DISTRITO CAPITAL CENTRO DE TECNOLOGIAS PARA LA CONSTRUCC</v>
      </c>
      <c r="B26" s="4" t="s">
        <v>46</v>
      </c>
      <c r="C26" s="5" t="s">
        <v>107</v>
      </c>
      <c r="D26" s="6" t="s">
        <v>108</v>
      </c>
      <c r="G26" s="4" t="s">
        <v>109</v>
      </c>
      <c r="I26" s="19" t="s">
        <v>1498</v>
      </c>
      <c r="J26" s="20" t="s">
        <v>1452</v>
      </c>
    </row>
    <row r="27" spans="1:10" ht="15.75" x14ac:dyDescent="0.3">
      <c r="A27" s="1" t="str">
        <f t="shared" si="0"/>
        <v>DISTRITO CAPITAL CENTRO DE ELECTRICIDAD Y ELECTRONICA</v>
      </c>
      <c r="B27" s="4" t="s">
        <v>46</v>
      </c>
      <c r="C27" s="5" t="s">
        <v>110</v>
      </c>
      <c r="D27" s="6" t="s">
        <v>111</v>
      </c>
      <c r="G27" s="4" t="s">
        <v>112</v>
      </c>
      <c r="I27" s="19" t="s">
        <v>1499</v>
      </c>
      <c r="J27" s="20" t="s">
        <v>1453</v>
      </c>
    </row>
    <row r="28" spans="1:10" ht="15.75" x14ac:dyDescent="0.3">
      <c r="A28" s="1" t="str">
        <f t="shared" si="0"/>
        <v>DISTRITO CAPITAL CENTRO DE GESTION INDUSTRIAL</v>
      </c>
      <c r="B28" s="4" t="s">
        <v>46</v>
      </c>
      <c r="C28" s="5" t="s">
        <v>113</v>
      </c>
      <c r="D28" s="6" t="s">
        <v>114</v>
      </c>
      <c r="G28" s="4" t="s">
        <v>115</v>
      </c>
      <c r="I28" s="19" t="s">
        <v>1500</v>
      </c>
      <c r="J28" s="20" t="s">
        <v>1454</v>
      </c>
    </row>
    <row r="29" spans="1:10" ht="15.75" x14ac:dyDescent="0.3">
      <c r="A29" s="1" t="str">
        <f t="shared" si="0"/>
        <v>DISTRITO CAPITAL CENTRO DE MANUFACTURA EN TEXTILES Y CUE</v>
      </c>
      <c r="B29" s="4" t="s">
        <v>46</v>
      </c>
      <c r="C29" s="5" t="s">
        <v>116</v>
      </c>
      <c r="D29" s="6" t="s">
        <v>117</v>
      </c>
      <c r="G29" s="4" t="s">
        <v>118</v>
      </c>
      <c r="I29" s="19" t="s">
        <v>1501</v>
      </c>
      <c r="J29" s="20" t="s">
        <v>1455</v>
      </c>
    </row>
    <row r="30" spans="1:10" ht="15.75" x14ac:dyDescent="0.3">
      <c r="A30" s="1" t="str">
        <f t="shared" si="0"/>
        <v>DISTRITO CAPITAL CENTRO DE TECNOLOGIAS DEL  TRANSPORTE</v>
      </c>
      <c r="B30" s="4" t="s">
        <v>46</v>
      </c>
      <c r="C30" s="5" t="s">
        <v>119</v>
      </c>
      <c r="D30" s="5" t="s">
        <v>120</v>
      </c>
      <c r="G30" s="4" t="s">
        <v>121</v>
      </c>
      <c r="I30" s="19" t="s">
        <v>1502</v>
      </c>
      <c r="J30" s="20" t="s">
        <v>1457</v>
      </c>
    </row>
    <row r="31" spans="1:10" ht="15.75" x14ac:dyDescent="0.3">
      <c r="A31" s="1" t="str">
        <f t="shared" si="0"/>
        <v>DISTRITO CAPITAL CENTRO METALMECANICO</v>
      </c>
      <c r="B31" s="4" t="s">
        <v>46</v>
      </c>
      <c r="C31" s="5" t="s">
        <v>122</v>
      </c>
      <c r="D31" s="6" t="s">
        <v>123</v>
      </c>
      <c r="G31" s="4" t="s">
        <v>124</v>
      </c>
      <c r="I31" s="19" t="s">
        <v>1503</v>
      </c>
      <c r="J31" s="20" t="s">
        <v>1458</v>
      </c>
    </row>
    <row r="32" spans="1:10" ht="15.75" x14ac:dyDescent="0.3">
      <c r="A32" s="1" t="str">
        <f t="shared" si="0"/>
        <v>DISTRITO CAPITAL CENTRO DE MATERIALES Y ENSAYOS</v>
      </c>
      <c r="B32" s="4" t="s">
        <v>46</v>
      </c>
      <c r="C32" s="5" t="s">
        <v>125</v>
      </c>
      <c r="D32" s="6" t="s">
        <v>126</v>
      </c>
      <c r="G32" s="4" t="s">
        <v>127</v>
      </c>
      <c r="I32" s="19" t="s">
        <v>1504</v>
      </c>
      <c r="J32" s="20" t="s">
        <v>1459</v>
      </c>
    </row>
    <row r="33" spans="1:10" ht="15.75" x14ac:dyDescent="0.3">
      <c r="A33" s="1" t="str">
        <f t="shared" si="0"/>
        <v>DISTRITO CAPITAL CENTRO DE DISEÑO Y  METROLOGIA</v>
      </c>
      <c r="B33" s="4" t="s">
        <v>46</v>
      </c>
      <c r="C33" s="5" t="s">
        <v>128</v>
      </c>
      <c r="D33" s="6" t="s">
        <v>129</v>
      </c>
      <c r="G33" s="4" t="s">
        <v>130</v>
      </c>
      <c r="I33" s="19" t="s">
        <v>1505</v>
      </c>
      <c r="J33" s="20" t="s">
        <v>1460</v>
      </c>
    </row>
    <row r="34" spans="1:10" ht="15.75" x14ac:dyDescent="0.3">
      <c r="A34" s="1" t="str">
        <f t="shared" si="0"/>
        <v>DISTRITO CAPITAL CENTRO PARA LA INDUSTRIA DE LA COMUNICACIÓN</v>
      </c>
      <c r="B34" s="4" t="s">
        <v>46</v>
      </c>
      <c r="C34" s="5" t="s">
        <v>131</v>
      </c>
      <c r="D34" s="6" t="s">
        <v>132</v>
      </c>
      <c r="G34" s="4" t="s">
        <v>133</v>
      </c>
      <c r="I34" s="19" t="s">
        <v>1506</v>
      </c>
      <c r="J34" s="20" t="s">
        <v>1461</v>
      </c>
    </row>
    <row r="35" spans="1:10" ht="15.75" x14ac:dyDescent="0.3">
      <c r="A35" s="1" t="str">
        <f t="shared" si="0"/>
        <v>DISTRITO CAPITAL CENTRO DE GESTION DE MERCADOS, LOGISTICO</v>
      </c>
      <c r="B35" s="4" t="s">
        <v>46</v>
      </c>
      <c r="C35" s="5" t="s">
        <v>134</v>
      </c>
      <c r="D35" s="6" t="s">
        <v>135</v>
      </c>
      <c r="G35" s="4" t="s">
        <v>136</v>
      </c>
      <c r="I35" s="19" t="s">
        <v>1507</v>
      </c>
      <c r="J35" s="20" t="s">
        <v>1462</v>
      </c>
    </row>
    <row r="36" spans="1:10" x14ac:dyDescent="0.25">
      <c r="A36" s="1" t="str">
        <f t="shared" si="0"/>
        <v>DISTRITO CAPITAL CENTRO DE FORMACION DE TALENTO HUMANO E</v>
      </c>
      <c r="B36" s="4" t="s">
        <v>46</v>
      </c>
      <c r="C36" s="5" t="s">
        <v>137</v>
      </c>
      <c r="D36" s="6" t="s">
        <v>138</v>
      </c>
    </row>
    <row r="37" spans="1:10" x14ac:dyDescent="0.25">
      <c r="A37" s="1" t="str">
        <f t="shared" si="0"/>
        <v>DISTRITO CAPITAL CENTRO DE GESTION ADMINISTRATIVA</v>
      </c>
      <c r="B37" s="4" t="s">
        <v>46</v>
      </c>
      <c r="C37" s="5" t="s">
        <v>139</v>
      </c>
      <c r="D37" s="6" t="s">
        <v>140</v>
      </c>
    </row>
    <row r="38" spans="1:10" x14ac:dyDescent="0.25">
      <c r="A38" s="1" t="str">
        <f t="shared" si="0"/>
        <v>DISTRITO CAPITAL CENTRO DE SERV. FINANCIEROS</v>
      </c>
      <c r="B38" s="4" t="s">
        <v>46</v>
      </c>
      <c r="C38" s="5" t="s">
        <v>141</v>
      </c>
      <c r="D38" s="6" t="s">
        <v>142</v>
      </c>
    </row>
    <row r="39" spans="1:10" x14ac:dyDescent="0.25">
      <c r="A39" s="1" t="str">
        <f t="shared" si="0"/>
        <v>DISTRITO CAPITAL CENTRO NACIONAL DE HOTELERIA. TURISMO Y</v>
      </c>
      <c r="B39" s="4" t="s">
        <v>46</v>
      </c>
      <c r="C39" s="5" t="s">
        <v>143</v>
      </c>
      <c r="D39" s="6" t="s">
        <v>144</v>
      </c>
    </row>
    <row r="40" spans="1:10" x14ac:dyDescent="0.25">
      <c r="A40" s="1" t="str">
        <f t="shared" si="0"/>
        <v>DISTRITO CAPITAL CENTRO DE FORMACION Y ACTIVIDAD FISICA Y CULTURA</v>
      </c>
      <c r="B40" s="4" t="s">
        <v>46</v>
      </c>
      <c r="C40" s="5" t="s">
        <v>145</v>
      </c>
      <c r="D40" s="6" t="s">
        <v>146</v>
      </c>
    </row>
    <row r="41" spans="1:10" x14ac:dyDescent="0.25">
      <c r="A41" s="1" t="str">
        <f t="shared" si="0"/>
        <v>BOLÍVAR SENA Regional BOLIVAR  Dirección Regional</v>
      </c>
      <c r="B41" s="4" t="s">
        <v>49</v>
      </c>
      <c r="C41" s="5" t="s">
        <v>147</v>
      </c>
      <c r="D41" s="6" t="s">
        <v>148</v>
      </c>
    </row>
    <row r="42" spans="1:10" x14ac:dyDescent="0.25">
      <c r="A42" s="1" t="str">
        <f t="shared" si="0"/>
        <v>BOLÍVAR CENTRO AGROEMPRESARIAL Y MINERO</v>
      </c>
      <c r="B42" s="4" t="s">
        <v>49</v>
      </c>
      <c r="C42" s="5" t="s">
        <v>149</v>
      </c>
      <c r="D42" s="6" t="s">
        <v>150</v>
      </c>
    </row>
    <row r="43" spans="1:10" x14ac:dyDescent="0.25">
      <c r="A43" s="1" t="str">
        <f t="shared" si="0"/>
        <v>BOLÍVAR CENTRO NAUTICO ACUICOLA Y PESQUERO</v>
      </c>
      <c r="B43" s="4" t="s">
        <v>49</v>
      </c>
      <c r="C43" s="5" t="s">
        <v>151</v>
      </c>
      <c r="D43" s="6" t="s">
        <v>152</v>
      </c>
    </row>
    <row r="44" spans="1:10" x14ac:dyDescent="0.25">
      <c r="A44" s="1" t="str">
        <f t="shared" si="0"/>
        <v>BOLÍVAR CENTRO PARA LA INDUSTRIA PETROQUIMICA</v>
      </c>
      <c r="B44" s="4" t="s">
        <v>49</v>
      </c>
      <c r="C44" s="5" t="s">
        <v>153</v>
      </c>
      <c r="D44" s="6" t="s">
        <v>154</v>
      </c>
    </row>
    <row r="45" spans="1:10" x14ac:dyDescent="0.25">
      <c r="A45" s="1" t="str">
        <f t="shared" si="0"/>
        <v>BOLÍVAR CENTRO DE COMERCIO Y SERV.</v>
      </c>
      <c r="B45" s="4" t="s">
        <v>49</v>
      </c>
      <c r="C45" s="5" t="s">
        <v>155</v>
      </c>
      <c r="D45" s="6" t="s">
        <v>102</v>
      </c>
    </row>
    <row r="46" spans="1:10" x14ac:dyDescent="0.25">
      <c r="A46" s="1" t="str">
        <f t="shared" si="0"/>
        <v>BOYACÁ SENA Regional BOYACA  Dirección Regional</v>
      </c>
      <c r="B46" s="4" t="s">
        <v>52</v>
      </c>
      <c r="C46" s="5" t="s">
        <v>156</v>
      </c>
      <c r="D46" s="6" t="s">
        <v>157</v>
      </c>
    </row>
    <row r="47" spans="1:10" x14ac:dyDescent="0.25">
      <c r="A47" s="1" t="str">
        <f t="shared" si="0"/>
        <v>BOYACÁ CENTRO DE DESARROLLO AGROPECUARIO Y AGR</v>
      </c>
      <c r="B47" s="4" t="s">
        <v>52</v>
      </c>
      <c r="C47" s="5" t="s">
        <v>158</v>
      </c>
      <c r="D47" s="6" t="s">
        <v>159</v>
      </c>
    </row>
    <row r="48" spans="1:10" x14ac:dyDescent="0.25">
      <c r="A48" s="1" t="str">
        <f t="shared" si="0"/>
        <v>BOYACÁ CENTRO  MINERO</v>
      </c>
      <c r="B48" s="4" t="s">
        <v>52</v>
      </c>
      <c r="C48" s="5" t="s">
        <v>160</v>
      </c>
      <c r="D48" s="6" t="s">
        <v>161</v>
      </c>
    </row>
    <row r="49" spans="1:4" x14ac:dyDescent="0.25">
      <c r="A49" s="1" t="str">
        <f t="shared" si="0"/>
        <v>BOYACÁ CENTRO DE GESTION ADMINISTRATIVA Y FORT</v>
      </c>
      <c r="B49" s="4" t="s">
        <v>52</v>
      </c>
      <c r="C49" s="5" t="s">
        <v>162</v>
      </c>
      <c r="D49" s="6" t="s">
        <v>163</v>
      </c>
    </row>
    <row r="50" spans="1:4" x14ac:dyDescent="0.25">
      <c r="A50" s="1" t="str">
        <f t="shared" si="0"/>
        <v>BOYACÁ CENTRO INDUSTRIAL DE MANTENIMIENTO Y MA</v>
      </c>
      <c r="B50" s="4" t="s">
        <v>52</v>
      </c>
      <c r="C50" s="5" t="s">
        <v>164</v>
      </c>
      <c r="D50" s="5" t="s">
        <v>165</v>
      </c>
    </row>
    <row r="51" spans="1:4" x14ac:dyDescent="0.25">
      <c r="A51" s="1" t="str">
        <f t="shared" si="0"/>
        <v>CALDAS SENA Regional CALDAS  Dirección Regional</v>
      </c>
      <c r="B51" s="4" t="s">
        <v>55</v>
      </c>
      <c r="C51" s="5" t="s">
        <v>166</v>
      </c>
      <c r="D51" s="6" t="s">
        <v>167</v>
      </c>
    </row>
    <row r="52" spans="1:4" x14ac:dyDescent="0.25">
      <c r="A52" s="1" t="str">
        <f t="shared" si="0"/>
        <v>CALDAS CENTRO PARA LA FORMACION CAFETERA</v>
      </c>
      <c r="B52" s="4" t="s">
        <v>55</v>
      </c>
      <c r="C52" s="5" t="s">
        <v>168</v>
      </c>
      <c r="D52" s="6" t="s">
        <v>169</v>
      </c>
    </row>
    <row r="53" spans="1:4" x14ac:dyDescent="0.25">
      <c r="A53" s="1" t="str">
        <f t="shared" si="0"/>
        <v>CALDAS CENTRO DE AUTOMATIZACION INDUSTRIAL</v>
      </c>
      <c r="B53" s="4" t="s">
        <v>55</v>
      </c>
      <c r="C53" s="5" t="s">
        <v>170</v>
      </c>
      <c r="D53" s="6" t="s">
        <v>171</v>
      </c>
    </row>
    <row r="54" spans="1:4" x14ac:dyDescent="0.25">
      <c r="A54" s="1" t="str">
        <f t="shared" si="0"/>
        <v xml:space="preserve">CALDAS CENTRO DE PROCESOS INDUSTRIALES </v>
      </c>
      <c r="B54" s="4" t="s">
        <v>55</v>
      </c>
      <c r="C54" s="5" t="s">
        <v>172</v>
      </c>
      <c r="D54" s="6" t="s">
        <v>173</v>
      </c>
    </row>
    <row r="55" spans="1:4" x14ac:dyDescent="0.25">
      <c r="A55" s="1" t="str">
        <f t="shared" si="0"/>
        <v>CALDAS CENTRO DE COMERCIO Y SERV.</v>
      </c>
      <c r="B55" s="4" t="s">
        <v>55</v>
      </c>
      <c r="C55" s="5" t="s">
        <v>174</v>
      </c>
      <c r="D55" s="6" t="s">
        <v>102</v>
      </c>
    </row>
    <row r="56" spans="1:4" x14ac:dyDescent="0.25">
      <c r="A56" s="1" t="str">
        <f t="shared" si="0"/>
        <v>CALDAS CENTRO PECUARIO Y AGROEMPRESARIAL</v>
      </c>
      <c r="B56" s="4" t="s">
        <v>55</v>
      </c>
      <c r="C56" s="5" t="s">
        <v>175</v>
      </c>
      <c r="D56" s="6" t="s">
        <v>176</v>
      </c>
    </row>
    <row r="57" spans="1:4" x14ac:dyDescent="0.25">
      <c r="A57" s="1" t="str">
        <f t="shared" si="0"/>
        <v>CAQUETÁ SENA Regional CAQUETA  Dirección Regional</v>
      </c>
      <c r="B57" s="4" t="s">
        <v>58</v>
      </c>
      <c r="C57" s="5" t="s">
        <v>177</v>
      </c>
      <c r="D57" s="6" t="s">
        <v>178</v>
      </c>
    </row>
    <row r="58" spans="1:4" x14ac:dyDescent="0.25">
      <c r="A58" s="1" t="str">
        <f t="shared" si="0"/>
        <v>CAQUETÁ CENTRO TECNOLOGICO DE LA AMAZONIA</v>
      </c>
      <c r="B58" s="4" t="s">
        <v>58</v>
      </c>
      <c r="C58" s="5" t="s">
        <v>179</v>
      </c>
      <c r="D58" s="6" t="s">
        <v>180</v>
      </c>
    </row>
    <row r="59" spans="1:4" x14ac:dyDescent="0.25">
      <c r="A59" s="1" t="str">
        <f t="shared" si="0"/>
        <v>CAUCA SENA Regional CAUCA  Dirección Regional</v>
      </c>
      <c r="B59" s="4" t="s">
        <v>61</v>
      </c>
      <c r="C59" s="5" t="s">
        <v>181</v>
      </c>
      <c r="D59" s="6" t="s">
        <v>182</v>
      </c>
    </row>
    <row r="60" spans="1:4" x14ac:dyDescent="0.25">
      <c r="A60" s="1" t="str">
        <f t="shared" si="0"/>
        <v>CAUCA CENTRO AGROPECUARIO</v>
      </c>
      <c r="B60" s="4" t="s">
        <v>61</v>
      </c>
      <c r="C60" s="5" t="s">
        <v>183</v>
      </c>
      <c r="D60" s="6" t="s">
        <v>184</v>
      </c>
    </row>
    <row r="61" spans="1:4" x14ac:dyDescent="0.25">
      <c r="A61" s="1" t="str">
        <f t="shared" si="0"/>
        <v>CAUCA C.DE TELEINFORMATICA Y PRODUCCION INDUST</v>
      </c>
      <c r="B61" s="4" t="s">
        <v>61</v>
      </c>
      <c r="C61" s="5" t="s">
        <v>185</v>
      </c>
      <c r="D61" s="6" t="s">
        <v>186</v>
      </c>
    </row>
    <row r="62" spans="1:4" x14ac:dyDescent="0.25">
      <c r="A62" s="1" t="str">
        <f t="shared" si="0"/>
        <v>CAUCA CENTRO DE COMERCIO Y SERV.</v>
      </c>
      <c r="B62" s="4" t="s">
        <v>61</v>
      </c>
      <c r="C62" s="10" t="s">
        <v>187</v>
      </c>
      <c r="D62" s="6" t="s">
        <v>102</v>
      </c>
    </row>
    <row r="63" spans="1:4" x14ac:dyDescent="0.25">
      <c r="A63" s="1" t="str">
        <f t="shared" si="0"/>
        <v>CESAR SENA Regional CESAR  Dirección Regional</v>
      </c>
      <c r="B63" s="4" t="s">
        <v>64</v>
      </c>
      <c r="C63" s="5" t="s">
        <v>188</v>
      </c>
      <c r="D63" s="6" t="s">
        <v>189</v>
      </c>
    </row>
    <row r="64" spans="1:4" x14ac:dyDescent="0.25">
      <c r="A64" s="1" t="str">
        <f t="shared" si="0"/>
        <v>CESAR CENTRO BIOTECNOLOGICO DEL CARIBE</v>
      </c>
      <c r="B64" s="4" t="s">
        <v>64</v>
      </c>
      <c r="C64" s="5" t="s">
        <v>190</v>
      </c>
      <c r="D64" s="6" t="s">
        <v>191</v>
      </c>
    </row>
    <row r="65" spans="1:4" x14ac:dyDescent="0.25">
      <c r="A65" s="1" t="str">
        <f t="shared" si="0"/>
        <v>CESAR CENTRO AGROEMPRESARIAL</v>
      </c>
      <c r="B65" s="7" t="s">
        <v>64</v>
      </c>
      <c r="C65" s="5" t="s">
        <v>192</v>
      </c>
      <c r="D65" s="5" t="s">
        <v>193</v>
      </c>
    </row>
    <row r="66" spans="1:4" x14ac:dyDescent="0.25">
      <c r="A66" s="1" t="str">
        <f t="shared" ref="A66:A129" si="1">+B66&amp;" "&amp;D66</f>
        <v>CESAR CENTRO DE OPERACIÓN Y MANTENIMIENTO MIN</v>
      </c>
      <c r="B66" s="7" t="s">
        <v>64</v>
      </c>
      <c r="C66" s="5" t="s">
        <v>194</v>
      </c>
      <c r="D66" s="5" t="s">
        <v>195</v>
      </c>
    </row>
    <row r="67" spans="1:4" x14ac:dyDescent="0.25">
      <c r="A67" s="1" t="str">
        <f t="shared" si="1"/>
        <v>CÓRDOBA SENA Regional CORDOBA  Dirección Regional</v>
      </c>
      <c r="B67" s="4" t="s">
        <v>67</v>
      </c>
      <c r="C67" s="5" t="s">
        <v>196</v>
      </c>
      <c r="D67" s="6" t="s">
        <v>197</v>
      </c>
    </row>
    <row r="68" spans="1:4" x14ac:dyDescent="0.25">
      <c r="A68" s="1" t="str">
        <f t="shared" si="1"/>
        <v>CÓRDOBA C.AGROPECUARIO Y DE BIOTECNOLOGIA EL POR</v>
      </c>
      <c r="B68" s="4" t="s">
        <v>67</v>
      </c>
      <c r="C68" s="5" t="s">
        <v>198</v>
      </c>
      <c r="D68" s="6" t="s">
        <v>199</v>
      </c>
    </row>
    <row r="69" spans="1:4" x14ac:dyDescent="0.25">
      <c r="A69" s="1" t="str">
        <f t="shared" si="1"/>
        <v>CÓRDOBA CENTRO DE COMERCIO  INDUSTRIA Y TURISMO</v>
      </c>
      <c r="B69" s="4" t="s">
        <v>67</v>
      </c>
      <c r="C69" s="5" t="s">
        <v>200</v>
      </c>
      <c r="D69" s="6" t="s">
        <v>201</v>
      </c>
    </row>
    <row r="70" spans="1:4" x14ac:dyDescent="0.25">
      <c r="A70" s="1" t="str">
        <f t="shared" si="1"/>
        <v>CUNDINAMARCA SENA Regional CUNDINAMARCA  Dirección Regional</v>
      </c>
      <c r="B70" s="4" t="s">
        <v>70</v>
      </c>
      <c r="C70" s="5" t="s">
        <v>202</v>
      </c>
      <c r="D70" s="6" t="s">
        <v>203</v>
      </c>
    </row>
    <row r="71" spans="1:4" x14ac:dyDescent="0.25">
      <c r="A71" s="1" t="str">
        <f t="shared" si="1"/>
        <v>CUNDINAMARCA CENTRO INDUSTRIAL Y DESARROLLO EMPRESARIAL</v>
      </c>
      <c r="B71" s="4" t="s">
        <v>70</v>
      </c>
      <c r="C71" s="5" t="s">
        <v>204</v>
      </c>
      <c r="D71" s="6" t="s">
        <v>205</v>
      </c>
    </row>
    <row r="72" spans="1:4" x14ac:dyDescent="0.25">
      <c r="A72" s="1" t="str">
        <f t="shared" si="1"/>
        <v>CUNDINAMARCA CENTRO DE DESARROLLO AGROINDUSTRIAL Y E</v>
      </c>
      <c r="B72" s="4" t="s">
        <v>70</v>
      </c>
      <c r="C72" s="5" t="s">
        <v>206</v>
      </c>
      <c r="D72" s="6" t="s">
        <v>207</v>
      </c>
    </row>
    <row r="73" spans="1:4" x14ac:dyDescent="0.25">
      <c r="A73" s="1" t="str">
        <f t="shared" si="1"/>
        <v>CUNDINAMARCA CENTRO  AGROECOLOGICO Y EMPRESARIAL</v>
      </c>
      <c r="B73" s="7" t="s">
        <v>70</v>
      </c>
      <c r="C73" s="5" t="s">
        <v>208</v>
      </c>
      <c r="D73" s="5" t="s">
        <v>209</v>
      </c>
    </row>
    <row r="74" spans="1:4" x14ac:dyDescent="0.25">
      <c r="A74" s="1" t="str">
        <f t="shared" si="1"/>
        <v>CUNDINAMARCA CENTRO DE LA TECNOLOGIA DEL DISEÑO Y LA</v>
      </c>
      <c r="B74" s="4" t="s">
        <v>70</v>
      </c>
      <c r="C74" s="5" t="s">
        <v>210</v>
      </c>
      <c r="D74" s="6" t="s">
        <v>211</v>
      </c>
    </row>
    <row r="75" spans="1:4" x14ac:dyDescent="0.25">
      <c r="A75" s="1" t="str">
        <f t="shared" si="1"/>
        <v>CUNDINAMARCA CENTRO DE BIOTECNOLOGIA AGROPECUARIA</v>
      </c>
      <c r="B75" s="4" t="s">
        <v>70</v>
      </c>
      <c r="C75" s="5" t="s">
        <v>212</v>
      </c>
      <c r="D75" s="6" t="s">
        <v>213</v>
      </c>
    </row>
    <row r="76" spans="1:4" x14ac:dyDescent="0.25">
      <c r="A76" s="1" t="str">
        <f t="shared" si="1"/>
        <v>CUNDINAMARCA CENTRO DE DESARROLLO AGROEMPRESARIALCUNDINAMARCA</v>
      </c>
      <c r="B76" s="4" t="s">
        <v>70</v>
      </c>
      <c r="C76" s="5" t="s">
        <v>214</v>
      </c>
      <c r="D76" s="6" t="s">
        <v>215</v>
      </c>
    </row>
    <row r="77" spans="1:4" x14ac:dyDescent="0.25">
      <c r="A77" s="1" t="str">
        <f t="shared" si="1"/>
        <v>CHOCÓ SENA Regional CHOCO  Dirección Regional</v>
      </c>
      <c r="B77" s="7" t="s">
        <v>73</v>
      </c>
      <c r="C77" s="5" t="s">
        <v>216</v>
      </c>
      <c r="D77" s="5" t="s">
        <v>217</v>
      </c>
    </row>
    <row r="78" spans="1:4" x14ac:dyDescent="0.25">
      <c r="A78" s="1" t="str">
        <f t="shared" si="1"/>
        <v>CHOCÓ CENTRO DE RECURSOS NATURALES. INDUSTRIA</v>
      </c>
      <c r="B78" s="7" t="s">
        <v>73</v>
      </c>
      <c r="C78" s="5" t="s">
        <v>218</v>
      </c>
      <c r="D78" s="5" t="s">
        <v>219</v>
      </c>
    </row>
    <row r="79" spans="1:4" x14ac:dyDescent="0.25">
      <c r="A79" s="1" t="str">
        <f t="shared" si="1"/>
        <v>HUILA SENA Regional HUILA  Dirección Regional</v>
      </c>
      <c r="B79" s="4" t="s">
        <v>76</v>
      </c>
      <c r="C79" s="5" t="s">
        <v>220</v>
      </c>
      <c r="D79" s="6" t="s">
        <v>221</v>
      </c>
    </row>
    <row r="80" spans="1:4" x14ac:dyDescent="0.25">
      <c r="A80" s="1" t="str">
        <f t="shared" si="1"/>
        <v>HUILA CENTRO DE FORMACION AGROINDUSTRIAL</v>
      </c>
      <c r="B80" s="4" t="s">
        <v>76</v>
      </c>
      <c r="C80" s="5" t="s">
        <v>222</v>
      </c>
      <c r="D80" s="6" t="s">
        <v>223</v>
      </c>
    </row>
    <row r="81" spans="1:4" x14ac:dyDescent="0.25">
      <c r="A81" s="1" t="str">
        <f t="shared" si="1"/>
        <v>HUILA CENTRO AGROEMPRESARIAL Y DESARROLLO PEC</v>
      </c>
      <c r="B81" s="4" t="s">
        <v>76</v>
      </c>
      <c r="C81" s="5" t="s">
        <v>224</v>
      </c>
      <c r="D81" s="6" t="s">
        <v>225</v>
      </c>
    </row>
    <row r="82" spans="1:4" x14ac:dyDescent="0.25">
      <c r="A82" s="1" t="str">
        <f t="shared" si="1"/>
        <v xml:space="preserve">HUILA CENTRO DE DESARROLLO AGROEMPRESARIAL Y </v>
      </c>
      <c r="B82" s="4" t="s">
        <v>76</v>
      </c>
      <c r="C82" s="5" t="s">
        <v>226</v>
      </c>
      <c r="D82" s="6" t="s">
        <v>227</v>
      </c>
    </row>
    <row r="83" spans="1:4" x14ac:dyDescent="0.25">
      <c r="A83" s="1" t="str">
        <f t="shared" si="1"/>
        <v>HUILA CENTRO DE LA INDUSTRIA LA EMPRESA Y LO</v>
      </c>
      <c r="B83" s="4" t="s">
        <v>76</v>
      </c>
      <c r="C83" s="5" t="s">
        <v>228</v>
      </c>
      <c r="D83" s="6" t="s">
        <v>229</v>
      </c>
    </row>
    <row r="84" spans="1:4" x14ac:dyDescent="0.25">
      <c r="A84" s="1" t="str">
        <f t="shared" si="1"/>
        <v>HUILA CENTRO DE GESTION Y DESARROLLO SOSTENIB</v>
      </c>
      <c r="B84" s="4" t="s">
        <v>76</v>
      </c>
      <c r="C84" s="5" t="s">
        <v>230</v>
      </c>
      <c r="D84" s="6" t="s">
        <v>231</v>
      </c>
    </row>
    <row r="85" spans="1:4" x14ac:dyDescent="0.25">
      <c r="A85" s="1" t="str">
        <f t="shared" si="1"/>
        <v>LA GUAJIRA SENA Regional GUAJIRA  Dirección Regional</v>
      </c>
      <c r="B85" s="4" t="s">
        <v>79</v>
      </c>
      <c r="C85" s="5" t="s">
        <v>232</v>
      </c>
      <c r="D85" s="6" t="s">
        <v>233</v>
      </c>
    </row>
    <row r="86" spans="1:4" x14ac:dyDescent="0.25">
      <c r="A86" s="1" t="str">
        <f t="shared" si="1"/>
        <v>LA GUAJIRA CENTRO INDUSTRIAL Y DE ENERGIAS ALTERNA</v>
      </c>
      <c r="B86" s="4" t="s">
        <v>79</v>
      </c>
      <c r="C86" s="5" t="s">
        <v>234</v>
      </c>
      <c r="D86" s="6" t="s">
        <v>235</v>
      </c>
    </row>
    <row r="87" spans="1:4" x14ac:dyDescent="0.25">
      <c r="A87" s="1" t="str">
        <f t="shared" si="1"/>
        <v>LA GUAJIRA CENTRO AGROEMPRESARIAL Y ACUICOLA</v>
      </c>
      <c r="B87" s="4" t="s">
        <v>79</v>
      </c>
      <c r="C87" s="5" t="s">
        <v>236</v>
      </c>
      <c r="D87" s="6" t="s">
        <v>237</v>
      </c>
    </row>
    <row r="88" spans="1:4" x14ac:dyDescent="0.25">
      <c r="A88" s="1" t="str">
        <f t="shared" si="1"/>
        <v>MAGDALENA SENA Regional MAGDALENA  Dirección Regional</v>
      </c>
      <c r="B88" s="4" t="s">
        <v>82</v>
      </c>
      <c r="C88" s="5" t="s">
        <v>238</v>
      </c>
      <c r="D88" s="6" t="s">
        <v>239</v>
      </c>
    </row>
    <row r="89" spans="1:4" x14ac:dyDescent="0.25">
      <c r="A89" s="1" t="str">
        <f t="shared" si="1"/>
        <v>MAGDALENA CENTRO ACUICOLA Y AGROINDUSTRIAL DE GAIRA</v>
      </c>
      <c r="B89" s="7" t="s">
        <v>82</v>
      </c>
      <c r="C89" s="5" t="s">
        <v>240</v>
      </c>
      <c r="D89" s="5" t="s">
        <v>241</v>
      </c>
    </row>
    <row r="90" spans="1:4" x14ac:dyDescent="0.25">
      <c r="A90" s="1" t="str">
        <f t="shared" si="1"/>
        <v>MAGDALENA CENTRO DE LOGISTICA Y PROMOCION ECOTURI</v>
      </c>
      <c r="B90" s="4" t="s">
        <v>82</v>
      </c>
      <c r="C90" s="5" t="s">
        <v>242</v>
      </c>
      <c r="D90" s="6" t="s">
        <v>243</v>
      </c>
    </row>
    <row r="91" spans="1:4" x14ac:dyDescent="0.25">
      <c r="A91" s="1" t="str">
        <f t="shared" si="1"/>
        <v>META SENA Regional META  Dirección Regional</v>
      </c>
      <c r="B91" s="4" t="s">
        <v>85</v>
      </c>
      <c r="C91" s="5" t="s">
        <v>244</v>
      </c>
      <c r="D91" s="6" t="s">
        <v>245</v>
      </c>
    </row>
    <row r="92" spans="1:4" x14ac:dyDescent="0.25">
      <c r="A92" s="1" t="str">
        <f t="shared" si="1"/>
        <v>META CENTRO AGROINDUSTRIAL DEL META</v>
      </c>
      <c r="B92" s="4" t="s">
        <v>85</v>
      </c>
      <c r="C92" s="5" t="s">
        <v>246</v>
      </c>
      <c r="D92" s="6" t="s">
        <v>247</v>
      </c>
    </row>
    <row r="93" spans="1:4" x14ac:dyDescent="0.25">
      <c r="A93" s="1" t="str">
        <f t="shared" si="1"/>
        <v>META CENTRO DE INDUSTRIA Y SERV. DEL META</v>
      </c>
      <c r="B93" s="4" t="s">
        <v>85</v>
      </c>
      <c r="C93" s="5" t="s">
        <v>248</v>
      </c>
      <c r="D93" s="6" t="s">
        <v>249</v>
      </c>
    </row>
    <row r="94" spans="1:4" x14ac:dyDescent="0.25">
      <c r="A94" s="1" t="str">
        <f t="shared" si="1"/>
        <v>NARIÑO SENA Regional NARIÑO  Dirección Regional</v>
      </c>
      <c r="B94" s="4" t="s">
        <v>88</v>
      </c>
      <c r="C94" s="5" t="s">
        <v>250</v>
      </c>
      <c r="D94" s="6" t="s">
        <v>251</v>
      </c>
    </row>
    <row r="95" spans="1:4" x14ac:dyDescent="0.25">
      <c r="A95" s="1" t="str">
        <f t="shared" si="1"/>
        <v>NARIÑO CENTRO SUR COLOMBIANO DE LOGÍSTICA INTE</v>
      </c>
      <c r="B95" s="4" t="s">
        <v>88</v>
      </c>
      <c r="C95" s="5" t="s">
        <v>252</v>
      </c>
      <c r="D95" s="6" t="s">
        <v>253</v>
      </c>
    </row>
    <row r="96" spans="1:4" x14ac:dyDescent="0.25">
      <c r="A96" s="1" t="str">
        <f t="shared" si="1"/>
        <v xml:space="preserve">NARIÑO CENTRO AGROINDUSTRIAL Y PESQUERO DE LA </v>
      </c>
      <c r="B96" s="4" t="s">
        <v>88</v>
      </c>
      <c r="C96" s="5" t="s">
        <v>254</v>
      </c>
      <c r="D96" s="6" t="s">
        <v>255</v>
      </c>
    </row>
    <row r="97" spans="1:4" x14ac:dyDescent="0.25">
      <c r="A97" s="1" t="str">
        <f t="shared" si="1"/>
        <v>NARIÑO CENTRO INTERNACIONAL DE PRODUCCIÓN LIMP</v>
      </c>
      <c r="B97" s="7" t="s">
        <v>88</v>
      </c>
      <c r="C97" s="5" t="s">
        <v>256</v>
      </c>
      <c r="D97" s="5" t="s">
        <v>257</v>
      </c>
    </row>
    <row r="98" spans="1:4" x14ac:dyDescent="0.25">
      <c r="A98" s="1" t="str">
        <f t="shared" si="1"/>
        <v>NORTE DE SANTANDER SENA Regional NTE.SANTANDER  Dirección Regional</v>
      </c>
      <c r="B98" s="7" t="s">
        <v>91</v>
      </c>
      <c r="C98" s="5" t="s">
        <v>258</v>
      </c>
      <c r="D98" s="5" t="s">
        <v>259</v>
      </c>
    </row>
    <row r="99" spans="1:4" x14ac:dyDescent="0.25">
      <c r="A99" s="1" t="str">
        <f t="shared" si="1"/>
        <v>NORTE DE SANTANDER CENTRO ATENCION SECTOR AGROPECUARIO</v>
      </c>
      <c r="B99" s="4" t="s">
        <v>91</v>
      </c>
      <c r="C99" s="5" t="s">
        <v>260</v>
      </c>
      <c r="D99" s="6" t="s">
        <v>261</v>
      </c>
    </row>
    <row r="100" spans="1:4" x14ac:dyDescent="0.25">
      <c r="A100" s="1" t="str">
        <f t="shared" si="1"/>
        <v>NORTE DE SANTANDER CENTRO DE LA INDUSTRIA LA EMPRESA Y LO</v>
      </c>
      <c r="B100" s="7" t="s">
        <v>91</v>
      </c>
      <c r="C100" s="5" t="s">
        <v>262</v>
      </c>
      <c r="D100" s="5" t="s">
        <v>229</v>
      </c>
    </row>
    <row r="101" spans="1:4" x14ac:dyDescent="0.25">
      <c r="A101" s="1" t="str">
        <f t="shared" si="1"/>
        <v>QUINDIO SENA Regional QUINDIO  Dirección Regional</v>
      </c>
      <c r="B101" s="4" t="s">
        <v>94</v>
      </c>
      <c r="C101" s="5" t="s">
        <v>263</v>
      </c>
      <c r="D101" s="6" t="s">
        <v>264</v>
      </c>
    </row>
    <row r="102" spans="1:4" x14ac:dyDescent="0.25">
      <c r="A102" s="1" t="str">
        <f t="shared" si="1"/>
        <v>QUINDIO CENTRO AGROINDUSTRIAL</v>
      </c>
      <c r="B102" s="4" t="s">
        <v>94</v>
      </c>
      <c r="C102" s="5" t="s">
        <v>265</v>
      </c>
      <c r="D102" s="6" t="s">
        <v>266</v>
      </c>
    </row>
    <row r="103" spans="1:4" x14ac:dyDescent="0.25">
      <c r="A103" s="1" t="str">
        <f t="shared" si="1"/>
        <v>QUINDIO CENTRO PARA EL DESARROLLO TECNOLÓGICO D</v>
      </c>
      <c r="B103" s="4" t="s">
        <v>94</v>
      </c>
      <c r="C103" s="5" t="s">
        <v>267</v>
      </c>
      <c r="D103" s="6" t="s">
        <v>268</v>
      </c>
    </row>
    <row r="104" spans="1:4" x14ac:dyDescent="0.25">
      <c r="A104" s="1" t="str">
        <f t="shared" si="1"/>
        <v>QUINDIO CENTRO DE COMERCIO INDUSTRIA Y TURISMO</v>
      </c>
      <c r="B104" s="4" t="s">
        <v>94</v>
      </c>
      <c r="C104" s="5" t="s">
        <v>269</v>
      </c>
      <c r="D104" s="6" t="s">
        <v>270</v>
      </c>
    </row>
    <row r="105" spans="1:4" x14ac:dyDescent="0.25">
      <c r="A105" s="1" t="str">
        <f t="shared" si="1"/>
        <v>RISARALDA SENA Regional RISARALDA  Dirección Regional</v>
      </c>
      <c r="B105" s="4" t="s">
        <v>97</v>
      </c>
      <c r="C105" s="5" t="s">
        <v>271</v>
      </c>
      <c r="D105" s="6" t="s">
        <v>272</v>
      </c>
    </row>
    <row r="106" spans="1:4" x14ac:dyDescent="0.25">
      <c r="A106" s="1" t="str">
        <f t="shared" si="1"/>
        <v>RISARALDA CENTRO ATENCION SECTOR AGROPECUARIO</v>
      </c>
      <c r="B106" s="4" t="s">
        <v>97</v>
      </c>
      <c r="C106" s="5" t="s">
        <v>273</v>
      </c>
      <c r="D106" s="6" t="s">
        <v>261</v>
      </c>
    </row>
    <row r="107" spans="1:4" x14ac:dyDescent="0.25">
      <c r="A107" s="1" t="str">
        <f t="shared" si="1"/>
        <v>RISARALDA C.DE DISEÑO E INNOVACION  TECNOLÓGICA IN</v>
      </c>
      <c r="B107" s="4" t="s">
        <v>97</v>
      </c>
      <c r="C107" s="5" t="s">
        <v>274</v>
      </c>
      <c r="D107" s="6" t="s">
        <v>275</v>
      </c>
    </row>
    <row r="108" spans="1:4" x14ac:dyDescent="0.25">
      <c r="A108" s="1" t="str">
        <f t="shared" si="1"/>
        <v>RISARALDA CENTRO DE COMERCIO Y SERV.</v>
      </c>
      <c r="B108" s="4" t="s">
        <v>97</v>
      </c>
      <c r="C108" s="5" t="s">
        <v>276</v>
      </c>
      <c r="D108" s="6" t="s">
        <v>102</v>
      </c>
    </row>
    <row r="109" spans="1:4" x14ac:dyDescent="0.25">
      <c r="A109" s="1" t="str">
        <f t="shared" si="1"/>
        <v>SANTANDER SENA Regional SANTANDER  Dirección Regional</v>
      </c>
      <c r="B109" s="4" t="s">
        <v>100</v>
      </c>
      <c r="C109" s="5" t="s">
        <v>277</v>
      </c>
      <c r="D109" s="6" t="s">
        <v>278</v>
      </c>
    </row>
    <row r="110" spans="1:4" x14ac:dyDescent="0.25">
      <c r="A110" s="1" t="str">
        <f t="shared" si="1"/>
        <v>SANTANDER CENTRO ATENCION SECTOR AGROPECUARIO</v>
      </c>
      <c r="B110" s="4" t="s">
        <v>100</v>
      </c>
      <c r="C110" s="5" t="s">
        <v>279</v>
      </c>
      <c r="D110" s="6" t="s">
        <v>261</v>
      </c>
    </row>
    <row r="111" spans="1:4" x14ac:dyDescent="0.25">
      <c r="A111" s="1" t="str">
        <f t="shared" si="1"/>
        <v>SANTANDER CENTRO INDUSTRIAL DE MANTENIMIENTO INTE</v>
      </c>
      <c r="B111" s="4" t="s">
        <v>100</v>
      </c>
      <c r="C111" s="5" t="s">
        <v>280</v>
      </c>
      <c r="D111" s="6" t="s">
        <v>281</v>
      </c>
    </row>
    <row r="112" spans="1:4" x14ac:dyDescent="0.25">
      <c r="A112" s="1" t="str">
        <f t="shared" si="1"/>
        <v>SANTANDER CENTRO INDUSTRIAL DEL DISEÑO Y LA MANUFACTURASANTANDER</v>
      </c>
      <c r="B112" s="4" t="s">
        <v>100</v>
      </c>
      <c r="C112" s="5" t="s">
        <v>282</v>
      </c>
      <c r="D112" s="6" t="s">
        <v>283</v>
      </c>
    </row>
    <row r="113" spans="1:4" x14ac:dyDescent="0.25">
      <c r="A113" s="1" t="str">
        <f t="shared" si="1"/>
        <v>SANTANDER C.DE SERVICIOS EMPRESARIALES Y TURISTICO</v>
      </c>
      <c r="B113" s="4" t="s">
        <v>100</v>
      </c>
      <c r="C113" s="5" t="s">
        <v>284</v>
      </c>
      <c r="D113" s="6" t="s">
        <v>285</v>
      </c>
    </row>
    <row r="114" spans="1:4" x14ac:dyDescent="0.25">
      <c r="A114" s="1" t="str">
        <f t="shared" si="1"/>
        <v>SANTANDER CENTRO INDUSTRIAL Y DEL DESARROLLO TECN</v>
      </c>
      <c r="B114" s="4" t="s">
        <v>100</v>
      </c>
      <c r="C114" s="5" t="s">
        <v>286</v>
      </c>
      <c r="D114" s="6" t="s">
        <v>287</v>
      </c>
    </row>
    <row r="115" spans="1:4" x14ac:dyDescent="0.25">
      <c r="A115" s="1" t="str">
        <f t="shared" si="1"/>
        <v xml:space="preserve">SANTANDER CENTRO AGROTURISTICO  </v>
      </c>
      <c r="B115" s="4" t="s">
        <v>100</v>
      </c>
      <c r="C115" s="5" t="s">
        <v>288</v>
      </c>
      <c r="D115" s="6" t="s">
        <v>289</v>
      </c>
    </row>
    <row r="116" spans="1:4" x14ac:dyDescent="0.25">
      <c r="A116" s="1" t="str">
        <f t="shared" si="1"/>
        <v>SANTANDER CENTRO AGROEMPRESARIAL Y TURISTICO DE LOS ANDES</v>
      </c>
      <c r="B116" s="4" t="s">
        <v>100</v>
      </c>
      <c r="C116" s="5" t="s">
        <v>290</v>
      </c>
      <c r="D116" s="6" t="s">
        <v>291</v>
      </c>
    </row>
    <row r="117" spans="1:4" x14ac:dyDescent="0.25">
      <c r="A117" s="1" t="str">
        <f t="shared" si="1"/>
        <v>SANTANDER CENTRO DE GESTION AGROEMPRESARIAL DEL ORIENTE</v>
      </c>
      <c r="B117" s="4" t="s">
        <v>100</v>
      </c>
      <c r="C117" s="5" t="s">
        <v>292</v>
      </c>
      <c r="D117" s="6" t="s">
        <v>293</v>
      </c>
    </row>
    <row r="118" spans="1:4" x14ac:dyDescent="0.25">
      <c r="A118" s="1" t="str">
        <f t="shared" si="1"/>
        <v>SUCRE SENA Regional SUCRE  Dirección Regional</v>
      </c>
      <c r="B118" s="4" t="s">
        <v>103</v>
      </c>
      <c r="C118" s="5" t="s">
        <v>294</v>
      </c>
      <c r="D118" s="6" t="s">
        <v>295</v>
      </c>
    </row>
    <row r="119" spans="1:4" x14ac:dyDescent="0.25">
      <c r="A119" s="1" t="str">
        <f t="shared" si="1"/>
        <v xml:space="preserve">SUCRE CENTRO DE LA INNOVACION LA TECNOLOGIA </v>
      </c>
      <c r="B119" s="4" t="s">
        <v>103</v>
      </c>
      <c r="C119" s="5" t="s">
        <v>296</v>
      </c>
      <c r="D119" s="6" t="s">
        <v>297</v>
      </c>
    </row>
    <row r="120" spans="1:4" x14ac:dyDescent="0.25">
      <c r="A120" s="1" t="str">
        <f t="shared" si="1"/>
        <v>TOLIMA SENA Regional TOLIMA  Dirección Regional</v>
      </c>
      <c r="B120" s="4" t="s">
        <v>106</v>
      </c>
      <c r="C120" s="11" t="s">
        <v>298</v>
      </c>
      <c r="D120" s="12" t="s">
        <v>299</v>
      </c>
    </row>
    <row r="121" spans="1:4" x14ac:dyDescent="0.25">
      <c r="A121" s="1" t="str">
        <f t="shared" si="1"/>
        <v>TOLIMA CENTRO AGROPECUARIO LA GRANJA</v>
      </c>
      <c r="B121" s="4" t="s">
        <v>106</v>
      </c>
      <c r="C121" s="11" t="s">
        <v>300</v>
      </c>
      <c r="D121" s="12" t="s">
        <v>301</v>
      </c>
    </row>
    <row r="122" spans="1:4" x14ac:dyDescent="0.25">
      <c r="A122" s="1" t="str">
        <f t="shared" si="1"/>
        <v>TOLIMA CENTRO DE INDUSTRIA Y CONSTRUCCION</v>
      </c>
      <c r="B122" s="4" t="s">
        <v>106</v>
      </c>
      <c r="C122" s="11" t="s">
        <v>302</v>
      </c>
      <c r="D122" s="12" t="s">
        <v>303</v>
      </c>
    </row>
    <row r="123" spans="1:4" x14ac:dyDescent="0.25">
      <c r="A123" s="1" t="str">
        <f t="shared" si="1"/>
        <v>TOLIMA CENTRO DE COMERCIO Y SERV.</v>
      </c>
      <c r="B123" s="4" t="s">
        <v>106</v>
      </c>
      <c r="C123" s="11" t="s">
        <v>304</v>
      </c>
      <c r="D123" s="12" t="s">
        <v>102</v>
      </c>
    </row>
    <row r="124" spans="1:4" x14ac:dyDescent="0.25">
      <c r="A124" s="1" t="str">
        <f t="shared" si="1"/>
        <v>VALLE DEL CAUCA SENA Regional VALLE  Dirección Regional</v>
      </c>
      <c r="B124" s="4" t="s">
        <v>109</v>
      </c>
      <c r="C124" s="5" t="s">
        <v>305</v>
      </c>
      <c r="D124" s="6" t="s">
        <v>306</v>
      </c>
    </row>
    <row r="125" spans="1:4" x14ac:dyDescent="0.25">
      <c r="A125" s="1" t="str">
        <f t="shared" si="1"/>
        <v>VALLE DEL CAUCA CENTRO AGROPECUARIO DE BUGA</v>
      </c>
      <c r="B125" s="4" t="s">
        <v>109</v>
      </c>
      <c r="C125" s="5" t="s">
        <v>307</v>
      </c>
      <c r="D125" s="6" t="s">
        <v>308</v>
      </c>
    </row>
    <row r="126" spans="1:4" x14ac:dyDescent="0.25">
      <c r="A126" s="1" t="str">
        <f t="shared" si="1"/>
        <v>VALLE DEL CAUCA CENTRO LATINOAMERICANO DE ESPECIES MENO</v>
      </c>
      <c r="B126" s="4" t="s">
        <v>109</v>
      </c>
      <c r="C126" s="5" t="s">
        <v>309</v>
      </c>
      <c r="D126" s="6" t="s">
        <v>310</v>
      </c>
    </row>
    <row r="127" spans="1:4" x14ac:dyDescent="0.25">
      <c r="A127" s="1" t="str">
        <f t="shared" si="1"/>
        <v>VALLE DEL CAUCA CENTRO NAUTICO PESQUERO DE BUENAVENTURA</v>
      </c>
      <c r="B127" s="4" t="s">
        <v>109</v>
      </c>
      <c r="C127" s="5" t="s">
        <v>311</v>
      </c>
      <c r="D127" s="6" t="s">
        <v>312</v>
      </c>
    </row>
    <row r="128" spans="1:4" x14ac:dyDescent="0.25">
      <c r="A128" s="1" t="str">
        <f t="shared" si="1"/>
        <v>VALLE DEL CAUCA CENTRO DE ELECTRICIDAD Y AUTOMATIZACION</v>
      </c>
      <c r="B128" s="4" t="s">
        <v>109</v>
      </c>
      <c r="C128" s="5" t="s">
        <v>313</v>
      </c>
      <c r="D128" s="6" t="s">
        <v>314</v>
      </c>
    </row>
    <row r="129" spans="1:4" x14ac:dyDescent="0.25">
      <c r="A129" s="1" t="str">
        <f t="shared" si="1"/>
        <v>VALLE DEL CAUCA CENTRO DE LA CONSTRUCCION</v>
      </c>
      <c r="B129" s="4" t="s">
        <v>109</v>
      </c>
      <c r="C129" s="5" t="s">
        <v>315</v>
      </c>
      <c r="D129" s="6" t="s">
        <v>316</v>
      </c>
    </row>
    <row r="130" spans="1:4" x14ac:dyDescent="0.25">
      <c r="A130" s="1" t="str">
        <f t="shared" ref="A130:A152" si="2">+B130&amp;" "&amp;D130</f>
        <v>VALLE DEL CAUCA CENTRO DE DISEÑO TECNOLOGICO INDUSTRIAL</v>
      </c>
      <c r="B130" s="4" t="s">
        <v>109</v>
      </c>
      <c r="C130" s="5" t="s">
        <v>317</v>
      </c>
      <c r="D130" s="6" t="s">
        <v>318</v>
      </c>
    </row>
    <row r="131" spans="1:4" x14ac:dyDescent="0.25">
      <c r="A131" s="1" t="str">
        <f t="shared" si="2"/>
        <v>VALLE DEL CAUCA CENTRO NACIONAL DE ASISTENCIA TECNICA A</v>
      </c>
      <c r="B131" s="4" t="s">
        <v>109</v>
      </c>
      <c r="C131" s="5" t="s">
        <v>319</v>
      </c>
      <c r="D131" s="6" t="s">
        <v>320</v>
      </c>
    </row>
    <row r="132" spans="1:4" x14ac:dyDescent="0.25">
      <c r="A132" s="1" t="str">
        <f t="shared" si="2"/>
        <v>VALLE DEL CAUCA CENTRO DE GESTION TECNOLÓGICA DE SERV.</v>
      </c>
      <c r="B132" s="4" t="s">
        <v>109</v>
      </c>
      <c r="C132" s="5" t="s">
        <v>321</v>
      </c>
      <c r="D132" s="5" t="s">
        <v>322</v>
      </c>
    </row>
    <row r="133" spans="1:4" x14ac:dyDescent="0.25">
      <c r="A133" s="1" t="str">
        <f t="shared" si="2"/>
        <v>VALLE DEL CAUCA CENTRO DE TECNOLOGIAS AGROINDUSTRIALES</v>
      </c>
      <c r="B133" s="4" t="s">
        <v>109</v>
      </c>
      <c r="C133" s="5" t="s">
        <v>323</v>
      </c>
      <c r="D133" s="6" t="s">
        <v>324</v>
      </c>
    </row>
    <row r="134" spans="1:4" x14ac:dyDescent="0.25">
      <c r="A134" s="1" t="str">
        <f t="shared" si="2"/>
        <v>VALLE DEL CAUCA CENTRO DE BIOTECNOLOGIA INDUSTRIAL</v>
      </c>
      <c r="B134" s="4" t="s">
        <v>109</v>
      </c>
      <c r="C134" s="5" t="s">
        <v>325</v>
      </c>
      <c r="D134" s="6" t="s">
        <v>326</v>
      </c>
    </row>
    <row r="135" spans="1:4" x14ac:dyDescent="0.25">
      <c r="A135" s="1" t="str">
        <f t="shared" si="2"/>
        <v>ARAUCA SENA Regional ARAUCA  Dirección Regional</v>
      </c>
      <c r="B135" s="4" t="s">
        <v>112</v>
      </c>
      <c r="C135" s="5" t="s">
        <v>327</v>
      </c>
      <c r="D135" s="6" t="s">
        <v>328</v>
      </c>
    </row>
    <row r="136" spans="1:4" x14ac:dyDescent="0.25">
      <c r="A136" s="1" t="str">
        <f t="shared" si="2"/>
        <v>ARAUCA CENTRO DE GESTION Y DESARROLLO AGROINDU</v>
      </c>
      <c r="B136" s="4" t="s">
        <v>112</v>
      </c>
      <c r="C136" s="5" t="s">
        <v>329</v>
      </c>
      <c r="D136" s="5" t="s">
        <v>330</v>
      </c>
    </row>
    <row r="137" spans="1:4" x14ac:dyDescent="0.25">
      <c r="A137" s="1" t="str">
        <f t="shared" si="2"/>
        <v>CASANARE SENA Regional CASANARES  Dirección Regional</v>
      </c>
      <c r="B137" s="4" t="s">
        <v>115</v>
      </c>
      <c r="C137" s="5" t="s">
        <v>331</v>
      </c>
      <c r="D137" s="6" t="s">
        <v>332</v>
      </c>
    </row>
    <row r="138" spans="1:4" x14ac:dyDescent="0.25">
      <c r="A138" s="1" t="str">
        <f t="shared" si="2"/>
        <v>CASANARE CENTRO AGROINDUSTRIAL Y FORTALECIMIENTO</v>
      </c>
      <c r="B138" s="4" t="s">
        <v>115</v>
      </c>
      <c r="C138" s="5" t="s">
        <v>333</v>
      </c>
      <c r="D138" s="6" t="s">
        <v>334</v>
      </c>
    </row>
    <row r="139" spans="1:4" x14ac:dyDescent="0.25">
      <c r="A139" s="1" t="str">
        <f t="shared" si="2"/>
        <v>PUTUMAYO SENA Regional PUTUMAYO  Dirección Regional</v>
      </c>
      <c r="B139" s="4" t="s">
        <v>118</v>
      </c>
      <c r="C139" s="5" t="s">
        <v>335</v>
      </c>
      <c r="D139" s="6" t="s">
        <v>336</v>
      </c>
    </row>
    <row r="140" spans="1:4" x14ac:dyDescent="0.25">
      <c r="A140" s="1" t="str">
        <f t="shared" si="2"/>
        <v>PUTUMAYO CENTRO AGROFORESTAL Y ACUICOLA ARAPAIMA</v>
      </c>
      <c r="B140" s="4" t="s">
        <v>118</v>
      </c>
      <c r="C140" s="5" t="s">
        <v>337</v>
      </c>
      <c r="D140" s="6" t="s">
        <v>338</v>
      </c>
    </row>
    <row r="141" spans="1:4" x14ac:dyDescent="0.25">
      <c r="A141" s="1" t="str">
        <f t="shared" si="2"/>
        <v>SAN ANDRES Y PROVIDENCIA SENA Regional SAN ANDRES  Dirección Regional</v>
      </c>
      <c r="B141" s="4" t="s">
        <v>121</v>
      </c>
      <c r="C141" s="11" t="s">
        <v>339</v>
      </c>
      <c r="D141" s="12" t="s">
        <v>340</v>
      </c>
    </row>
    <row r="142" spans="1:4" x14ac:dyDescent="0.25">
      <c r="A142" s="1" t="str">
        <f t="shared" si="2"/>
        <v>SAN ANDRES Y PROVIDENCIA CENTRO DE FORMACION TURISTICA GENTE DE</v>
      </c>
      <c r="B142" s="4" t="s">
        <v>121</v>
      </c>
      <c r="C142" s="11" t="s">
        <v>341</v>
      </c>
      <c r="D142" s="12" t="s">
        <v>342</v>
      </c>
    </row>
    <row r="143" spans="1:4" x14ac:dyDescent="0.25">
      <c r="A143" s="1" t="str">
        <f t="shared" si="2"/>
        <v>AMAZONAS SENA Regional AMAZONAS  Dirección Regional</v>
      </c>
      <c r="B143" s="4" t="s">
        <v>124</v>
      </c>
      <c r="C143" s="11" t="s">
        <v>343</v>
      </c>
      <c r="D143" s="12" t="s">
        <v>344</v>
      </c>
    </row>
    <row r="144" spans="1:4" x14ac:dyDescent="0.25">
      <c r="A144" s="1" t="str">
        <f t="shared" si="2"/>
        <v>AMAZONAS CENTRO  PARA LA BIODIVERSIDAD Y EL TURI</v>
      </c>
      <c r="B144" s="4" t="s">
        <v>124</v>
      </c>
      <c r="C144" s="11" t="s">
        <v>345</v>
      </c>
      <c r="D144" s="12" t="s">
        <v>346</v>
      </c>
    </row>
    <row r="145" spans="1:4" x14ac:dyDescent="0.25">
      <c r="A145" s="1" t="str">
        <f t="shared" si="2"/>
        <v>GUAINÍA SENA Regional GUAINIA  Dirección Regional</v>
      </c>
      <c r="B145" s="4" t="s">
        <v>127</v>
      </c>
      <c r="C145" s="5" t="s">
        <v>347</v>
      </c>
      <c r="D145" s="6" t="s">
        <v>348</v>
      </c>
    </row>
    <row r="146" spans="1:4" x14ac:dyDescent="0.25">
      <c r="A146" s="1" t="str">
        <f t="shared" si="2"/>
        <v>GUAINÍA CENTRO AMBIENTAL Y ECOTURISTICO DEL NOR</v>
      </c>
      <c r="B146" s="4" t="s">
        <v>127</v>
      </c>
      <c r="C146" s="5" t="s">
        <v>349</v>
      </c>
      <c r="D146" s="6" t="s">
        <v>350</v>
      </c>
    </row>
    <row r="147" spans="1:4" x14ac:dyDescent="0.25">
      <c r="A147" s="1" t="str">
        <f t="shared" si="2"/>
        <v>GUAVIARE SENA Regional GUAVIARE  Dirección Regional</v>
      </c>
      <c r="B147" s="4" t="s">
        <v>130</v>
      </c>
      <c r="C147" s="5" t="s">
        <v>351</v>
      </c>
      <c r="D147" s="6" t="s">
        <v>352</v>
      </c>
    </row>
    <row r="148" spans="1:4" x14ac:dyDescent="0.25">
      <c r="A148" s="1" t="str">
        <f t="shared" si="2"/>
        <v>GUAVIARE CENTRO DE DESARROLLO AGROINDUSTRIAL, TU</v>
      </c>
      <c r="B148" s="4" t="s">
        <v>130</v>
      </c>
      <c r="C148" s="5" t="s">
        <v>353</v>
      </c>
      <c r="D148" s="6" t="s">
        <v>354</v>
      </c>
    </row>
    <row r="149" spans="1:4" x14ac:dyDescent="0.25">
      <c r="A149" s="1" t="str">
        <f t="shared" si="2"/>
        <v>VAUPÉS SENA Regional VAUPES  Dirección Regional</v>
      </c>
      <c r="B149" s="4" t="s">
        <v>133</v>
      </c>
      <c r="C149" s="5" t="s">
        <v>355</v>
      </c>
      <c r="D149" s="6" t="s">
        <v>356</v>
      </c>
    </row>
    <row r="150" spans="1:4" x14ac:dyDescent="0.25">
      <c r="A150" s="1" t="str">
        <f t="shared" si="2"/>
        <v>VAUPÉS CENTRO AGROPECUARIO Y DE SERV. AMBIENTA</v>
      </c>
      <c r="B150" s="4" t="s">
        <v>133</v>
      </c>
      <c r="C150" s="5" t="s">
        <v>357</v>
      </c>
      <c r="D150" s="6" t="s">
        <v>358</v>
      </c>
    </row>
    <row r="151" spans="1:4" x14ac:dyDescent="0.25">
      <c r="A151" s="1" t="str">
        <f t="shared" si="2"/>
        <v>VICHADA SENA Regional VICHADA  Dirección Regional</v>
      </c>
      <c r="B151" s="4" t="s">
        <v>136</v>
      </c>
      <c r="C151" s="11" t="s">
        <v>359</v>
      </c>
      <c r="D151" s="12" t="s">
        <v>360</v>
      </c>
    </row>
    <row r="152" spans="1:4" x14ac:dyDescent="0.25">
      <c r="A152" s="1" t="str">
        <f t="shared" si="2"/>
        <v xml:space="preserve">VICHADA CENTRO DE PRODUCCIÓN Y TRANSFORMACION A </v>
      </c>
      <c r="B152" s="4" t="s">
        <v>136</v>
      </c>
      <c r="C152" s="11" t="s">
        <v>361</v>
      </c>
      <c r="D152" s="12" t="s">
        <v>362</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A8F4-F3AC-4FCF-9268-2A897EAA1ADE}">
  <sheetPr>
    <tabColor theme="8"/>
  </sheetPr>
  <dimension ref="A1:E1122"/>
  <sheetViews>
    <sheetView topLeftCell="A1108" workbookViewId="0">
      <selection activeCell="J35" sqref="J35"/>
    </sheetView>
  </sheetViews>
  <sheetFormatPr baseColWidth="10" defaultRowHeight="15.75" x14ac:dyDescent="0.25"/>
  <cols>
    <col min="1" max="5" width="11" style="15"/>
  </cols>
  <sheetData>
    <row r="1" spans="1:5" x14ac:dyDescent="0.25">
      <c r="A1" s="16" t="s">
        <v>32</v>
      </c>
      <c r="B1" s="14"/>
      <c r="C1" s="14"/>
      <c r="D1" s="14"/>
      <c r="E1" s="14"/>
    </row>
    <row r="2" spans="1:5" x14ac:dyDescent="0.25">
      <c r="A2" s="15" t="str">
        <f t="shared" ref="A2:A33" si="0">CONCATENATE(D2," ",E2)</f>
        <v>AMAZONAS EL ENCANTO</v>
      </c>
      <c r="D2" s="15" t="s">
        <v>124</v>
      </c>
      <c r="E2" s="15" t="s">
        <v>363</v>
      </c>
    </row>
    <row r="3" spans="1:5" x14ac:dyDescent="0.25">
      <c r="A3" s="15" t="str">
        <f t="shared" si="0"/>
        <v>AMAZONAS LA CHORRERA</v>
      </c>
      <c r="D3" s="15" t="s">
        <v>124</v>
      </c>
      <c r="E3" s="15" t="s">
        <v>364</v>
      </c>
    </row>
    <row r="4" spans="1:5" x14ac:dyDescent="0.25">
      <c r="A4" s="15" t="str">
        <f t="shared" si="0"/>
        <v>AMAZONAS LA PEDRERA</v>
      </c>
      <c r="D4" s="15" t="s">
        <v>124</v>
      </c>
      <c r="E4" s="15" t="s">
        <v>365</v>
      </c>
    </row>
    <row r="5" spans="1:5" x14ac:dyDescent="0.25">
      <c r="A5" s="15" t="str">
        <f t="shared" si="0"/>
        <v>AMAZONAS LA VICTORIA</v>
      </c>
      <c r="D5" s="15" t="s">
        <v>124</v>
      </c>
      <c r="E5" s="15" t="s">
        <v>366</v>
      </c>
    </row>
    <row r="6" spans="1:5" x14ac:dyDescent="0.25">
      <c r="A6" s="15" t="str">
        <f t="shared" si="0"/>
        <v>AMAZONAS LETICIA</v>
      </c>
      <c r="D6" s="15" t="s">
        <v>124</v>
      </c>
      <c r="E6" s="15" t="s">
        <v>367</v>
      </c>
    </row>
    <row r="7" spans="1:5" x14ac:dyDescent="0.25">
      <c r="A7" s="15" t="str">
        <f t="shared" si="0"/>
        <v>AMAZONAS MIRITI - PARANÁ</v>
      </c>
      <c r="D7" s="15" t="s">
        <v>124</v>
      </c>
      <c r="E7" s="15" t="s">
        <v>368</v>
      </c>
    </row>
    <row r="8" spans="1:5" x14ac:dyDescent="0.25">
      <c r="A8" s="15" t="str">
        <f t="shared" si="0"/>
        <v>AMAZONAS PUERTO ALEGRIA</v>
      </c>
      <c r="D8" s="15" t="s">
        <v>124</v>
      </c>
      <c r="E8" s="15" t="s">
        <v>369</v>
      </c>
    </row>
    <row r="9" spans="1:5" x14ac:dyDescent="0.25">
      <c r="A9" s="15" t="str">
        <f t="shared" si="0"/>
        <v>AMAZONAS PUERTO ARICA</v>
      </c>
      <c r="D9" s="15" t="s">
        <v>124</v>
      </c>
      <c r="E9" s="15" t="s">
        <v>370</v>
      </c>
    </row>
    <row r="10" spans="1:5" x14ac:dyDescent="0.25">
      <c r="A10" s="15" t="str">
        <f t="shared" si="0"/>
        <v>AMAZONAS PUERTO NARIÑO</v>
      </c>
      <c r="D10" s="15" t="s">
        <v>124</v>
      </c>
      <c r="E10" s="15" t="s">
        <v>371</v>
      </c>
    </row>
    <row r="11" spans="1:5" x14ac:dyDescent="0.25">
      <c r="A11" s="15" t="str">
        <f t="shared" si="0"/>
        <v>AMAZONAS PUERTO SANTANDER</v>
      </c>
      <c r="D11" s="15" t="s">
        <v>124</v>
      </c>
      <c r="E11" s="15" t="s">
        <v>372</v>
      </c>
    </row>
    <row r="12" spans="1:5" x14ac:dyDescent="0.25">
      <c r="A12" s="15" t="str">
        <f t="shared" si="0"/>
        <v>AMAZONAS TARAPACÁ</v>
      </c>
      <c r="D12" s="15" t="s">
        <v>124</v>
      </c>
      <c r="E12" s="15" t="s">
        <v>373</v>
      </c>
    </row>
    <row r="13" spans="1:5" x14ac:dyDescent="0.25">
      <c r="A13" s="15" t="str">
        <f t="shared" si="0"/>
        <v>ANTIOQUIA CÁCERES</v>
      </c>
      <c r="D13" s="15" t="s">
        <v>38</v>
      </c>
      <c r="E13" s="15" t="s">
        <v>374</v>
      </c>
    </row>
    <row r="14" spans="1:5" x14ac:dyDescent="0.25">
      <c r="A14" s="15" t="str">
        <f t="shared" si="0"/>
        <v>ANTIOQUIA CAUCASIA</v>
      </c>
      <c r="D14" s="15" t="s">
        <v>38</v>
      </c>
      <c r="E14" s="15" t="s">
        <v>375</v>
      </c>
    </row>
    <row r="15" spans="1:5" x14ac:dyDescent="0.25">
      <c r="A15" s="15" t="str">
        <f t="shared" si="0"/>
        <v>ANTIOQUIA EL BAGRE</v>
      </c>
      <c r="D15" s="15" t="s">
        <v>38</v>
      </c>
      <c r="E15" s="15" t="s">
        <v>376</v>
      </c>
    </row>
    <row r="16" spans="1:5" x14ac:dyDescent="0.25">
      <c r="A16" s="15" t="str">
        <f t="shared" si="0"/>
        <v>ANTIOQUIA NECHÍ</v>
      </c>
      <c r="D16" s="15" t="s">
        <v>38</v>
      </c>
      <c r="E16" s="15" t="s">
        <v>377</v>
      </c>
    </row>
    <row r="17" spans="1:5" x14ac:dyDescent="0.25">
      <c r="A17" s="15" t="str">
        <f t="shared" si="0"/>
        <v>ANTIOQUIA TARAZÁ</v>
      </c>
      <c r="D17" s="15" t="s">
        <v>38</v>
      </c>
      <c r="E17" s="15" t="s">
        <v>378</v>
      </c>
    </row>
    <row r="18" spans="1:5" x14ac:dyDescent="0.25">
      <c r="A18" s="15" t="str">
        <f t="shared" si="0"/>
        <v>ANTIOQUIA ZARAGOZA</v>
      </c>
      <c r="D18" s="15" t="s">
        <v>38</v>
      </c>
      <c r="E18" s="15" t="s">
        <v>379</v>
      </c>
    </row>
    <row r="19" spans="1:5" x14ac:dyDescent="0.25">
      <c r="A19" s="15" t="str">
        <f t="shared" si="0"/>
        <v>ANTIOQUIA CARACOLÍ</v>
      </c>
      <c r="D19" s="15" t="s">
        <v>38</v>
      </c>
      <c r="E19" s="15" t="s">
        <v>380</v>
      </c>
    </row>
    <row r="20" spans="1:5" x14ac:dyDescent="0.25">
      <c r="A20" s="15" t="str">
        <f t="shared" si="0"/>
        <v>ANTIOQUIA MACEO</v>
      </c>
      <c r="D20" s="15" t="s">
        <v>38</v>
      </c>
      <c r="E20" s="15" t="s">
        <v>381</v>
      </c>
    </row>
    <row r="21" spans="1:5" x14ac:dyDescent="0.25">
      <c r="A21" s="15" t="str">
        <f t="shared" si="0"/>
        <v>ANTIOQUIA PUERTO BERRiO</v>
      </c>
      <c r="D21" s="15" t="s">
        <v>38</v>
      </c>
      <c r="E21" s="15" t="s">
        <v>382</v>
      </c>
    </row>
    <row r="22" spans="1:5" x14ac:dyDescent="0.25">
      <c r="A22" s="15" t="str">
        <f t="shared" si="0"/>
        <v>ANTIOQUIA PUERTO NARE</v>
      </c>
      <c r="D22" s="15" t="s">
        <v>38</v>
      </c>
      <c r="E22" s="15" t="s">
        <v>383</v>
      </c>
    </row>
    <row r="23" spans="1:5" x14ac:dyDescent="0.25">
      <c r="A23" s="15" t="str">
        <f t="shared" si="0"/>
        <v>ANTIOQUIA PUERTO TRIUNFO</v>
      </c>
      <c r="D23" s="15" t="s">
        <v>38</v>
      </c>
      <c r="E23" s="15" t="s">
        <v>384</v>
      </c>
    </row>
    <row r="24" spans="1:5" x14ac:dyDescent="0.25">
      <c r="A24" s="15" t="str">
        <f t="shared" si="0"/>
        <v>ANTIOQUIA YONDÓ</v>
      </c>
      <c r="D24" s="15" t="s">
        <v>38</v>
      </c>
      <c r="E24" s="15" t="s">
        <v>385</v>
      </c>
    </row>
    <row r="25" spans="1:5" x14ac:dyDescent="0.25">
      <c r="A25" s="15" t="str">
        <f t="shared" si="0"/>
        <v>ANTIOQUIA AMALFI</v>
      </c>
      <c r="D25" s="15" t="s">
        <v>38</v>
      </c>
      <c r="E25" s="15" t="s">
        <v>386</v>
      </c>
    </row>
    <row r="26" spans="1:5" x14ac:dyDescent="0.25">
      <c r="A26" s="15" t="str">
        <f t="shared" si="0"/>
        <v>ANTIOQUIA ANORÍ</v>
      </c>
      <c r="D26" s="15" t="s">
        <v>38</v>
      </c>
      <c r="E26" s="15" t="s">
        <v>387</v>
      </c>
    </row>
    <row r="27" spans="1:5" x14ac:dyDescent="0.25">
      <c r="A27" s="15" t="str">
        <f t="shared" si="0"/>
        <v>ANTIOQUIA CISNEROS</v>
      </c>
      <c r="D27" s="15" t="s">
        <v>38</v>
      </c>
      <c r="E27" s="15" t="s">
        <v>388</v>
      </c>
    </row>
    <row r="28" spans="1:5" x14ac:dyDescent="0.25">
      <c r="A28" s="15" t="str">
        <f t="shared" si="0"/>
        <v>ANTIOQUIA REMEDIOS</v>
      </c>
      <c r="D28" s="15" t="s">
        <v>38</v>
      </c>
      <c r="E28" s="15" t="s">
        <v>389</v>
      </c>
    </row>
    <row r="29" spans="1:5" x14ac:dyDescent="0.25">
      <c r="A29" s="15" t="str">
        <f t="shared" si="0"/>
        <v>ANTIOQUIA SAN ROQUE</v>
      </c>
      <c r="D29" s="15" t="s">
        <v>38</v>
      </c>
      <c r="E29" s="15" t="s">
        <v>390</v>
      </c>
    </row>
    <row r="30" spans="1:5" x14ac:dyDescent="0.25">
      <c r="A30" s="15" t="str">
        <f t="shared" si="0"/>
        <v>ANTIOQUIA SANTO DOMINGO</v>
      </c>
      <c r="D30" s="15" t="s">
        <v>38</v>
      </c>
      <c r="E30" s="15" t="s">
        <v>391</v>
      </c>
    </row>
    <row r="31" spans="1:5" x14ac:dyDescent="0.25">
      <c r="A31" s="15" t="str">
        <f t="shared" si="0"/>
        <v>ANTIOQUIA SEGOVIA</v>
      </c>
      <c r="D31" s="15" t="s">
        <v>38</v>
      </c>
      <c r="E31" s="15" t="s">
        <v>392</v>
      </c>
    </row>
    <row r="32" spans="1:5" x14ac:dyDescent="0.25">
      <c r="A32" s="15" t="str">
        <f t="shared" si="0"/>
        <v>ANTIOQUIA VEGACHÍ</v>
      </c>
      <c r="D32" s="15" t="s">
        <v>38</v>
      </c>
      <c r="E32" s="15" t="s">
        <v>393</v>
      </c>
    </row>
    <row r="33" spans="1:5" x14ac:dyDescent="0.25">
      <c r="A33" s="15" t="str">
        <f t="shared" si="0"/>
        <v>ANTIOQUIA YALÍ</v>
      </c>
      <c r="D33" s="15" t="s">
        <v>38</v>
      </c>
      <c r="E33" s="15" t="s">
        <v>394</v>
      </c>
    </row>
    <row r="34" spans="1:5" x14ac:dyDescent="0.25">
      <c r="A34" s="15" t="str">
        <f t="shared" ref="A34:A65" si="1">CONCATENATE(D34," ",E34)</f>
        <v>ANTIOQUIA YOLOMBÓ</v>
      </c>
      <c r="D34" s="15" t="s">
        <v>38</v>
      </c>
      <c r="E34" s="15" t="s">
        <v>395</v>
      </c>
    </row>
    <row r="35" spans="1:5" x14ac:dyDescent="0.25">
      <c r="A35" s="15" t="str">
        <f t="shared" si="1"/>
        <v>ANTIOQUIA ANGOSTURA</v>
      </c>
      <c r="D35" s="15" t="s">
        <v>38</v>
      </c>
      <c r="E35" s="15" t="s">
        <v>396</v>
      </c>
    </row>
    <row r="36" spans="1:5" x14ac:dyDescent="0.25">
      <c r="A36" s="15" t="str">
        <f t="shared" si="1"/>
        <v>ANTIOQUIA BELMIRA</v>
      </c>
      <c r="D36" s="15" t="s">
        <v>38</v>
      </c>
      <c r="E36" s="15" t="s">
        <v>397</v>
      </c>
    </row>
    <row r="37" spans="1:5" x14ac:dyDescent="0.25">
      <c r="A37" s="15" t="str">
        <f t="shared" si="1"/>
        <v>ANTIOQUIA BRICEÑO</v>
      </c>
      <c r="D37" s="15" t="s">
        <v>38</v>
      </c>
      <c r="E37" s="15" t="s">
        <v>398</v>
      </c>
    </row>
    <row r="38" spans="1:5" x14ac:dyDescent="0.25">
      <c r="A38" s="15" t="str">
        <f t="shared" si="1"/>
        <v>ANTIOQUIA CAMPAMENTO</v>
      </c>
      <c r="D38" s="15" t="s">
        <v>38</v>
      </c>
      <c r="E38" s="15" t="s">
        <v>399</v>
      </c>
    </row>
    <row r="39" spans="1:5" x14ac:dyDescent="0.25">
      <c r="A39" s="15" t="str">
        <f t="shared" si="1"/>
        <v>ANTIOQUIA CAROLINA</v>
      </c>
      <c r="D39" s="15" t="s">
        <v>38</v>
      </c>
      <c r="E39" s="15" t="s">
        <v>400</v>
      </c>
    </row>
    <row r="40" spans="1:5" x14ac:dyDescent="0.25">
      <c r="A40" s="15" t="str">
        <f t="shared" si="1"/>
        <v>ANTIOQUIA DON MATiAS</v>
      </c>
      <c r="D40" s="15" t="s">
        <v>38</v>
      </c>
      <c r="E40" s="15" t="s">
        <v>401</v>
      </c>
    </row>
    <row r="41" spans="1:5" x14ac:dyDescent="0.25">
      <c r="A41" s="15" t="str">
        <f t="shared" si="1"/>
        <v>ANTIOQUIA ENTRERRIOS</v>
      </c>
      <c r="D41" s="15" t="s">
        <v>38</v>
      </c>
      <c r="E41" s="15" t="s">
        <v>402</v>
      </c>
    </row>
    <row r="42" spans="1:5" x14ac:dyDescent="0.25">
      <c r="A42" s="15" t="str">
        <f t="shared" si="1"/>
        <v>ANTIOQUIA GÓMEZ PLATA</v>
      </c>
      <c r="D42" s="15" t="s">
        <v>38</v>
      </c>
      <c r="E42" s="15" t="s">
        <v>403</v>
      </c>
    </row>
    <row r="43" spans="1:5" x14ac:dyDescent="0.25">
      <c r="A43" s="15" t="str">
        <f t="shared" si="1"/>
        <v>ANTIOQUIA GUADALUPE</v>
      </c>
      <c r="D43" s="15" t="s">
        <v>38</v>
      </c>
      <c r="E43" s="15" t="s">
        <v>404</v>
      </c>
    </row>
    <row r="44" spans="1:5" x14ac:dyDescent="0.25">
      <c r="A44" s="15" t="str">
        <f t="shared" si="1"/>
        <v>ANTIOQUIA ITUANGO</v>
      </c>
      <c r="D44" s="15" t="s">
        <v>38</v>
      </c>
      <c r="E44" s="15" t="s">
        <v>405</v>
      </c>
    </row>
    <row r="45" spans="1:5" x14ac:dyDescent="0.25">
      <c r="A45" s="15" t="str">
        <f t="shared" si="1"/>
        <v>ANTIOQUIA SAN ANDRÉS</v>
      </c>
      <c r="D45" s="15" t="s">
        <v>38</v>
      </c>
      <c r="E45" s="15" t="s">
        <v>406</v>
      </c>
    </row>
    <row r="46" spans="1:5" x14ac:dyDescent="0.25">
      <c r="A46" s="15" t="str">
        <f t="shared" si="1"/>
        <v>ANTIOQUIA SAN JOSÉ DE LA MONTAÑA</v>
      </c>
      <c r="D46" s="15" t="s">
        <v>38</v>
      </c>
      <c r="E46" s="15" t="s">
        <v>407</v>
      </c>
    </row>
    <row r="47" spans="1:5" x14ac:dyDescent="0.25">
      <c r="A47" s="15" t="str">
        <f t="shared" si="1"/>
        <v>ANTIOQUIA SAN PEDRO</v>
      </c>
      <c r="D47" s="15" t="s">
        <v>38</v>
      </c>
      <c r="E47" s="15" t="s">
        <v>408</v>
      </c>
    </row>
    <row r="48" spans="1:5" x14ac:dyDescent="0.25">
      <c r="A48" s="15" t="str">
        <f t="shared" si="1"/>
        <v>ANTIOQUIA SANTA ROSA de osos</v>
      </c>
      <c r="D48" s="15" t="s">
        <v>38</v>
      </c>
      <c r="E48" s="15" t="s">
        <v>409</v>
      </c>
    </row>
    <row r="49" spans="1:5" x14ac:dyDescent="0.25">
      <c r="A49" s="15" t="str">
        <f t="shared" si="1"/>
        <v>ANTIOQUIA TOLEDO</v>
      </c>
      <c r="D49" s="15" t="s">
        <v>38</v>
      </c>
      <c r="E49" s="15" t="s">
        <v>410</v>
      </c>
    </row>
    <row r="50" spans="1:5" x14ac:dyDescent="0.25">
      <c r="A50" s="15" t="str">
        <f t="shared" si="1"/>
        <v>ANTIOQUIA VALDIVIA</v>
      </c>
      <c r="D50" s="15" t="s">
        <v>38</v>
      </c>
      <c r="E50" s="15" t="s">
        <v>411</v>
      </c>
    </row>
    <row r="51" spans="1:5" x14ac:dyDescent="0.25">
      <c r="A51" s="15" t="str">
        <f t="shared" si="1"/>
        <v>ANTIOQUIA YARUMAL</v>
      </c>
      <c r="D51" s="15" t="s">
        <v>38</v>
      </c>
      <c r="E51" s="15" t="s">
        <v>412</v>
      </c>
    </row>
    <row r="52" spans="1:5" x14ac:dyDescent="0.25">
      <c r="A52" s="15" t="str">
        <f t="shared" si="1"/>
        <v>ANTIOQUIA ABRIAQUÍ</v>
      </c>
      <c r="D52" s="15" t="s">
        <v>38</v>
      </c>
      <c r="E52" s="15" t="s">
        <v>413</v>
      </c>
    </row>
    <row r="53" spans="1:5" x14ac:dyDescent="0.25">
      <c r="A53" s="15" t="str">
        <f t="shared" si="1"/>
        <v>ANTIOQUIA ANZA</v>
      </c>
      <c r="D53" s="15" t="s">
        <v>38</v>
      </c>
      <c r="E53" s="15" t="s">
        <v>414</v>
      </c>
    </row>
    <row r="54" spans="1:5" x14ac:dyDescent="0.25">
      <c r="A54" s="15" t="str">
        <f t="shared" si="1"/>
        <v>ANTIOQUIA ARMENIA</v>
      </c>
      <c r="D54" s="15" t="s">
        <v>38</v>
      </c>
      <c r="E54" s="15" t="s">
        <v>415</v>
      </c>
    </row>
    <row r="55" spans="1:5" x14ac:dyDescent="0.25">
      <c r="A55" s="15" t="str">
        <f t="shared" si="1"/>
        <v>ANTIOQUIA BURITICÁ</v>
      </c>
      <c r="D55" s="15" t="s">
        <v>38</v>
      </c>
      <c r="E55" s="15" t="s">
        <v>416</v>
      </c>
    </row>
    <row r="56" spans="1:5" x14ac:dyDescent="0.25">
      <c r="A56" s="15" t="str">
        <f t="shared" si="1"/>
        <v>ANTIOQUIA CAÑASGORDAS</v>
      </c>
      <c r="D56" s="15" t="s">
        <v>38</v>
      </c>
      <c r="E56" s="15" t="s">
        <v>417</v>
      </c>
    </row>
    <row r="57" spans="1:5" x14ac:dyDescent="0.25">
      <c r="A57" s="15" t="str">
        <f t="shared" si="1"/>
        <v>ANTIOQUIA DABEIBA</v>
      </c>
      <c r="D57" s="15" t="s">
        <v>38</v>
      </c>
      <c r="E57" s="15" t="s">
        <v>418</v>
      </c>
    </row>
    <row r="58" spans="1:5" x14ac:dyDescent="0.25">
      <c r="A58" s="15" t="str">
        <f t="shared" si="1"/>
        <v>ANTIOQUIA EBÉJICO</v>
      </c>
      <c r="D58" s="15" t="s">
        <v>38</v>
      </c>
      <c r="E58" s="15" t="s">
        <v>419</v>
      </c>
    </row>
    <row r="59" spans="1:5" x14ac:dyDescent="0.25">
      <c r="A59" s="15" t="str">
        <f t="shared" si="1"/>
        <v>ANTIOQUIA FRONTINO</v>
      </c>
      <c r="D59" s="15" t="s">
        <v>38</v>
      </c>
      <c r="E59" s="15" t="s">
        <v>420</v>
      </c>
    </row>
    <row r="60" spans="1:5" x14ac:dyDescent="0.25">
      <c r="A60" s="15" t="str">
        <f t="shared" si="1"/>
        <v>ANTIOQUIA GIRALDO</v>
      </c>
      <c r="D60" s="15" t="s">
        <v>38</v>
      </c>
      <c r="E60" s="15" t="s">
        <v>421</v>
      </c>
    </row>
    <row r="61" spans="1:5" x14ac:dyDescent="0.25">
      <c r="A61" s="15" t="str">
        <f t="shared" si="1"/>
        <v>ANTIOQUIA HELICONIA</v>
      </c>
      <c r="D61" s="15" t="s">
        <v>38</v>
      </c>
      <c r="E61" s="15" t="s">
        <v>422</v>
      </c>
    </row>
    <row r="62" spans="1:5" x14ac:dyDescent="0.25">
      <c r="A62" s="15" t="str">
        <f t="shared" si="1"/>
        <v>ANTIOQUIA LIBORINA</v>
      </c>
      <c r="D62" s="15" t="s">
        <v>38</v>
      </c>
      <c r="E62" s="15" t="s">
        <v>423</v>
      </c>
    </row>
    <row r="63" spans="1:5" x14ac:dyDescent="0.25">
      <c r="A63" s="15" t="str">
        <f t="shared" si="1"/>
        <v>ANTIOQUIA OLAYA</v>
      </c>
      <c r="D63" s="15" t="s">
        <v>38</v>
      </c>
      <c r="E63" s="15" t="s">
        <v>424</v>
      </c>
    </row>
    <row r="64" spans="1:5" x14ac:dyDescent="0.25">
      <c r="A64" s="15" t="str">
        <f t="shared" si="1"/>
        <v>ANTIOQUIA PEQUE</v>
      </c>
      <c r="D64" s="15" t="s">
        <v>38</v>
      </c>
      <c r="E64" s="15" t="s">
        <v>425</v>
      </c>
    </row>
    <row r="65" spans="1:5" x14ac:dyDescent="0.25">
      <c r="A65" s="15" t="str">
        <f t="shared" si="1"/>
        <v>ANTIOQUIA SABANALARGA</v>
      </c>
      <c r="D65" s="15" t="s">
        <v>38</v>
      </c>
      <c r="E65" s="15" t="s">
        <v>426</v>
      </c>
    </row>
    <row r="66" spans="1:5" x14ac:dyDescent="0.25">
      <c r="A66" s="15" t="str">
        <f t="shared" ref="A66:A97" si="2">CONCATENATE(D66," ",E66)</f>
        <v>ANTIOQUIA SAN JERÓNIMO</v>
      </c>
      <c r="D66" s="15" t="s">
        <v>38</v>
      </c>
      <c r="E66" s="15" t="s">
        <v>427</v>
      </c>
    </row>
    <row r="67" spans="1:5" x14ac:dyDescent="0.25">
      <c r="A67" s="15" t="str">
        <f t="shared" si="2"/>
        <v>ANTIOQUIA SANTAFÉ DE ANTIOQUIA</v>
      </c>
      <c r="D67" s="15" t="s">
        <v>38</v>
      </c>
      <c r="E67" s="15" t="s">
        <v>428</v>
      </c>
    </row>
    <row r="68" spans="1:5" x14ac:dyDescent="0.25">
      <c r="A68" s="15" t="str">
        <f t="shared" si="2"/>
        <v>ANTIOQUIA SOPETRaN</v>
      </c>
      <c r="D68" s="15" t="s">
        <v>38</v>
      </c>
      <c r="E68" s="15" t="s">
        <v>429</v>
      </c>
    </row>
    <row r="69" spans="1:5" x14ac:dyDescent="0.25">
      <c r="A69" s="15" t="str">
        <f t="shared" si="2"/>
        <v>ANTIOQUIA URAMITA</v>
      </c>
      <c r="D69" s="15" t="s">
        <v>38</v>
      </c>
      <c r="E69" s="15" t="s">
        <v>430</v>
      </c>
    </row>
    <row r="70" spans="1:5" x14ac:dyDescent="0.25">
      <c r="A70" s="15" t="str">
        <f t="shared" si="2"/>
        <v>ANTIOQUIA ABEJORRAL</v>
      </c>
      <c r="D70" s="15" t="s">
        <v>38</v>
      </c>
      <c r="E70" s="15" t="s">
        <v>431</v>
      </c>
    </row>
    <row r="71" spans="1:5" x14ac:dyDescent="0.25">
      <c r="A71" s="15" t="str">
        <f t="shared" si="2"/>
        <v>ANTIOQUIA ALEJANDRÍA</v>
      </c>
      <c r="D71" s="15" t="s">
        <v>38</v>
      </c>
      <c r="E71" s="15" t="s">
        <v>432</v>
      </c>
    </row>
    <row r="72" spans="1:5" x14ac:dyDescent="0.25">
      <c r="A72" s="15" t="str">
        <f t="shared" si="2"/>
        <v>ANTIOQUIA ARGELIA</v>
      </c>
      <c r="D72" s="15" t="s">
        <v>38</v>
      </c>
      <c r="E72" s="15" t="s">
        <v>433</v>
      </c>
    </row>
    <row r="73" spans="1:5" x14ac:dyDescent="0.25">
      <c r="A73" s="15" t="str">
        <f t="shared" si="2"/>
        <v>ANTIOQUIA CARMEN DE VIBORAL</v>
      </c>
      <c r="D73" s="15" t="s">
        <v>38</v>
      </c>
      <c r="E73" s="15" t="s">
        <v>434</v>
      </c>
    </row>
    <row r="74" spans="1:5" x14ac:dyDescent="0.25">
      <c r="A74" s="15" t="str">
        <f t="shared" si="2"/>
        <v>ANTIOQUIA COCORNÁ</v>
      </c>
      <c r="D74" s="15" t="s">
        <v>38</v>
      </c>
      <c r="E74" s="15" t="s">
        <v>435</v>
      </c>
    </row>
    <row r="75" spans="1:5" x14ac:dyDescent="0.25">
      <c r="A75" s="15" t="str">
        <f t="shared" si="2"/>
        <v>ANTIOQUIA CONCEPCIÓN</v>
      </c>
      <c r="D75" s="15" t="s">
        <v>38</v>
      </c>
      <c r="E75" s="15" t="s">
        <v>436</v>
      </c>
    </row>
    <row r="76" spans="1:5" x14ac:dyDescent="0.25">
      <c r="A76" s="15" t="str">
        <f t="shared" si="2"/>
        <v>ANTIOQUIA GRANADA</v>
      </c>
      <c r="D76" s="15" t="s">
        <v>38</v>
      </c>
      <c r="E76" s="15" t="s">
        <v>437</v>
      </c>
    </row>
    <row r="77" spans="1:5" x14ac:dyDescent="0.25">
      <c r="A77" s="15" t="str">
        <f t="shared" si="2"/>
        <v>ANTIOQUIA GUARNE</v>
      </c>
      <c r="D77" s="15" t="s">
        <v>38</v>
      </c>
      <c r="E77" s="15" t="s">
        <v>438</v>
      </c>
    </row>
    <row r="78" spans="1:5" x14ac:dyDescent="0.25">
      <c r="A78" s="15" t="str">
        <f t="shared" si="2"/>
        <v>ANTIOQUIA GUATAPE</v>
      </c>
      <c r="D78" s="15" t="s">
        <v>38</v>
      </c>
      <c r="E78" s="15" t="s">
        <v>439</v>
      </c>
    </row>
    <row r="79" spans="1:5" x14ac:dyDescent="0.25">
      <c r="A79" s="15" t="str">
        <f t="shared" si="2"/>
        <v>ANTIOQUIA LA CEJA</v>
      </c>
      <c r="D79" s="15" t="s">
        <v>38</v>
      </c>
      <c r="E79" s="15" t="s">
        <v>440</v>
      </c>
    </row>
    <row r="80" spans="1:5" x14ac:dyDescent="0.25">
      <c r="A80" s="15" t="str">
        <f t="shared" si="2"/>
        <v>ANTIOQUIA LA UNIÓN</v>
      </c>
      <c r="D80" s="15" t="s">
        <v>38</v>
      </c>
      <c r="E80" s="15" t="s">
        <v>441</v>
      </c>
    </row>
    <row r="81" spans="1:5" x14ac:dyDescent="0.25">
      <c r="A81" s="15" t="str">
        <f t="shared" si="2"/>
        <v>ANTIOQUIA MARINILLA</v>
      </c>
      <c r="D81" s="15" t="s">
        <v>38</v>
      </c>
      <c r="E81" s="15" t="s">
        <v>442</v>
      </c>
    </row>
    <row r="82" spans="1:5" x14ac:dyDescent="0.25">
      <c r="A82" s="15" t="str">
        <f t="shared" si="2"/>
        <v>ANTIOQUIA NARIÑO</v>
      </c>
      <c r="D82" s="15" t="s">
        <v>38</v>
      </c>
      <c r="E82" s="15" t="s">
        <v>88</v>
      </c>
    </row>
    <row r="83" spans="1:5" x14ac:dyDescent="0.25">
      <c r="A83" s="15" t="str">
        <f t="shared" si="2"/>
        <v>ANTIOQUIA PEÑOL</v>
      </c>
      <c r="D83" s="15" t="s">
        <v>38</v>
      </c>
      <c r="E83" s="15" t="s">
        <v>443</v>
      </c>
    </row>
    <row r="84" spans="1:5" x14ac:dyDescent="0.25">
      <c r="A84" s="15" t="str">
        <f t="shared" si="2"/>
        <v>ANTIOQUIA RETIRO</v>
      </c>
      <c r="D84" s="15" t="s">
        <v>38</v>
      </c>
      <c r="E84" s="15" t="s">
        <v>444</v>
      </c>
    </row>
    <row r="85" spans="1:5" x14ac:dyDescent="0.25">
      <c r="A85" s="15" t="str">
        <f t="shared" si="2"/>
        <v>ANTIOQUIA RIONEGRO</v>
      </c>
      <c r="D85" s="15" t="s">
        <v>38</v>
      </c>
      <c r="E85" s="15" t="s">
        <v>445</v>
      </c>
    </row>
    <row r="86" spans="1:5" x14ac:dyDescent="0.25">
      <c r="A86" s="15" t="str">
        <f t="shared" si="2"/>
        <v>ANTIOQUIA SAN CARLOS</v>
      </c>
      <c r="D86" s="15" t="s">
        <v>38</v>
      </c>
      <c r="E86" s="15" t="s">
        <v>446</v>
      </c>
    </row>
    <row r="87" spans="1:5" x14ac:dyDescent="0.25">
      <c r="A87" s="15" t="str">
        <f t="shared" si="2"/>
        <v>ANTIOQUIA SAN FRANCISCO</v>
      </c>
      <c r="D87" s="15" t="s">
        <v>38</v>
      </c>
      <c r="E87" s="15" t="s">
        <v>447</v>
      </c>
    </row>
    <row r="88" spans="1:5" x14ac:dyDescent="0.25">
      <c r="A88" s="15" t="str">
        <f t="shared" si="2"/>
        <v>ANTIOQUIA SAN LUIS</v>
      </c>
      <c r="D88" s="15" t="s">
        <v>38</v>
      </c>
      <c r="E88" s="15" t="s">
        <v>448</v>
      </c>
    </row>
    <row r="89" spans="1:5" x14ac:dyDescent="0.25">
      <c r="A89" s="15" t="str">
        <f t="shared" si="2"/>
        <v>ANTIOQUIA SAN RAFAEL</v>
      </c>
      <c r="D89" s="15" t="s">
        <v>38</v>
      </c>
      <c r="E89" s="15" t="s">
        <v>449</v>
      </c>
    </row>
    <row r="90" spans="1:5" x14ac:dyDescent="0.25">
      <c r="A90" s="15" t="str">
        <f t="shared" si="2"/>
        <v>ANTIOQUIA SAN VICENTE</v>
      </c>
      <c r="D90" s="15" t="s">
        <v>38</v>
      </c>
      <c r="E90" s="15" t="s">
        <v>450</v>
      </c>
    </row>
    <row r="91" spans="1:5" x14ac:dyDescent="0.25">
      <c r="A91" s="15" t="str">
        <f t="shared" si="2"/>
        <v>ANTIOQUIA SANTUARIO</v>
      </c>
      <c r="D91" s="15" t="s">
        <v>38</v>
      </c>
      <c r="E91" s="15" t="s">
        <v>451</v>
      </c>
    </row>
    <row r="92" spans="1:5" x14ac:dyDescent="0.25">
      <c r="A92" s="15" t="str">
        <f t="shared" si="2"/>
        <v>ANTIOQUIA SONSON</v>
      </c>
      <c r="D92" s="15" t="s">
        <v>38</v>
      </c>
      <c r="E92" s="15" t="s">
        <v>452</v>
      </c>
    </row>
    <row r="93" spans="1:5" x14ac:dyDescent="0.25">
      <c r="A93" s="15" t="str">
        <f t="shared" si="2"/>
        <v>ANTIOQUIA AMAGa</v>
      </c>
      <c r="D93" s="15" t="s">
        <v>38</v>
      </c>
      <c r="E93" s="15" t="s">
        <v>453</v>
      </c>
    </row>
    <row r="94" spans="1:5" x14ac:dyDescent="0.25">
      <c r="A94" s="15" t="str">
        <f t="shared" si="2"/>
        <v>ANTIOQUIA ANDES</v>
      </c>
      <c r="D94" s="15" t="s">
        <v>38</v>
      </c>
      <c r="E94" s="15" t="s">
        <v>454</v>
      </c>
    </row>
    <row r="95" spans="1:5" x14ac:dyDescent="0.25">
      <c r="A95" s="15" t="str">
        <f t="shared" si="2"/>
        <v>ANTIOQUIA ANGELOPOLIS</v>
      </c>
      <c r="D95" s="15" t="s">
        <v>38</v>
      </c>
      <c r="E95" s="15" t="s">
        <v>455</v>
      </c>
    </row>
    <row r="96" spans="1:5" x14ac:dyDescent="0.25">
      <c r="A96" s="15" t="str">
        <f t="shared" si="2"/>
        <v>ANTIOQUIA BETANIA</v>
      </c>
      <c r="D96" s="15" t="s">
        <v>38</v>
      </c>
      <c r="E96" s="15" t="s">
        <v>456</v>
      </c>
    </row>
    <row r="97" spans="1:5" x14ac:dyDescent="0.25">
      <c r="A97" s="15" t="str">
        <f t="shared" si="2"/>
        <v>ANTIOQUIA BETULIA</v>
      </c>
      <c r="D97" s="15" t="s">
        <v>38</v>
      </c>
      <c r="E97" s="15" t="s">
        <v>457</v>
      </c>
    </row>
    <row r="98" spans="1:5" x14ac:dyDescent="0.25">
      <c r="A98" s="15" t="str">
        <f t="shared" ref="A98:A129" si="3">CONCATENATE(D98," ",E98)</f>
        <v>ANTIOQUIA CAICEDO</v>
      </c>
      <c r="D98" s="15" t="s">
        <v>38</v>
      </c>
      <c r="E98" s="15" t="s">
        <v>458</v>
      </c>
    </row>
    <row r="99" spans="1:5" x14ac:dyDescent="0.25">
      <c r="A99" s="15" t="str">
        <f t="shared" si="3"/>
        <v>ANTIOQUIA CARAMANTA</v>
      </c>
      <c r="D99" s="15" t="s">
        <v>38</v>
      </c>
      <c r="E99" s="15" t="s">
        <v>459</v>
      </c>
    </row>
    <row r="100" spans="1:5" x14ac:dyDescent="0.25">
      <c r="A100" s="15" t="str">
        <f t="shared" si="3"/>
        <v>ANTIOQUIA CIUDAD BOLÍVAR</v>
      </c>
      <c r="D100" s="15" t="s">
        <v>38</v>
      </c>
      <c r="E100" s="15" t="s">
        <v>460</v>
      </c>
    </row>
    <row r="101" spans="1:5" x14ac:dyDescent="0.25">
      <c r="A101" s="15" t="str">
        <f t="shared" si="3"/>
        <v>ANTIOQUIA CONCORDIA</v>
      </c>
      <c r="D101" s="15" t="s">
        <v>38</v>
      </c>
      <c r="E101" s="15" t="s">
        <v>461</v>
      </c>
    </row>
    <row r="102" spans="1:5" x14ac:dyDescent="0.25">
      <c r="A102" s="15" t="str">
        <f t="shared" si="3"/>
        <v>ANTIOQUIA FREDONIA</v>
      </c>
      <c r="D102" s="15" t="s">
        <v>38</v>
      </c>
      <c r="E102" s="15" t="s">
        <v>462</v>
      </c>
    </row>
    <row r="103" spans="1:5" x14ac:dyDescent="0.25">
      <c r="A103" s="15" t="str">
        <f t="shared" si="3"/>
        <v>ANTIOQUIA HISPANIA</v>
      </c>
      <c r="D103" s="15" t="s">
        <v>38</v>
      </c>
      <c r="E103" s="15" t="s">
        <v>463</v>
      </c>
    </row>
    <row r="104" spans="1:5" x14ac:dyDescent="0.25">
      <c r="A104" s="15" t="str">
        <f t="shared" si="3"/>
        <v>ANTIOQUIA JARDÍN</v>
      </c>
      <c r="D104" s="15" t="s">
        <v>38</v>
      </c>
      <c r="E104" s="15" t="s">
        <v>464</v>
      </c>
    </row>
    <row r="105" spans="1:5" x14ac:dyDescent="0.25">
      <c r="A105" s="15" t="str">
        <f t="shared" si="3"/>
        <v>ANTIOQUIA JERICÓ</v>
      </c>
      <c r="D105" s="15" t="s">
        <v>38</v>
      </c>
      <c r="E105" s="15" t="s">
        <v>465</v>
      </c>
    </row>
    <row r="106" spans="1:5" x14ac:dyDescent="0.25">
      <c r="A106" s="15" t="str">
        <f t="shared" si="3"/>
        <v>ANTIOQUIA LA PINTADA</v>
      </c>
      <c r="D106" s="15" t="s">
        <v>38</v>
      </c>
      <c r="E106" s="15" t="s">
        <v>466</v>
      </c>
    </row>
    <row r="107" spans="1:5" x14ac:dyDescent="0.25">
      <c r="A107" s="15" t="str">
        <f t="shared" si="3"/>
        <v>ANTIOQUIA MONTEBELLO</v>
      </c>
      <c r="D107" s="15" t="s">
        <v>38</v>
      </c>
      <c r="E107" s="15" t="s">
        <v>467</v>
      </c>
    </row>
    <row r="108" spans="1:5" x14ac:dyDescent="0.25">
      <c r="A108" s="15" t="str">
        <f t="shared" si="3"/>
        <v>ANTIOQUIA PUEBLORRICO</v>
      </c>
      <c r="D108" s="15" t="s">
        <v>38</v>
      </c>
      <c r="E108" s="15" t="s">
        <v>468</v>
      </c>
    </row>
    <row r="109" spans="1:5" x14ac:dyDescent="0.25">
      <c r="A109" s="15" t="str">
        <f t="shared" si="3"/>
        <v>ANTIOQUIA SALGAR</v>
      </c>
      <c r="D109" s="15" t="s">
        <v>38</v>
      </c>
      <c r="E109" s="15" t="s">
        <v>469</v>
      </c>
    </row>
    <row r="110" spans="1:5" x14ac:dyDescent="0.25">
      <c r="A110" s="15" t="str">
        <f t="shared" si="3"/>
        <v>ANTIOQUIA SANTA BaRBARA</v>
      </c>
      <c r="D110" s="15" t="s">
        <v>38</v>
      </c>
      <c r="E110" s="15" t="s">
        <v>470</v>
      </c>
    </row>
    <row r="111" spans="1:5" x14ac:dyDescent="0.25">
      <c r="A111" s="15" t="str">
        <f t="shared" si="3"/>
        <v>ANTIOQUIA TÁMESIS</v>
      </c>
      <c r="D111" s="15" t="s">
        <v>38</v>
      </c>
      <c r="E111" s="15" t="s">
        <v>471</v>
      </c>
    </row>
    <row r="112" spans="1:5" x14ac:dyDescent="0.25">
      <c r="A112" s="15" t="str">
        <f t="shared" si="3"/>
        <v>ANTIOQUIA TARSO</v>
      </c>
      <c r="D112" s="15" t="s">
        <v>38</v>
      </c>
      <c r="E112" s="15" t="s">
        <v>472</v>
      </c>
    </row>
    <row r="113" spans="1:5" x14ac:dyDescent="0.25">
      <c r="A113" s="15" t="str">
        <f t="shared" si="3"/>
        <v>ANTIOQUIA TITIRIBÍ</v>
      </c>
      <c r="D113" s="15" t="s">
        <v>38</v>
      </c>
      <c r="E113" s="15" t="s">
        <v>473</v>
      </c>
    </row>
    <row r="114" spans="1:5" x14ac:dyDescent="0.25">
      <c r="A114" s="15" t="str">
        <f t="shared" si="3"/>
        <v>ANTIOQUIA URRAO</v>
      </c>
      <c r="D114" s="15" t="s">
        <v>38</v>
      </c>
      <c r="E114" s="15" t="s">
        <v>474</v>
      </c>
    </row>
    <row r="115" spans="1:5" x14ac:dyDescent="0.25">
      <c r="A115" s="15" t="str">
        <f t="shared" si="3"/>
        <v>ANTIOQUIA VALPARAISO</v>
      </c>
      <c r="D115" s="15" t="s">
        <v>38</v>
      </c>
      <c r="E115" s="15" t="s">
        <v>475</v>
      </c>
    </row>
    <row r="116" spans="1:5" x14ac:dyDescent="0.25">
      <c r="A116" s="15" t="str">
        <f t="shared" si="3"/>
        <v>ANTIOQUIA VENECIA</v>
      </c>
      <c r="D116" s="15" t="s">
        <v>38</v>
      </c>
      <c r="E116" s="15" t="s">
        <v>476</v>
      </c>
    </row>
    <row r="117" spans="1:5" x14ac:dyDescent="0.25">
      <c r="A117" s="15" t="str">
        <f t="shared" si="3"/>
        <v>ANTIOQUIA APARTADÓ</v>
      </c>
      <c r="D117" s="15" t="s">
        <v>38</v>
      </c>
      <c r="E117" s="15" t="s">
        <v>477</v>
      </c>
    </row>
    <row r="118" spans="1:5" x14ac:dyDescent="0.25">
      <c r="A118" s="15" t="str">
        <f t="shared" si="3"/>
        <v>ANTIOQUIA ARBOLETES</v>
      </c>
      <c r="D118" s="15" t="s">
        <v>38</v>
      </c>
      <c r="E118" s="15" t="s">
        <v>478</v>
      </c>
    </row>
    <row r="119" spans="1:5" x14ac:dyDescent="0.25">
      <c r="A119" s="15" t="str">
        <f t="shared" si="3"/>
        <v>ANTIOQUIA CAREPA</v>
      </c>
      <c r="D119" s="15" t="s">
        <v>38</v>
      </c>
      <c r="E119" s="15" t="s">
        <v>479</v>
      </c>
    </row>
    <row r="120" spans="1:5" x14ac:dyDescent="0.25">
      <c r="A120" s="15" t="str">
        <f t="shared" si="3"/>
        <v>ANTIOQUIA CHIGORODÓ</v>
      </c>
      <c r="D120" s="15" t="s">
        <v>38</v>
      </c>
      <c r="E120" s="15" t="s">
        <v>480</v>
      </c>
    </row>
    <row r="121" spans="1:5" x14ac:dyDescent="0.25">
      <c r="A121" s="15" t="str">
        <f t="shared" si="3"/>
        <v>ANTIOQUIA MURINDÓ</v>
      </c>
      <c r="D121" s="15" t="s">
        <v>38</v>
      </c>
      <c r="E121" s="15" t="s">
        <v>481</v>
      </c>
    </row>
    <row r="122" spans="1:5" x14ac:dyDescent="0.25">
      <c r="A122" s="15" t="str">
        <f t="shared" si="3"/>
        <v>ANTIOQUIA MUTATA</v>
      </c>
      <c r="D122" s="15" t="s">
        <v>38</v>
      </c>
      <c r="E122" s="15" t="s">
        <v>482</v>
      </c>
    </row>
    <row r="123" spans="1:5" x14ac:dyDescent="0.25">
      <c r="A123" s="15" t="str">
        <f t="shared" si="3"/>
        <v>ANTIOQUIA NECOCLÍ</v>
      </c>
      <c r="D123" s="15" t="s">
        <v>38</v>
      </c>
      <c r="E123" s="15" t="s">
        <v>483</v>
      </c>
    </row>
    <row r="124" spans="1:5" x14ac:dyDescent="0.25">
      <c r="A124" s="15" t="str">
        <f t="shared" si="3"/>
        <v>ANTIOQUIA SAN JUAN DE URABA</v>
      </c>
      <c r="D124" s="15" t="s">
        <v>38</v>
      </c>
      <c r="E124" s="15" t="s">
        <v>484</v>
      </c>
    </row>
    <row r="125" spans="1:5" x14ac:dyDescent="0.25">
      <c r="A125" s="15" t="str">
        <f t="shared" si="3"/>
        <v>ANTIOQUIA SAN PEDRO DE URABA</v>
      </c>
      <c r="D125" s="15" t="s">
        <v>38</v>
      </c>
      <c r="E125" s="15" t="s">
        <v>485</v>
      </c>
    </row>
    <row r="126" spans="1:5" x14ac:dyDescent="0.25">
      <c r="A126" s="15" t="str">
        <f t="shared" si="3"/>
        <v>ANTIOQUIA TURBO</v>
      </c>
      <c r="D126" s="15" t="s">
        <v>38</v>
      </c>
      <c r="E126" s="15" t="s">
        <v>486</v>
      </c>
    </row>
    <row r="127" spans="1:5" x14ac:dyDescent="0.25">
      <c r="A127" s="15" t="str">
        <f t="shared" si="3"/>
        <v>ANTIOQUIA VIGÍA DEL FUERTE</v>
      </c>
      <c r="D127" s="15" t="s">
        <v>38</v>
      </c>
      <c r="E127" s="15" t="s">
        <v>487</v>
      </c>
    </row>
    <row r="128" spans="1:5" x14ac:dyDescent="0.25">
      <c r="A128" s="15" t="str">
        <f t="shared" si="3"/>
        <v>ANTIOQUIA BARBOSA</v>
      </c>
      <c r="D128" s="15" t="s">
        <v>38</v>
      </c>
      <c r="E128" s="15" t="s">
        <v>488</v>
      </c>
    </row>
    <row r="129" spans="1:5" x14ac:dyDescent="0.25">
      <c r="A129" s="15" t="str">
        <f t="shared" si="3"/>
        <v>ANTIOQUIA BELLO</v>
      </c>
      <c r="D129" s="15" t="s">
        <v>38</v>
      </c>
      <c r="E129" s="15" t="s">
        <v>489</v>
      </c>
    </row>
    <row r="130" spans="1:5" x14ac:dyDescent="0.25">
      <c r="A130" s="15" t="str">
        <f t="shared" ref="A130:A161" si="4">CONCATENATE(D130," ",E130)</f>
        <v>ANTIOQUIA CALDAS</v>
      </c>
      <c r="D130" s="15" t="s">
        <v>38</v>
      </c>
      <c r="E130" s="15" t="s">
        <v>55</v>
      </c>
    </row>
    <row r="131" spans="1:5" x14ac:dyDescent="0.25">
      <c r="A131" s="15" t="str">
        <f t="shared" si="4"/>
        <v>ANTIOQUIA COPACABANA</v>
      </c>
      <c r="D131" s="15" t="s">
        <v>38</v>
      </c>
      <c r="E131" s="15" t="s">
        <v>490</v>
      </c>
    </row>
    <row r="132" spans="1:5" x14ac:dyDescent="0.25">
      <c r="A132" s="15" t="str">
        <f t="shared" si="4"/>
        <v>ANTIOQUIA ENVIGADO</v>
      </c>
      <c r="D132" s="15" t="s">
        <v>38</v>
      </c>
      <c r="E132" s="15" t="s">
        <v>491</v>
      </c>
    </row>
    <row r="133" spans="1:5" x14ac:dyDescent="0.25">
      <c r="A133" s="15" t="str">
        <f t="shared" si="4"/>
        <v>ANTIOQUIA GIRARDOTA</v>
      </c>
      <c r="D133" s="15" t="s">
        <v>38</v>
      </c>
      <c r="E133" s="15" t="s">
        <v>492</v>
      </c>
    </row>
    <row r="134" spans="1:5" x14ac:dyDescent="0.25">
      <c r="A134" s="15" t="str">
        <f t="shared" si="4"/>
        <v>ANTIOQUIA ITAGUI</v>
      </c>
      <c r="D134" s="15" t="s">
        <v>38</v>
      </c>
      <c r="E134" s="15" t="s">
        <v>493</v>
      </c>
    </row>
    <row r="135" spans="1:5" x14ac:dyDescent="0.25">
      <c r="A135" s="15" t="str">
        <f t="shared" si="4"/>
        <v>ANTIOQUIA LA ESTRELLA</v>
      </c>
      <c r="D135" s="15" t="s">
        <v>38</v>
      </c>
      <c r="E135" s="15" t="s">
        <v>494</v>
      </c>
    </row>
    <row r="136" spans="1:5" x14ac:dyDescent="0.25">
      <c r="A136" s="15" t="str">
        <f t="shared" si="4"/>
        <v>ANTIOQUIA MEDELLÍN</v>
      </c>
      <c r="D136" s="15" t="s">
        <v>38</v>
      </c>
      <c r="E136" s="15" t="s">
        <v>495</v>
      </c>
    </row>
    <row r="137" spans="1:5" x14ac:dyDescent="0.25">
      <c r="A137" s="15" t="str">
        <f t="shared" si="4"/>
        <v>ANTIOQUIA SABANETA</v>
      </c>
      <c r="D137" s="15" t="s">
        <v>38</v>
      </c>
      <c r="E137" s="15" t="s">
        <v>496</v>
      </c>
    </row>
    <row r="138" spans="1:5" x14ac:dyDescent="0.25">
      <c r="A138" s="15" t="str">
        <f t="shared" si="4"/>
        <v>ARAUCA ARAUCA</v>
      </c>
      <c r="D138" s="15" t="s">
        <v>112</v>
      </c>
      <c r="E138" s="15" t="s">
        <v>112</v>
      </c>
    </row>
    <row r="139" spans="1:5" x14ac:dyDescent="0.25">
      <c r="A139" s="15" t="str">
        <f t="shared" si="4"/>
        <v>ARAUCA ARAUQUITA</v>
      </c>
      <c r="D139" s="15" t="s">
        <v>112</v>
      </c>
      <c r="E139" s="15" t="s">
        <v>497</v>
      </c>
    </row>
    <row r="140" spans="1:5" x14ac:dyDescent="0.25">
      <c r="A140" s="15" t="str">
        <f t="shared" si="4"/>
        <v>ARAUCA CRAVO NORTE</v>
      </c>
      <c r="D140" s="15" t="s">
        <v>112</v>
      </c>
      <c r="E140" s="15" t="s">
        <v>498</v>
      </c>
    </row>
    <row r="141" spans="1:5" x14ac:dyDescent="0.25">
      <c r="A141" s="15" t="str">
        <f t="shared" si="4"/>
        <v>ARAUCA FORTUL</v>
      </c>
      <c r="D141" s="15" t="s">
        <v>112</v>
      </c>
      <c r="E141" s="15" t="s">
        <v>499</v>
      </c>
    </row>
    <row r="142" spans="1:5" x14ac:dyDescent="0.25">
      <c r="A142" s="15" t="str">
        <f t="shared" si="4"/>
        <v>ARAUCA PUERTO RONDÓN</v>
      </c>
      <c r="D142" s="15" t="s">
        <v>112</v>
      </c>
      <c r="E142" s="15" t="s">
        <v>500</v>
      </c>
    </row>
    <row r="143" spans="1:5" x14ac:dyDescent="0.25">
      <c r="A143" s="15" t="str">
        <f t="shared" si="4"/>
        <v>ARAUCA SARAVENA</v>
      </c>
      <c r="D143" s="15" t="s">
        <v>112</v>
      </c>
      <c r="E143" s="15" t="s">
        <v>501</v>
      </c>
    </row>
    <row r="144" spans="1:5" x14ac:dyDescent="0.25">
      <c r="A144" s="15" t="str">
        <f t="shared" si="4"/>
        <v>ARAUCA TAME</v>
      </c>
      <c r="D144" s="15" t="s">
        <v>112</v>
      </c>
      <c r="E144" s="15" t="s">
        <v>502</v>
      </c>
    </row>
    <row r="145" spans="1:5" x14ac:dyDescent="0.25">
      <c r="A145" s="15" t="str">
        <f t="shared" si="4"/>
        <v>ARCHIPIELAGO DE SAN ANDRES PROVIDENCIA Y SANTA CATALINA</v>
      </c>
      <c r="D145" s="15" t="s">
        <v>503</v>
      </c>
      <c r="E145" s="15" t="s">
        <v>504</v>
      </c>
    </row>
    <row r="146" spans="1:5" x14ac:dyDescent="0.25">
      <c r="A146" s="15" t="str">
        <f t="shared" si="4"/>
        <v>ARCHIPIELAGO DE SAN ANDRES SAN ANDRÉS</v>
      </c>
      <c r="D146" s="15" t="s">
        <v>503</v>
      </c>
      <c r="E146" s="15" t="s">
        <v>406</v>
      </c>
    </row>
    <row r="147" spans="1:5" x14ac:dyDescent="0.25">
      <c r="A147" s="15" t="str">
        <f t="shared" si="4"/>
        <v>ATLÁNTICO BARRANQUILLA</v>
      </c>
      <c r="D147" s="15" t="s">
        <v>43</v>
      </c>
      <c r="E147" s="15" t="s">
        <v>505</v>
      </c>
    </row>
    <row r="148" spans="1:5" x14ac:dyDescent="0.25">
      <c r="A148" s="15" t="str">
        <f t="shared" si="4"/>
        <v>ATLÁNTICO GALAPA</v>
      </c>
      <c r="D148" s="15" t="s">
        <v>43</v>
      </c>
      <c r="E148" s="15" t="s">
        <v>506</v>
      </c>
    </row>
    <row r="149" spans="1:5" x14ac:dyDescent="0.25">
      <c r="A149" s="15" t="str">
        <f t="shared" si="4"/>
        <v>ATLÁNTICO MALAMBO</v>
      </c>
      <c r="D149" s="15" t="s">
        <v>43</v>
      </c>
      <c r="E149" s="15" t="s">
        <v>507</v>
      </c>
    </row>
    <row r="150" spans="1:5" x14ac:dyDescent="0.25">
      <c r="A150" s="15" t="str">
        <f t="shared" si="4"/>
        <v>ATLÁNTICO PUERTO COLOMBIA</v>
      </c>
      <c r="D150" s="15" t="s">
        <v>43</v>
      </c>
      <c r="E150" s="15" t="s">
        <v>508</v>
      </c>
    </row>
    <row r="151" spans="1:5" x14ac:dyDescent="0.25">
      <c r="A151" s="15" t="str">
        <f t="shared" si="4"/>
        <v>ATLÁNTICO SOLEDAD</v>
      </c>
      <c r="D151" s="15" t="s">
        <v>43</v>
      </c>
      <c r="E151" s="15" t="s">
        <v>509</v>
      </c>
    </row>
    <row r="152" spans="1:5" x14ac:dyDescent="0.25">
      <c r="A152" s="15" t="str">
        <f t="shared" si="4"/>
        <v>ATLÁNTICO CAMPO DE LA CRUZ</v>
      </c>
      <c r="D152" s="15" t="s">
        <v>43</v>
      </c>
      <c r="E152" s="15" t="s">
        <v>510</v>
      </c>
    </row>
    <row r="153" spans="1:5" x14ac:dyDescent="0.25">
      <c r="A153" s="15" t="str">
        <f t="shared" si="4"/>
        <v>ATLÁNTICO CANDELARIA</v>
      </c>
      <c r="D153" s="15" t="s">
        <v>43</v>
      </c>
      <c r="E153" s="15" t="s">
        <v>511</v>
      </c>
    </row>
    <row r="154" spans="1:5" x14ac:dyDescent="0.25">
      <c r="A154" s="15" t="str">
        <f t="shared" si="4"/>
        <v>ATLÁNTICO LURUACO</v>
      </c>
      <c r="D154" s="15" t="s">
        <v>43</v>
      </c>
      <c r="E154" s="15" t="s">
        <v>512</v>
      </c>
    </row>
    <row r="155" spans="1:5" x14ac:dyDescent="0.25">
      <c r="A155" s="15" t="str">
        <f t="shared" si="4"/>
        <v>ATLÁNTICO MANATI</v>
      </c>
      <c r="D155" s="15" t="s">
        <v>43</v>
      </c>
      <c r="E155" s="15" t="s">
        <v>513</v>
      </c>
    </row>
    <row r="156" spans="1:5" x14ac:dyDescent="0.25">
      <c r="A156" s="15" t="str">
        <f t="shared" si="4"/>
        <v>ATLÁNTICO REPELON</v>
      </c>
      <c r="D156" s="15" t="s">
        <v>43</v>
      </c>
      <c r="E156" s="15" t="s">
        <v>514</v>
      </c>
    </row>
    <row r="157" spans="1:5" x14ac:dyDescent="0.25">
      <c r="A157" s="15" t="str">
        <f t="shared" si="4"/>
        <v>ATLÁNTICO SANTA LUCIA</v>
      </c>
      <c r="D157" s="15" t="s">
        <v>43</v>
      </c>
      <c r="E157" s="15" t="s">
        <v>515</v>
      </c>
    </row>
    <row r="158" spans="1:5" x14ac:dyDescent="0.25">
      <c r="A158" s="15" t="str">
        <f t="shared" si="4"/>
        <v>ATLÁNTICO SUAN</v>
      </c>
      <c r="D158" s="15" t="s">
        <v>43</v>
      </c>
      <c r="E158" s="15" t="s">
        <v>516</v>
      </c>
    </row>
    <row r="159" spans="1:5" x14ac:dyDescent="0.25">
      <c r="A159" s="15" t="str">
        <f t="shared" si="4"/>
        <v>ATLÁNTICO BARANOA</v>
      </c>
      <c r="D159" s="15" t="s">
        <v>43</v>
      </c>
      <c r="E159" s="15" t="s">
        <v>517</v>
      </c>
    </row>
    <row r="160" spans="1:5" x14ac:dyDescent="0.25">
      <c r="A160" s="15" t="str">
        <f t="shared" si="4"/>
        <v>ATLÁNTICO PALMAR DE VARELA</v>
      </c>
      <c r="D160" s="15" t="s">
        <v>43</v>
      </c>
      <c r="E160" s="15" t="s">
        <v>518</v>
      </c>
    </row>
    <row r="161" spans="1:5" x14ac:dyDescent="0.25">
      <c r="A161" s="15" t="str">
        <f t="shared" si="4"/>
        <v>ATLÁNTICO POLONUEVO</v>
      </c>
      <c r="D161" s="15" t="s">
        <v>43</v>
      </c>
      <c r="E161" s="15" t="s">
        <v>519</v>
      </c>
    </row>
    <row r="162" spans="1:5" x14ac:dyDescent="0.25">
      <c r="A162" s="15" t="str">
        <f t="shared" ref="A162:A169" si="5">CONCATENATE(D162," ",E162)</f>
        <v>ATLÁNTICO PONEDERA</v>
      </c>
      <c r="D162" s="15" t="s">
        <v>43</v>
      </c>
      <c r="E162" s="15" t="s">
        <v>520</v>
      </c>
    </row>
    <row r="163" spans="1:5" x14ac:dyDescent="0.25">
      <c r="A163" s="15" t="str">
        <f t="shared" si="5"/>
        <v>ATLÁNTICO SABANAGRANDE</v>
      </c>
      <c r="D163" s="15" t="s">
        <v>43</v>
      </c>
      <c r="E163" s="15" t="s">
        <v>521</v>
      </c>
    </row>
    <row r="164" spans="1:5" x14ac:dyDescent="0.25">
      <c r="A164" s="15" t="str">
        <f t="shared" si="5"/>
        <v>ATLÁNTICO SABANALARGA</v>
      </c>
      <c r="D164" s="15" t="s">
        <v>43</v>
      </c>
      <c r="E164" s="15" t="s">
        <v>426</v>
      </c>
    </row>
    <row r="165" spans="1:5" x14ac:dyDescent="0.25">
      <c r="A165" s="15" t="str">
        <f t="shared" si="5"/>
        <v>ATLÁNTICO SANTO TOMAS</v>
      </c>
      <c r="D165" s="15" t="s">
        <v>43</v>
      </c>
      <c r="E165" s="15" t="s">
        <v>522</v>
      </c>
    </row>
    <row r="166" spans="1:5" x14ac:dyDescent="0.25">
      <c r="A166" s="15" t="str">
        <f t="shared" si="5"/>
        <v>ATLÁNTICO JUAN DE ACOSTA</v>
      </c>
      <c r="D166" s="15" t="s">
        <v>43</v>
      </c>
      <c r="E166" s="15" t="s">
        <v>523</v>
      </c>
    </row>
    <row r="167" spans="1:5" x14ac:dyDescent="0.25">
      <c r="A167" s="15" t="str">
        <f t="shared" si="5"/>
        <v>ATLÁNTICO PIOJÓ</v>
      </c>
      <c r="D167" s="15" t="s">
        <v>43</v>
      </c>
      <c r="E167" s="15" t="s">
        <v>524</v>
      </c>
    </row>
    <row r="168" spans="1:5" x14ac:dyDescent="0.25">
      <c r="A168" s="15" t="str">
        <f t="shared" si="5"/>
        <v>ATLÁNTICO TUBARA</v>
      </c>
      <c r="D168" s="15" t="s">
        <v>43</v>
      </c>
      <c r="E168" s="15" t="s">
        <v>525</v>
      </c>
    </row>
    <row r="169" spans="1:5" x14ac:dyDescent="0.25">
      <c r="A169" s="15" t="str">
        <f t="shared" si="5"/>
        <v>ATLÁNTICO USIACURI</v>
      </c>
      <c r="D169" s="15" t="s">
        <v>43</v>
      </c>
      <c r="E169" s="15" t="s">
        <v>526</v>
      </c>
    </row>
    <row r="170" spans="1:5" x14ac:dyDescent="0.25">
      <c r="A170" s="15" t="s">
        <v>527</v>
      </c>
      <c r="D170" s="15" t="s">
        <v>527</v>
      </c>
    </row>
    <row r="171" spans="1:5" x14ac:dyDescent="0.25">
      <c r="A171" s="15" t="str">
        <f t="shared" ref="A171:A234" si="6">CONCATENATE(D171," ",E171)</f>
        <v>BOLIVAR CICUCO</v>
      </c>
      <c r="D171" s="15" t="s">
        <v>528</v>
      </c>
      <c r="E171" s="15" t="s">
        <v>529</v>
      </c>
    </row>
    <row r="172" spans="1:5" x14ac:dyDescent="0.25">
      <c r="A172" s="15" t="str">
        <f t="shared" si="6"/>
        <v>BOLIVAR HATILLO DE LOBA</v>
      </c>
      <c r="D172" s="15" t="s">
        <v>528</v>
      </c>
      <c r="E172" s="15" t="s">
        <v>530</v>
      </c>
    </row>
    <row r="173" spans="1:5" x14ac:dyDescent="0.25">
      <c r="A173" s="15" t="str">
        <f t="shared" si="6"/>
        <v>BOLIVAR MARGARITA</v>
      </c>
      <c r="D173" s="15" t="s">
        <v>528</v>
      </c>
      <c r="E173" s="15" t="s">
        <v>531</v>
      </c>
    </row>
    <row r="174" spans="1:5" x14ac:dyDescent="0.25">
      <c r="A174" s="15" t="str">
        <f t="shared" si="6"/>
        <v>BOLIVAR MOMPÓS</v>
      </c>
      <c r="D174" s="15" t="s">
        <v>528</v>
      </c>
      <c r="E174" s="15" t="s">
        <v>532</v>
      </c>
    </row>
    <row r="175" spans="1:5" x14ac:dyDescent="0.25">
      <c r="A175" s="15" t="str">
        <f t="shared" si="6"/>
        <v>BOLIVAR SAN FERNANDO</v>
      </c>
      <c r="D175" s="15" t="s">
        <v>528</v>
      </c>
      <c r="E175" s="15" t="s">
        <v>533</v>
      </c>
    </row>
    <row r="176" spans="1:5" x14ac:dyDescent="0.25">
      <c r="A176" s="15" t="str">
        <f t="shared" si="6"/>
        <v>BOLIVAR TALAIGUA NUEVO</v>
      </c>
      <c r="D176" s="15" t="s">
        <v>528</v>
      </c>
      <c r="E176" s="15" t="s">
        <v>534</v>
      </c>
    </row>
    <row r="177" spans="1:5" x14ac:dyDescent="0.25">
      <c r="A177" s="15" t="str">
        <f t="shared" si="6"/>
        <v>BOLIVAR ARJONA</v>
      </c>
      <c r="D177" s="15" t="s">
        <v>528</v>
      </c>
      <c r="E177" s="15" t="s">
        <v>535</v>
      </c>
    </row>
    <row r="178" spans="1:5" x14ac:dyDescent="0.25">
      <c r="A178" s="15" t="str">
        <f t="shared" si="6"/>
        <v>BOLIVAR ARROYOHONDO</v>
      </c>
      <c r="D178" s="15" t="s">
        <v>528</v>
      </c>
      <c r="E178" s="15" t="s">
        <v>536</v>
      </c>
    </row>
    <row r="179" spans="1:5" x14ac:dyDescent="0.25">
      <c r="A179" s="15" t="str">
        <f t="shared" si="6"/>
        <v>BOLIVAR CALAMAR</v>
      </c>
      <c r="D179" s="15" t="s">
        <v>528</v>
      </c>
      <c r="E179" s="15" t="s">
        <v>537</v>
      </c>
    </row>
    <row r="180" spans="1:5" x14ac:dyDescent="0.25">
      <c r="A180" s="15" t="str">
        <f t="shared" si="6"/>
        <v>BOLIVAR CARTAGENA</v>
      </c>
      <c r="D180" s="15" t="s">
        <v>528</v>
      </c>
      <c r="E180" s="15" t="s">
        <v>538</v>
      </c>
    </row>
    <row r="181" spans="1:5" x14ac:dyDescent="0.25">
      <c r="A181" s="15" t="str">
        <f t="shared" si="6"/>
        <v>BOLIVAR CLEMENCIA</v>
      </c>
      <c r="D181" s="15" t="s">
        <v>528</v>
      </c>
      <c r="E181" s="15" t="s">
        <v>539</v>
      </c>
    </row>
    <row r="182" spans="1:5" x14ac:dyDescent="0.25">
      <c r="A182" s="15" t="str">
        <f t="shared" si="6"/>
        <v>BOLIVAR MAHATES</v>
      </c>
      <c r="D182" s="15" t="s">
        <v>528</v>
      </c>
      <c r="E182" s="15" t="s">
        <v>540</v>
      </c>
    </row>
    <row r="183" spans="1:5" x14ac:dyDescent="0.25">
      <c r="A183" s="15" t="str">
        <f t="shared" si="6"/>
        <v>BOLIVAR SAN CRISTOBAL</v>
      </c>
      <c r="D183" s="15" t="s">
        <v>528</v>
      </c>
      <c r="E183" s="15" t="s">
        <v>541</v>
      </c>
    </row>
    <row r="184" spans="1:5" x14ac:dyDescent="0.25">
      <c r="A184" s="15" t="str">
        <f t="shared" si="6"/>
        <v>BOLIVAR SAN ESTANISLAO</v>
      </c>
      <c r="D184" s="15" t="s">
        <v>528</v>
      </c>
      <c r="E184" s="15" t="s">
        <v>542</v>
      </c>
    </row>
    <row r="185" spans="1:5" x14ac:dyDescent="0.25">
      <c r="A185" s="15" t="str">
        <f t="shared" si="6"/>
        <v>BOLIVAR SANTA CATALINA</v>
      </c>
      <c r="D185" s="15" t="s">
        <v>528</v>
      </c>
      <c r="E185" s="15" t="s">
        <v>543</v>
      </c>
    </row>
    <row r="186" spans="1:5" x14ac:dyDescent="0.25">
      <c r="A186" s="15" t="str">
        <f t="shared" si="6"/>
        <v>BOLIVAR SANTA ROSA DE LIMA</v>
      </c>
      <c r="D186" s="15" t="s">
        <v>528</v>
      </c>
      <c r="E186" s="15" t="s">
        <v>544</v>
      </c>
    </row>
    <row r="187" spans="1:5" x14ac:dyDescent="0.25">
      <c r="A187" s="15" t="str">
        <f t="shared" si="6"/>
        <v>BOLIVAR SOPLAVIENTO</v>
      </c>
      <c r="D187" s="15" t="s">
        <v>528</v>
      </c>
      <c r="E187" s="15" t="s">
        <v>545</v>
      </c>
    </row>
    <row r="188" spans="1:5" x14ac:dyDescent="0.25">
      <c r="A188" s="15" t="str">
        <f t="shared" si="6"/>
        <v>BOLIVAR TURBACO</v>
      </c>
      <c r="D188" s="15" t="s">
        <v>528</v>
      </c>
      <c r="E188" s="15" t="s">
        <v>546</v>
      </c>
    </row>
    <row r="189" spans="1:5" x14ac:dyDescent="0.25">
      <c r="A189" s="15" t="str">
        <f t="shared" si="6"/>
        <v>BOLIVAR TURBANA</v>
      </c>
      <c r="D189" s="15" t="s">
        <v>528</v>
      </c>
      <c r="E189" s="15" t="s">
        <v>547</v>
      </c>
    </row>
    <row r="190" spans="1:5" x14ac:dyDescent="0.25">
      <c r="A190" s="15" t="str">
        <f t="shared" si="6"/>
        <v>BOLIVAR VILLANUEVA</v>
      </c>
      <c r="D190" s="15" t="s">
        <v>528</v>
      </c>
      <c r="E190" s="15" t="s">
        <v>548</v>
      </c>
    </row>
    <row r="191" spans="1:5" x14ac:dyDescent="0.25">
      <c r="A191" s="15" t="str">
        <f t="shared" si="6"/>
        <v>BOLIVAR ALTOS DEL ROSARIO</v>
      </c>
      <c r="D191" s="15" t="s">
        <v>528</v>
      </c>
      <c r="E191" s="15" t="s">
        <v>549</v>
      </c>
    </row>
    <row r="192" spans="1:5" x14ac:dyDescent="0.25">
      <c r="A192" s="15" t="str">
        <f t="shared" si="6"/>
        <v>BOLIVAR BARRANCO DE LOBA</v>
      </c>
      <c r="D192" s="15" t="s">
        <v>528</v>
      </c>
      <c r="E192" s="15" t="s">
        <v>550</v>
      </c>
    </row>
    <row r="193" spans="1:5" x14ac:dyDescent="0.25">
      <c r="A193" s="15" t="str">
        <f t="shared" si="6"/>
        <v>BOLIVAR EL PEÑON</v>
      </c>
      <c r="D193" s="15" t="s">
        <v>528</v>
      </c>
      <c r="E193" s="15" t="s">
        <v>551</v>
      </c>
    </row>
    <row r="194" spans="1:5" x14ac:dyDescent="0.25">
      <c r="A194" s="15" t="str">
        <f t="shared" si="6"/>
        <v>BOLIVAR REGIDOR</v>
      </c>
      <c r="D194" s="15" t="s">
        <v>528</v>
      </c>
      <c r="E194" s="15" t="s">
        <v>552</v>
      </c>
    </row>
    <row r="195" spans="1:5" x14ac:dyDescent="0.25">
      <c r="A195" s="15" t="str">
        <f t="shared" si="6"/>
        <v>BOLIVAR RÍO VIEJO</v>
      </c>
      <c r="D195" s="15" t="s">
        <v>528</v>
      </c>
      <c r="E195" s="15" t="s">
        <v>553</v>
      </c>
    </row>
    <row r="196" spans="1:5" x14ac:dyDescent="0.25">
      <c r="A196" s="15" t="str">
        <f t="shared" si="6"/>
        <v>BOLIVAR SAN MARTIN DE LOBA</v>
      </c>
      <c r="D196" s="15" t="s">
        <v>528</v>
      </c>
      <c r="E196" s="15" t="s">
        <v>554</v>
      </c>
    </row>
    <row r="197" spans="1:5" x14ac:dyDescent="0.25">
      <c r="A197" s="15" t="str">
        <f t="shared" si="6"/>
        <v>BOLIVAR ARENAL</v>
      </c>
      <c r="D197" s="15" t="s">
        <v>528</v>
      </c>
      <c r="E197" s="15" t="s">
        <v>555</v>
      </c>
    </row>
    <row r="198" spans="1:5" x14ac:dyDescent="0.25">
      <c r="A198" s="15" t="str">
        <f t="shared" si="6"/>
        <v>BOLIVAR CANTAGALLO</v>
      </c>
      <c r="D198" s="15" t="s">
        <v>528</v>
      </c>
      <c r="E198" s="15" t="s">
        <v>556</v>
      </c>
    </row>
    <row r="199" spans="1:5" x14ac:dyDescent="0.25">
      <c r="A199" s="15" t="str">
        <f t="shared" si="6"/>
        <v>BOLIVAR MORALES</v>
      </c>
      <c r="D199" s="15" t="s">
        <v>528</v>
      </c>
      <c r="E199" s="15" t="s">
        <v>557</v>
      </c>
    </row>
    <row r="200" spans="1:5" x14ac:dyDescent="0.25">
      <c r="A200" s="15" t="str">
        <f t="shared" si="6"/>
        <v>BOLIVAR SAN PABLO</v>
      </c>
      <c r="D200" s="15" t="s">
        <v>528</v>
      </c>
      <c r="E200" s="15" t="s">
        <v>558</v>
      </c>
    </row>
    <row r="201" spans="1:5" x14ac:dyDescent="0.25">
      <c r="A201" s="15" t="str">
        <f t="shared" si="6"/>
        <v>BOLIVAR SANTA ROSA DEL SUR</v>
      </c>
      <c r="D201" s="15" t="s">
        <v>528</v>
      </c>
      <c r="E201" s="15" t="s">
        <v>559</v>
      </c>
    </row>
    <row r="202" spans="1:5" x14ac:dyDescent="0.25">
      <c r="A202" s="15" t="str">
        <f t="shared" si="6"/>
        <v>BOLIVAR SIMITÍ</v>
      </c>
      <c r="D202" s="15" t="s">
        <v>528</v>
      </c>
      <c r="E202" s="15" t="s">
        <v>560</v>
      </c>
    </row>
    <row r="203" spans="1:5" x14ac:dyDescent="0.25">
      <c r="A203" s="15" t="str">
        <f t="shared" si="6"/>
        <v>BOLIVAR ACHÍ</v>
      </c>
      <c r="D203" s="15" t="s">
        <v>528</v>
      </c>
      <c r="E203" s="15" t="s">
        <v>561</v>
      </c>
    </row>
    <row r="204" spans="1:5" x14ac:dyDescent="0.25">
      <c r="A204" s="15" t="str">
        <f t="shared" si="6"/>
        <v>BOLIVAR MAGANGUÉ</v>
      </c>
      <c r="D204" s="15" t="s">
        <v>528</v>
      </c>
      <c r="E204" s="15" t="s">
        <v>562</v>
      </c>
    </row>
    <row r="205" spans="1:5" x14ac:dyDescent="0.25">
      <c r="A205" s="15" t="str">
        <f t="shared" si="6"/>
        <v>BOLIVAR MONTECRISTO</v>
      </c>
      <c r="D205" s="15" t="s">
        <v>528</v>
      </c>
      <c r="E205" s="15" t="s">
        <v>563</v>
      </c>
    </row>
    <row r="206" spans="1:5" x14ac:dyDescent="0.25">
      <c r="A206" s="15" t="str">
        <f t="shared" si="6"/>
        <v>BOLIVAR PINILLOS</v>
      </c>
      <c r="D206" s="15" t="s">
        <v>528</v>
      </c>
      <c r="E206" s="15" t="s">
        <v>564</v>
      </c>
    </row>
    <row r="207" spans="1:5" x14ac:dyDescent="0.25">
      <c r="A207" s="15" t="str">
        <f t="shared" si="6"/>
        <v>BOLIVAR SAN JACINTO DEL CAUCA</v>
      </c>
      <c r="D207" s="15" t="s">
        <v>528</v>
      </c>
      <c r="E207" s="15" t="s">
        <v>565</v>
      </c>
    </row>
    <row r="208" spans="1:5" x14ac:dyDescent="0.25">
      <c r="A208" s="15" t="str">
        <f t="shared" si="6"/>
        <v>BOLIVAR TIQUISIO</v>
      </c>
      <c r="D208" s="15" t="s">
        <v>528</v>
      </c>
      <c r="E208" s="15" t="s">
        <v>566</v>
      </c>
    </row>
    <row r="209" spans="1:5" x14ac:dyDescent="0.25">
      <c r="A209" s="15" t="str">
        <f t="shared" si="6"/>
        <v>BOLIVAR CARMEN DE BOLÍVAR</v>
      </c>
      <c r="D209" s="15" t="s">
        <v>528</v>
      </c>
      <c r="E209" s="15" t="s">
        <v>567</v>
      </c>
    </row>
    <row r="210" spans="1:5" x14ac:dyDescent="0.25">
      <c r="A210" s="15" t="str">
        <f t="shared" si="6"/>
        <v>BOLIVAR CÓRDOBA</v>
      </c>
      <c r="D210" s="15" t="s">
        <v>528</v>
      </c>
      <c r="E210" s="15" t="s">
        <v>67</v>
      </c>
    </row>
    <row r="211" spans="1:5" x14ac:dyDescent="0.25">
      <c r="A211" s="15" t="str">
        <f t="shared" si="6"/>
        <v>BOLIVAR EL GUAMO</v>
      </c>
      <c r="D211" s="15" t="s">
        <v>528</v>
      </c>
      <c r="E211" s="15" t="s">
        <v>568</v>
      </c>
    </row>
    <row r="212" spans="1:5" x14ac:dyDescent="0.25">
      <c r="A212" s="15" t="str">
        <f t="shared" si="6"/>
        <v>BOLIVAR MARÍA LA BAJA</v>
      </c>
      <c r="D212" s="15" t="s">
        <v>528</v>
      </c>
      <c r="E212" s="15" t="s">
        <v>569</v>
      </c>
    </row>
    <row r="213" spans="1:5" x14ac:dyDescent="0.25">
      <c r="A213" s="15" t="str">
        <f t="shared" si="6"/>
        <v>BOLIVAR SAN JACINTO</v>
      </c>
      <c r="D213" s="15" t="s">
        <v>528</v>
      </c>
      <c r="E213" s="15" t="s">
        <v>570</v>
      </c>
    </row>
    <row r="214" spans="1:5" x14ac:dyDescent="0.25">
      <c r="A214" s="15" t="str">
        <f t="shared" si="6"/>
        <v>BOLIVAR SAN JUAN NEPOMUCENO</v>
      </c>
      <c r="D214" s="15" t="s">
        <v>528</v>
      </c>
      <c r="E214" s="15" t="s">
        <v>571</v>
      </c>
    </row>
    <row r="215" spans="1:5" x14ac:dyDescent="0.25">
      <c r="A215" s="15" t="str">
        <f t="shared" si="6"/>
        <v>BOLIVAR ZAMBRANO</v>
      </c>
      <c r="D215" s="15" t="s">
        <v>528</v>
      </c>
      <c r="E215" s="15" t="s">
        <v>572</v>
      </c>
    </row>
    <row r="216" spans="1:5" x14ac:dyDescent="0.25">
      <c r="A216" s="15" t="str">
        <f t="shared" si="6"/>
        <v>BOYACÁ CHÍQUIZA</v>
      </c>
      <c r="D216" s="15" t="s">
        <v>52</v>
      </c>
      <c r="E216" s="15" t="s">
        <v>573</v>
      </c>
    </row>
    <row r="217" spans="1:5" x14ac:dyDescent="0.25">
      <c r="A217" s="15" t="str">
        <f t="shared" si="6"/>
        <v>BOYACÁ CHIVATÁ</v>
      </c>
      <c r="D217" s="15" t="s">
        <v>52</v>
      </c>
      <c r="E217" s="15" t="s">
        <v>574</v>
      </c>
    </row>
    <row r="218" spans="1:5" x14ac:dyDescent="0.25">
      <c r="A218" s="15" t="str">
        <f t="shared" si="6"/>
        <v>BOYACÁ CÓMBITA</v>
      </c>
      <c r="D218" s="15" t="s">
        <v>52</v>
      </c>
      <c r="E218" s="15" t="s">
        <v>575</v>
      </c>
    </row>
    <row r="219" spans="1:5" x14ac:dyDescent="0.25">
      <c r="A219" s="15" t="str">
        <f t="shared" si="6"/>
        <v>BOYACÁ CUCAITA</v>
      </c>
      <c r="D219" s="15" t="s">
        <v>52</v>
      </c>
      <c r="E219" s="15" t="s">
        <v>576</v>
      </c>
    </row>
    <row r="220" spans="1:5" x14ac:dyDescent="0.25">
      <c r="A220" s="15" t="str">
        <f t="shared" si="6"/>
        <v>BOYACÁ MOTAVITA</v>
      </c>
      <c r="D220" s="15" t="s">
        <v>52</v>
      </c>
      <c r="E220" s="15" t="s">
        <v>577</v>
      </c>
    </row>
    <row r="221" spans="1:5" x14ac:dyDescent="0.25">
      <c r="A221" s="15" t="str">
        <f t="shared" si="6"/>
        <v>BOYACÁ OICATÁ</v>
      </c>
      <c r="D221" s="15" t="s">
        <v>52</v>
      </c>
      <c r="E221" s="15" t="s">
        <v>578</v>
      </c>
    </row>
    <row r="222" spans="1:5" x14ac:dyDescent="0.25">
      <c r="A222" s="15" t="str">
        <f t="shared" si="6"/>
        <v>BOYACÁ SAMACÁ</v>
      </c>
      <c r="D222" s="15" t="s">
        <v>52</v>
      </c>
      <c r="E222" s="15" t="s">
        <v>579</v>
      </c>
    </row>
    <row r="223" spans="1:5" x14ac:dyDescent="0.25">
      <c r="A223" s="15" t="str">
        <f t="shared" si="6"/>
        <v>BOYACÁ SIACHOQUE</v>
      </c>
      <c r="D223" s="15" t="s">
        <v>52</v>
      </c>
      <c r="E223" s="15" t="s">
        <v>580</v>
      </c>
    </row>
    <row r="224" spans="1:5" x14ac:dyDescent="0.25">
      <c r="A224" s="15" t="str">
        <f t="shared" si="6"/>
        <v>BOYACÁ SORA</v>
      </c>
      <c r="D224" s="15" t="s">
        <v>52</v>
      </c>
      <c r="E224" s="15" t="s">
        <v>581</v>
      </c>
    </row>
    <row r="225" spans="1:5" x14ac:dyDescent="0.25">
      <c r="A225" s="15" t="str">
        <f t="shared" si="6"/>
        <v>BOYACÁ SORACÁ</v>
      </c>
      <c r="D225" s="15" t="s">
        <v>52</v>
      </c>
      <c r="E225" s="15" t="s">
        <v>582</v>
      </c>
    </row>
    <row r="226" spans="1:5" x14ac:dyDescent="0.25">
      <c r="A226" s="15" t="str">
        <f t="shared" si="6"/>
        <v>BOYACÁ SOTAQUIRÁ</v>
      </c>
      <c r="D226" s="15" t="s">
        <v>52</v>
      </c>
      <c r="E226" s="15" t="s">
        <v>583</v>
      </c>
    </row>
    <row r="227" spans="1:5" x14ac:dyDescent="0.25">
      <c r="A227" s="15" t="str">
        <f t="shared" si="6"/>
        <v>BOYACÁ TOCA</v>
      </c>
      <c r="D227" s="15" t="s">
        <v>52</v>
      </c>
      <c r="E227" s="15" t="s">
        <v>584</v>
      </c>
    </row>
    <row r="228" spans="1:5" x14ac:dyDescent="0.25">
      <c r="A228" s="15" t="str">
        <f t="shared" si="6"/>
        <v>BOYACÁ TUNJA</v>
      </c>
      <c r="D228" s="15" t="s">
        <v>52</v>
      </c>
      <c r="E228" s="15" t="s">
        <v>585</v>
      </c>
    </row>
    <row r="229" spans="1:5" x14ac:dyDescent="0.25">
      <c r="A229" s="15" t="str">
        <f t="shared" si="6"/>
        <v>BOYACÁ TUTA</v>
      </c>
      <c r="D229" s="15" t="s">
        <v>52</v>
      </c>
      <c r="E229" s="15" t="s">
        <v>586</v>
      </c>
    </row>
    <row r="230" spans="1:5" x14ac:dyDescent="0.25">
      <c r="A230" s="15" t="str">
        <f t="shared" si="6"/>
        <v>BOYACÁ VENTAQUEMADA</v>
      </c>
      <c r="D230" s="15" t="s">
        <v>52</v>
      </c>
      <c r="E230" s="15" t="s">
        <v>587</v>
      </c>
    </row>
    <row r="231" spans="1:5" x14ac:dyDescent="0.25">
      <c r="A231" s="15" t="str">
        <f t="shared" si="6"/>
        <v>BOYACÁ CHISCAS</v>
      </c>
      <c r="D231" s="15" t="s">
        <v>52</v>
      </c>
      <c r="E231" s="15" t="s">
        <v>588</v>
      </c>
    </row>
    <row r="232" spans="1:5" x14ac:dyDescent="0.25">
      <c r="A232" s="15" t="str">
        <f t="shared" si="6"/>
        <v>BOYACÁ CUBARÁ</v>
      </c>
      <c r="D232" s="15" t="s">
        <v>52</v>
      </c>
      <c r="E232" s="15" t="s">
        <v>589</v>
      </c>
    </row>
    <row r="233" spans="1:5" x14ac:dyDescent="0.25">
      <c r="A233" s="15" t="str">
        <f t="shared" si="6"/>
        <v>BOYACÁ EL COCUY</v>
      </c>
      <c r="D233" s="15" t="s">
        <v>52</v>
      </c>
      <c r="E233" s="15" t="s">
        <v>590</v>
      </c>
    </row>
    <row r="234" spans="1:5" x14ac:dyDescent="0.25">
      <c r="A234" s="15" t="str">
        <f t="shared" si="6"/>
        <v>BOYACÁ EL ESPINO</v>
      </c>
      <c r="D234" s="15" t="s">
        <v>52</v>
      </c>
      <c r="E234" s="15" t="s">
        <v>591</v>
      </c>
    </row>
    <row r="235" spans="1:5" x14ac:dyDescent="0.25">
      <c r="A235" s="15" t="str">
        <f t="shared" ref="A235:A298" si="7">CONCATENATE(D235," ",E235)</f>
        <v>BOYACÁ GUACAMAYAS</v>
      </c>
      <c r="D235" s="15" t="s">
        <v>52</v>
      </c>
      <c r="E235" s="15" t="s">
        <v>592</v>
      </c>
    </row>
    <row r="236" spans="1:5" x14ac:dyDescent="0.25">
      <c r="A236" s="15" t="str">
        <f t="shared" si="7"/>
        <v>BOYACÁ GÜICÁN</v>
      </c>
      <c r="D236" s="15" t="s">
        <v>52</v>
      </c>
      <c r="E236" s="15" t="s">
        <v>593</v>
      </c>
    </row>
    <row r="237" spans="1:5" x14ac:dyDescent="0.25">
      <c r="A237" s="15" t="str">
        <f t="shared" si="7"/>
        <v>BOYACÁ PANQUEBA</v>
      </c>
      <c r="D237" s="15" t="s">
        <v>52</v>
      </c>
      <c r="E237" s="15" t="s">
        <v>594</v>
      </c>
    </row>
    <row r="238" spans="1:5" x14ac:dyDescent="0.25">
      <c r="A238" s="15" t="str">
        <f t="shared" si="7"/>
        <v>BOYACÁ LABRANZAGRANDE</v>
      </c>
      <c r="D238" s="15" t="s">
        <v>52</v>
      </c>
      <c r="E238" s="15" t="s">
        <v>595</v>
      </c>
    </row>
    <row r="239" spans="1:5" x14ac:dyDescent="0.25">
      <c r="A239" s="15" t="str">
        <f t="shared" si="7"/>
        <v>BOYACÁ PAJARITO</v>
      </c>
      <c r="D239" s="15" t="s">
        <v>52</v>
      </c>
      <c r="E239" s="15" t="s">
        <v>596</v>
      </c>
    </row>
    <row r="240" spans="1:5" x14ac:dyDescent="0.25">
      <c r="A240" s="15" t="str">
        <f t="shared" si="7"/>
        <v>BOYACÁ PAYA</v>
      </c>
      <c r="D240" s="15" t="s">
        <v>52</v>
      </c>
      <c r="E240" s="15" t="s">
        <v>597</v>
      </c>
    </row>
    <row r="241" spans="1:5" x14ac:dyDescent="0.25">
      <c r="A241" s="15" t="str">
        <f t="shared" si="7"/>
        <v>BOYACÁ PISBA</v>
      </c>
      <c r="D241" s="15" t="s">
        <v>52</v>
      </c>
      <c r="E241" s="15" t="s">
        <v>598</v>
      </c>
    </row>
    <row r="242" spans="1:5" x14ac:dyDescent="0.25">
      <c r="A242" s="15" t="str">
        <f t="shared" si="7"/>
        <v>BOYACÁ BERBEO</v>
      </c>
      <c r="D242" s="15" t="s">
        <v>52</v>
      </c>
      <c r="E242" s="15" t="s">
        <v>599</v>
      </c>
    </row>
    <row r="243" spans="1:5" x14ac:dyDescent="0.25">
      <c r="A243" s="15" t="str">
        <f t="shared" si="7"/>
        <v>BOYACÁ CAMPOHERMOSO</v>
      </c>
      <c r="D243" s="15" t="s">
        <v>52</v>
      </c>
      <c r="E243" s="15" t="s">
        <v>600</v>
      </c>
    </row>
    <row r="244" spans="1:5" x14ac:dyDescent="0.25">
      <c r="A244" s="15" t="str">
        <f t="shared" si="7"/>
        <v>BOYACÁ MIRAFLORES</v>
      </c>
      <c r="D244" s="15" t="s">
        <v>52</v>
      </c>
      <c r="E244" s="15" t="s">
        <v>601</v>
      </c>
    </row>
    <row r="245" spans="1:5" x14ac:dyDescent="0.25">
      <c r="A245" s="15" t="str">
        <f t="shared" si="7"/>
        <v>BOYACÁ PÁEZ</v>
      </c>
      <c r="D245" s="15" t="s">
        <v>52</v>
      </c>
      <c r="E245" s="15" t="s">
        <v>602</v>
      </c>
    </row>
    <row r="246" spans="1:5" x14ac:dyDescent="0.25">
      <c r="A246" s="15" t="str">
        <f t="shared" si="7"/>
        <v>BOYACÁ SAN EDUARDO</v>
      </c>
      <c r="D246" s="15" t="s">
        <v>52</v>
      </c>
      <c r="E246" s="15" t="s">
        <v>603</v>
      </c>
    </row>
    <row r="247" spans="1:5" x14ac:dyDescent="0.25">
      <c r="A247" s="15" t="str">
        <f t="shared" si="7"/>
        <v>BOYACÁ ZETAQUIRA</v>
      </c>
      <c r="D247" s="15" t="s">
        <v>52</v>
      </c>
      <c r="E247" s="15" t="s">
        <v>604</v>
      </c>
    </row>
    <row r="248" spans="1:5" x14ac:dyDescent="0.25">
      <c r="A248" s="15" t="str">
        <f t="shared" si="7"/>
        <v>BOYACÁ BOYACÁ</v>
      </c>
      <c r="D248" s="15" t="s">
        <v>52</v>
      </c>
      <c r="E248" s="15" t="s">
        <v>52</v>
      </c>
    </row>
    <row r="249" spans="1:5" x14ac:dyDescent="0.25">
      <c r="A249" s="15" t="str">
        <f t="shared" si="7"/>
        <v>BOYACÁ CIÉNEGA</v>
      </c>
      <c r="D249" s="15" t="s">
        <v>52</v>
      </c>
      <c r="E249" s="15" t="s">
        <v>605</v>
      </c>
    </row>
    <row r="250" spans="1:5" x14ac:dyDescent="0.25">
      <c r="A250" s="15" t="str">
        <f t="shared" si="7"/>
        <v>BOYACÁ JENESANO</v>
      </c>
      <c r="D250" s="15" t="s">
        <v>52</v>
      </c>
      <c r="E250" s="15" t="s">
        <v>606</v>
      </c>
    </row>
    <row r="251" spans="1:5" x14ac:dyDescent="0.25">
      <c r="A251" s="15" t="str">
        <f t="shared" si="7"/>
        <v>BOYACÁ NUEVO COLÓN</v>
      </c>
      <c r="D251" s="15" t="s">
        <v>52</v>
      </c>
      <c r="E251" s="15" t="s">
        <v>607</v>
      </c>
    </row>
    <row r="252" spans="1:5" x14ac:dyDescent="0.25">
      <c r="A252" s="15" t="str">
        <f t="shared" si="7"/>
        <v>BOYACÁ RAMIRIQUÍ</v>
      </c>
      <c r="D252" s="15" t="s">
        <v>52</v>
      </c>
      <c r="E252" s="15" t="s">
        <v>608</v>
      </c>
    </row>
    <row r="253" spans="1:5" x14ac:dyDescent="0.25">
      <c r="A253" s="15" t="str">
        <f t="shared" si="7"/>
        <v>BOYACÁ RONDÓN</v>
      </c>
      <c r="D253" s="15" t="s">
        <v>52</v>
      </c>
      <c r="E253" s="15" t="s">
        <v>609</v>
      </c>
    </row>
    <row r="254" spans="1:5" x14ac:dyDescent="0.25">
      <c r="A254" s="15" t="str">
        <f t="shared" si="7"/>
        <v>BOYACÁ TIBANÁ</v>
      </c>
      <c r="D254" s="15" t="s">
        <v>52</v>
      </c>
      <c r="E254" s="15" t="s">
        <v>610</v>
      </c>
    </row>
    <row r="255" spans="1:5" x14ac:dyDescent="0.25">
      <c r="A255" s="15" t="str">
        <f t="shared" si="7"/>
        <v>BOYACÁ TURMEQUÉ</v>
      </c>
      <c r="D255" s="15" t="s">
        <v>52</v>
      </c>
      <c r="E255" s="15" t="s">
        <v>611</v>
      </c>
    </row>
    <row r="256" spans="1:5" x14ac:dyDescent="0.25">
      <c r="A256" s="15" t="str">
        <f t="shared" si="7"/>
        <v>BOYACÁ UMBITA</v>
      </c>
      <c r="D256" s="15" t="s">
        <v>52</v>
      </c>
      <c r="E256" s="15" t="s">
        <v>612</v>
      </c>
    </row>
    <row r="257" spans="1:5" x14ac:dyDescent="0.25">
      <c r="A257" s="15" t="str">
        <f t="shared" si="7"/>
        <v>BOYACÁ VIRACACHÁ</v>
      </c>
      <c r="D257" s="15" t="s">
        <v>52</v>
      </c>
      <c r="E257" s="15" t="s">
        <v>613</v>
      </c>
    </row>
    <row r="258" spans="1:5" x14ac:dyDescent="0.25">
      <c r="A258" s="15" t="str">
        <f t="shared" si="7"/>
        <v>BOYACÁ CHINAVITA</v>
      </c>
      <c r="D258" s="15" t="s">
        <v>52</v>
      </c>
      <c r="E258" s="15" t="s">
        <v>614</v>
      </c>
    </row>
    <row r="259" spans="1:5" x14ac:dyDescent="0.25">
      <c r="A259" s="15" t="str">
        <f t="shared" si="7"/>
        <v>BOYACÁ GARAGOA</v>
      </c>
      <c r="D259" s="15" t="s">
        <v>52</v>
      </c>
      <c r="E259" s="15" t="s">
        <v>615</v>
      </c>
    </row>
    <row r="260" spans="1:5" x14ac:dyDescent="0.25">
      <c r="A260" s="15" t="str">
        <f t="shared" si="7"/>
        <v>BOYACÁ MACANAL</v>
      </c>
      <c r="D260" s="15" t="s">
        <v>52</v>
      </c>
      <c r="E260" s="15" t="s">
        <v>616</v>
      </c>
    </row>
    <row r="261" spans="1:5" x14ac:dyDescent="0.25">
      <c r="A261" s="15" t="str">
        <f t="shared" si="7"/>
        <v>BOYACÁ PACHAVITA</v>
      </c>
      <c r="D261" s="15" t="s">
        <v>52</v>
      </c>
      <c r="E261" s="15" t="s">
        <v>617</v>
      </c>
    </row>
    <row r="262" spans="1:5" x14ac:dyDescent="0.25">
      <c r="A262" s="15" t="str">
        <f t="shared" si="7"/>
        <v>BOYACÁ SAN LUIS DE GACENO</v>
      </c>
      <c r="D262" s="15" t="s">
        <v>52</v>
      </c>
      <c r="E262" s="15" t="s">
        <v>618</v>
      </c>
    </row>
    <row r="263" spans="1:5" x14ac:dyDescent="0.25">
      <c r="A263" s="15" t="str">
        <f t="shared" si="7"/>
        <v>BOYACÁ SANTA MARÍA</v>
      </c>
      <c r="D263" s="15" t="s">
        <v>52</v>
      </c>
      <c r="E263" s="15" t="s">
        <v>619</v>
      </c>
    </row>
    <row r="264" spans="1:5" x14ac:dyDescent="0.25">
      <c r="A264" s="15" t="str">
        <f t="shared" si="7"/>
        <v>BOYACÁ BOAVITA</v>
      </c>
      <c r="D264" s="15" t="s">
        <v>52</v>
      </c>
      <c r="E264" s="15" t="s">
        <v>620</v>
      </c>
    </row>
    <row r="265" spans="1:5" x14ac:dyDescent="0.25">
      <c r="A265" s="15" t="str">
        <f t="shared" si="7"/>
        <v>BOYACÁ COVARACHÍA</v>
      </c>
      <c r="D265" s="15" t="s">
        <v>52</v>
      </c>
      <c r="E265" s="15" t="s">
        <v>621</v>
      </c>
    </row>
    <row r="266" spans="1:5" x14ac:dyDescent="0.25">
      <c r="A266" s="15" t="str">
        <f t="shared" si="7"/>
        <v>BOYACÁ LA UVITA</v>
      </c>
      <c r="D266" s="15" t="s">
        <v>52</v>
      </c>
      <c r="E266" s="15" t="s">
        <v>622</v>
      </c>
    </row>
    <row r="267" spans="1:5" x14ac:dyDescent="0.25">
      <c r="A267" s="15" t="str">
        <f t="shared" si="7"/>
        <v>BOYACÁ SAN MATEO</v>
      </c>
      <c r="D267" s="15" t="s">
        <v>52</v>
      </c>
      <c r="E267" s="15" t="s">
        <v>623</v>
      </c>
    </row>
    <row r="268" spans="1:5" x14ac:dyDescent="0.25">
      <c r="A268" s="15" t="str">
        <f t="shared" si="7"/>
        <v>BOYACÁ SATIVANORTE</v>
      </c>
      <c r="D268" s="15" t="s">
        <v>52</v>
      </c>
      <c r="E268" s="15" t="s">
        <v>624</v>
      </c>
    </row>
    <row r="269" spans="1:5" x14ac:dyDescent="0.25">
      <c r="A269" s="15" t="str">
        <f t="shared" si="7"/>
        <v>BOYACÁ SATIVASUR</v>
      </c>
      <c r="D269" s="15" t="s">
        <v>52</v>
      </c>
      <c r="E269" s="15" t="s">
        <v>625</v>
      </c>
    </row>
    <row r="270" spans="1:5" x14ac:dyDescent="0.25">
      <c r="A270" s="15" t="str">
        <f t="shared" si="7"/>
        <v>BOYACÁ SOATÁ</v>
      </c>
      <c r="D270" s="15" t="s">
        <v>52</v>
      </c>
      <c r="E270" s="15" t="s">
        <v>626</v>
      </c>
    </row>
    <row r="271" spans="1:5" x14ac:dyDescent="0.25">
      <c r="A271" s="15" t="str">
        <f t="shared" si="7"/>
        <v>BOYACÁ SUSACÓN</v>
      </c>
      <c r="D271" s="15" t="s">
        <v>52</v>
      </c>
      <c r="E271" s="15" t="s">
        <v>627</v>
      </c>
    </row>
    <row r="272" spans="1:5" x14ac:dyDescent="0.25">
      <c r="A272" s="15" t="str">
        <f t="shared" si="7"/>
        <v>BOYACÁ TIPACOQUE</v>
      </c>
      <c r="D272" s="15" t="s">
        <v>52</v>
      </c>
      <c r="E272" s="15" t="s">
        <v>628</v>
      </c>
    </row>
    <row r="273" spans="1:5" x14ac:dyDescent="0.25">
      <c r="A273" s="15" t="str">
        <f t="shared" si="7"/>
        <v>BOYACÁ BRICEÑO</v>
      </c>
      <c r="D273" s="15" t="s">
        <v>52</v>
      </c>
      <c r="E273" s="15" t="s">
        <v>398</v>
      </c>
    </row>
    <row r="274" spans="1:5" x14ac:dyDescent="0.25">
      <c r="A274" s="15" t="str">
        <f t="shared" si="7"/>
        <v>BOYACÁ BUENAVISTA</v>
      </c>
      <c r="D274" s="15" t="s">
        <v>52</v>
      </c>
      <c r="E274" s="15" t="s">
        <v>629</v>
      </c>
    </row>
    <row r="275" spans="1:5" x14ac:dyDescent="0.25">
      <c r="A275" s="15" t="str">
        <f t="shared" si="7"/>
        <v>BOYACÁ CALDAS</v>
      </c>
      <c r="D275" s="15" t="s">
        <v>52</v>
      </c>
      <c r="E275" s="15" t="s">
        <v>55</v>
      </c>
    </row>
    <row r="276" spans="1:5" x14ac:dyDescent="0.25">
      <c r="A276" s="15" t="str">
        <f t="shared" si="7"/>
        <v>BOYACÁ CHIQUINQUIRÁ</v>
      </c>
      <c r="D276" s="15" t="s">
        <v>52</v>
      </c>
      <c r="E276" s="15" t="s">
        <v>630</v>
      </c>
    </row>
    <row r="277" spans="1:5" x14ac:dyDescent="0.25">
      <c r="A277" s="15" t="str">
        <f t="shared" si="7"/>
        <v>BOYACÁ COPER</v>
      </c>
      <c r="D277" s="15" t="s">
        <v>52</v>
      </c>
      <c r="E277" s="15" t="s">
        <v>631</v>
      </c>
    </row>
    <row r="278" spans="1:5" x14ac:dyDescent="0.25">
      <c r="A278" s="15" t="str">
        <f t="shared" si="7"/>
        <v>BOYACÁ LA VICTORIA</v>
      </c>
      <c r="D278" s="15" t="s">
        <v>52</v>
      </c>
      <c r="E278" s="15" t="s">
        <v>366</v>
      </c>
    </row>
    <row r="279" spans="1:5" x14ac:dyDescent="0.25">
      <c r="A279" s="15" t="str">
        <f t="shared" si="7"/>
        <v>BOYACÁ MARIPÍ</v>
      </c>
      <c r="D279" s="15" t="s">
        <v>52</v>
      </c>
      <c r="E279" s="15" t="s">
        <v>632</v>
      </c>
    </row>
    <row r="280" spans="1:5" x14ac:dyDescent="0.25">
      <c r="A280" s="15" t="str">
        <f t="shared" si="7"/>
        <v>BOYACÁ MUZO</v>
      </c>
      <c r="D280" s="15" t="s">
        <v>52</v>
      </c>
      <c r="E280" s="15" t="s">
        <v>633</v>
      </c>
    </row>
    <row r="281" spans="1:5" x14ac:dyDescent="0.25">
      <c r="A281" s="15" t="str">
        <f t="shared" si="7"/>
        <v>BOYACÁ OTANCHE</v>
      </c>
      <c r="D281" s="15" t="s">
        <v>52</v>
      </c>
      <c r="E281" s="15" t="s">
        <v>634</v>
      </c>
    </row>
    <row r="282" spans="1:5" x14ac:dyDescent="0.25">
      <c r="A282" s="15" t="str">
        <f t="shared" si="7"/>
        <v>BOYACÁ PAUNA</v>
      </c>
      <c r="D282" s="15" t="s">
        <v>52</v>
      </c>
      <c r="E282" s="15" t="s">
        <v>635</v>
      </c>
    </row>
    <row r="283" spans="1:5" x14ac:dyDescent="0.25">
      <c r="A283" s="15" t="str">
        <f t="shared" si="7"/>
        <v>BOYACÁ PUERTO BOYACa</v>
      </c>
      <c r="D283" s="15" t="s">
        <v>52</v>
      </c>
      <c r="E283" s="15" t="s">
        <v>636</v>
      </c>
    </row>
    <row r="284" spans="1:5" x14ac:dyDescent="0.25">
      <c r="A284" s="15" t="str">
        <f t="shared" si="7"/>
        <v>BOYACÁ QUÍPAMA</v>
      </c>
      <c r="D284" s="15" t="s">
        <v>52</v>
      </c>
      <c r="E284" s="15" t="s">
        <v>637</v>
      </c>
    </row>
    <row r="285" spans="1:5" x14ac:dyDescent="0.25">
      <c r="A285" s="15" t="str">
        <f t="shared" si="7"/>
        <v>BOYACÁ SABOYÁ</v>
      </c>
      <c r="D285" s="15" t="s">
        <v>52</v>
      </c>
      <c r="E285" s="15" t="s">
        <v>638</v>
      </c>
    </row>
    <row r="286" spans="1:5" x14ac:dyDescent="0.25">
      <c r="A286" s="15" t="str">
        <f t="shared" si="7"/>
        <v>BOYACÁ SAN MIGUEL DE SEMA</v>
      </c>
      <c r="D286" s="15" t="s">
        <v>52</v>
      </c>
      <c r="E286" s="15" t="s">
        <v>639</v>
      </c>
    </row>
    <row r="287" spans="1:5" x14ac:dyDescent="0.25">
      <c r="A287" s="15" t="str">
        <f t="shared" si="7"/>
        <v>BOYACÁ SAN PABLO BORBUR</v>
      </c>
      <c r="D287" s="15" t="s">
        <v>52</v>
      </c>
      <c r="E287" s="15" t="s">
        <v>640</v>
      </c>
    </row>
    <row r="288" spans="1:5" x14ac:dyDescent="0.25">
      <c r="A288" s="15" t="str">
        <f t="shared" si="7"/>
        <v>BOYACÁ TUNUNGUÁ</v>
      </c>
      <c r="D288" s="15" t="s">
        <v>52</v>
      </c>
      <c r="E288" s="15" t="s">
        <v>641</v>
      </c>
    </row>
    <row r="289" spans="1:5" x14ac:dyDescent="0.25">
      <c r="A289" s="15" t="str">
        <f t="shared" si="7"/>
        <v>BOYACÁ ALMEIDA</v>
      </c>
      <c r="D289" s="15" t="s">
        <v>52</v>
      </c>
      <c r="E289" s="15" t="s">
        <v>642</v>
      </c>
    </row>
    <row r="290" spans="1:5" x14ac:dyDescent="0.25">
      <c r="A290" s="15" t="str">
        <f t="shared" si="7"/>
        <v>BOYACÁ CHIVOR</v>
      </c>
      <c r="D290" s="15" t="s">
        <v>52</v>
      </c>
      <c r="E290" s="15" t="s">
        <v>643</v>
      </c>
    </row>
    <row r="291" spans="1:5" x14ac:dyDescent="0.25">
      <c r="A291" s="15" t="str">
        <f t="shared" si="7"/>
        <v>BOYACÁ GUATEQUE</v>
      </c>
      <c r="D291" s="15" t="s">
        <v>52</v>
      </c>
      <c r="E291" s="15" t="s">
        <v>644</v>
      </c>
    </row>
    <row r="292" spans="1:5" x14ac:dyDescent="0.25">
      <c r="A292" s="15" t="str">
        <f t="shared" si="7"/>
        <v>BOYACÁ GUAYATÁ</v>
      </c>
      <c r="D292" s="15" t="s">
        <v>52</v>
      </c>
      <c r="E292" s="15" t="s">
        <v>645</v>
      </c>
    </row>
    <row r="293" spans="1:5" x14ac:dyDescent="0.25">
      <c r="A293" s="15" t="str">
        <f t="shared" si="7"/>
        <v>BOYACÁ LA CAPILLA</v>
      </c>
      <c r="D293" s="15" t="s">
        <v>52</v>
      </c>
      <c r="E293" s="15" t="s">
        <v>646</v>
      </c>
    </row>
    <row r="294" spans="1:5" x14ac:dyDescent="0.25">
      <c r="A294" s="15" t="str">
        <f t="shared" si="7"/>
        <v>BOYACÁ SOMONDOCO</v>
      </c>
      <c r="D294" s="15" t="s">
        <v>52</v>
      </c>
      <c r="E294" s="15" t="s">
        <v>647</v>
      </c>
    </row>
    <row r="295" spans="1:5" x14ac:dyDescent="0.25">
      <c r="A295" s="15" t="str">
        <f t="shared" si="7"/>
        <v>BOYACÁ SUTATENZA</v>
      </c>
      <c r="D295" s="15" t="s">
        <v>52</v>
      </c>
      <c r="E295" s="15" t="s">
        <v>648</v>
      </c>
    </row>
    <row r="296" spans="1:5" x14ac:dyDescent="0.25">
      <c r="A296" s="15" t="str">
        <f t="shared" si="7"/>
        <v>BOYACÁ TENZA</v>
      </c>
      <c r="D296" s="15" t="s">
        <v>52</v>
      </c>
      <c r="E296" s="15" t="s">
        <v>649</v>
      </c>
    </row>
    <row r="297" spans="1:5" x14ac:dyDescent="0.25">
      <c r="A297" s="15" t="str">
        <f t="shared" si="7"/>
        <v>BOYACÁ ARCABUCO</v>
      </c>
      <c r="D297" s="15" t="s">
        <v>52</v>
      </c>
      <c r="E297" s="15" t="s">
        <v>650</v>
      </c>
    </row>
    <row r="298" spans="1:5" x14ac:dyDescent="0.25">
      <c r="A298" s="15" t="str">
        <f t="shared" si="7"/>
        <v>BOYACÁ CHITARAQUE</v>
      </c>
      <c r="D298" s="15" t="s">
        <v>52</v>
      </c>
      <c r="E298" s="15" t="s">
        <v>651</v>
      </c>
    </row>
    <row r="299" spans="1:5" x14ac:dyDescent="0.25">
      <c r="A299" s="15" t="str">
        <f t="shared" ref="A299:A362" si="8">CONCATENATE(D299," ",E299)</f>
        <v>BOYACÁ GACHANTIVÁ</v>
      </c>
      <c r="D299" s="15" t="s">
        <v>52</v>
      </c>
      <c r="E299" s="15" t="s">
        <v>652</v>
      </c>
    </row>
    <row r="300" spans="1:5" x14ac:dyDescent="0.25">
      <c r="A300" s="15" t="str">
        <f t="shared" si="8"/>
        <v>BOYACÁ MONIQUIRÁ</v>
      </c>
      <c r="D300" s="15" t="s">
        <v>52</v>
      </c>
      <c r="E300" s="15" t="s">
        <v>653</v>
      </c>
    </row>
    <row r="301" spans="1:5" x14ac:dyDescent="0.25">
      <c r="A301" s="15" t="str">
        <f t="shared" si="8"/>
        <v>BOYACÁ RÁQUIRA</v>
      </c>
      <c r="D301" s="15" t="s">
        <v>52</v>
      </c>
      <c r="E301" s="15" t="s">
        <v>654</v>
      </c>
    </row>
    <row r="302" spans="1:5" x14ac:dyDescent="0.25">
      <c r="A302" s="15" t="str">
        <f t="shared" si="8"/>
        <v>BOYACÁ SÁCHICA</v>
      </c>
      <c r="D302" s="15" t="s">
        <v>52</v>
      </c>
      <c r="E302" s="15" t="s">
        <v>655</v>
      </c>
    </row>
    <row r="303" spans="1:5" x14ac:dyDescent="0.25">
      <c r="A303" s="15" t="str">
        <f t="shared" si="8"/>
        <v>BOYACÁ SAN JOSÉ DE PARE</v>
      </c>
      <c r="D303" s="15" t="s">
        <v>52</v>
      </c>
      <c r="E303" s="15" t="s">
        <v>656</v>
      </c>
    </row>
    <row r="304" spans="1:5" x14ac:dyDescent="0.25">
      <c r="A304" s="15" t="str">
        <f t="shared" si="8"/>
        <v>BOYACÁ SANTA SOFÍA</v>
      </c>
      <c r="D304" s="15" t="s">
        <v>52</v>
      </c>
      <c r="E304" s="15" t="s">
        <v>657</v>
      </c>
    </row>
    <row r="305" spans="1:5" x14ac:dyDescent="0.25">
      <c r="A305" s="15" t="str">
        <f t="shared" si="8"/>
        <v>BOYACÁ SANTANA</v>
      </c>
      <c r="D305" s="15" t="s">
        <v>52</v>
      </c>
      <c r="E305" s="15" t="s">
        <v>658</v>
      </c>
    </row>
    <row r="306" spans="1:5" x14ac:dyDescent="0.25">
      <c r="A306" s="15" t="str">
        <f t="shared" si="8"/>
        <v>BOYACÁ SUTAMARCHÁN</v>
      </c>
      <c r="D306" s="15" t="s">
        <v>52</v>
      </c>
      <c r="E306" s="15" t="s">
        <v>659</v>
      </c>
    </row>
    <row r="307" spans="1:5" x14ac:dyDescent="0.25">
      <c r="A307" s="15" t="str">
        <f t="shared" si="8"/>
        <v>BOYACÁ TINJACÁ</v>
      </c>
      <c r="D307" s="15" t="s">
        <v>52</v>
      </c>
      <c r="E307" s="15" t="s">
        <v>660</v>
      </c>
    </row>
    <row r="308" spans="1:5" x14ac:dyDescent="0.25">
      <c r="A308" s="15" t="str">
        <f t="shared" si="8"/>
        <v>BOYACÁ TOGÜÍ</v>
      </c>
      <c r="D308" s="15" t="s">
        <v>52</v>
      </c>
      <c r="E308" s="15" t="s">
        <v>661</v>
      </c>
    </row>
    <row r="309" spans="1:5" x14ac:dyDescent="0.25">
      <c r="A309" s="15" t="str">
        <f t="shared" si="8"/>
        <v>BOYACÁ VILLA DE LEYVA</v>
      </c>
      <c r="D309" s="15" t="s">
        <v>52</v>
      </c>
      <c r="E309" s="15" t="s">
        <v>662</v>
      </c>
    </row>
    <row r="310" spans="1:5" x14ac:dyDescent="0.25">
      <c r="A310" s="15" t="str">
        <f t="shared" si="8"/>
        <v>BOYACÁ AQUITANIA</v>
      </c>
      <c r="D310" s="15" t="s">
        <v>52</v>
      </c>
      <c r="E310" s="15" t="s">
        <v>663</v>
      </c>
    </row>
    <row r="311" spans="1:5" x14ac:dyDescent="0.25">
      <c r="A311" s="15" t="str">
        <f t="shared" si="8"/>
        <v>BOYACÁ CUÍTIVA</v>
      </c>
      <c r="D311" s="15" t="s">
        <v>52</v>
      </c>
      <c r="E311" s="15" t="s">
        <v>664</v>
      </c>
    </row>
    <row r="312" spans="1:5" x14ac:dyDescent="0.25">
      <c r="A312" s="15" t="str">
        <f t="shared" si="8"/>
        <v>BOYACÁ FIRAVITOBA</v>
      </c>
      <c r="D312" s="15" t="s">
        <v>52</v>
      </c>
      <c r="E312" s="15" t="s">
        <v>665</v>
      </c>
    </row>
    <row r="313" spans="1:5" x14ac:dyDescent="0.25">
      <c r="A313" s="15" t="str">
        <f t="shared" si="8"/>
        <v>BOYACÁ GAMEZA</v>
      </c>
      <c r="D313" s="15" t="s">
        <v>52</v>
      </c>
      <c r="E313" s="15" t="s">
        <v>666</v>
      </c>
    </row>
    <row r="314" spans="1:5" x14ac:dyDescent="0.25">
      <c r="A314" s="15" t="str">
        <f t="shared" si="8"/>
        <v>BOYACÁ IZA</v>
      </c>
      <c r="D314" s="15" t="s">
        <v>52</v>
      </c>
      <c r="E314" s="15" t="s">
        <v>667</v>
      </c>
    </row>
    <row r="315" spans="1:5" x14ac:dyDescent="0.25">
      <c r="A315" s="15" t="str">
        <f t="shared" si="8"/>
        <v>BOYACÁ MONGUA</v>
      </c>
      <c r="D315" s="15" t="s">
        <v>52</v>
      </c>
      <c r="E315" s="15" t="s">
        <v>668</v>
      </c>
    </row>
    <row r="316" spans="1:5" x14ac:dyDescent="0.25">
      <c r="A316" s="15" t="str">
        <f t="shared" si="8"/>
        <v>BOYACÁ MONGUÍ</v>
      </c>
      <c r="D316" s="15" t="s">
        <v>52</v>
      </c>
      <c r="E316" s="15" t="s">
        <v>669</v>
      </c>
    </row>
    <row r="317" spans="1:5" x14ac:dyDescent="0.25">
      <c r="A317" s="15" t="str">
        <f t="shared" si="8"/>
        <v>BOYACÁ NOBSA</v>
      </c>
      <c r="D317" s="15" t="s">
        <v>52</v>
      </c>
      <c r="E317" s="15" t="s">
        <v>670</v>
      </c>
    </row>
    <row r="318" spans="1:5" x14ac:dyDescent="0.25">
      <c r="A318" s="15" t="str">
        <f t="shared" si="8"/>
        <v>BOYACÁ PESCA</v>
      </c>
      <c r="D318" s="15" t="s">
        <v>52</v>
      </c>
      <c r="E318" s="15" t="s">
        <v>671</v>
      </c>
    </row>
    <row r="319" spans="1:5" x14ac:dyDescent="0.25">
      <c r="A319" s="15" t="str">
        <f t="shared" si="8"/>
        <v>BOYACÁ SOGAMOSO</v>
      </c>
      <c r="D319" s="15" t="s">
        <v>52</v>
      </c>
      <c r="E319" s="15" t="s">
        <v>672</v>
      </c>
    </row>
    <row r="320" spans="1:5" x14ac:dyDescent="0.25">
      <c r="A320" s="15" t="str">
        <f t="shared" si="8"/>
        <v>BOYACÁ TIBASOSA</v>
      </c>
      <c r="D320" s="15" t="s">
        <v>52</v>
      </c>
      <c r="E320" s="15" t="s">
        <v>673</v>
      </c>
    </row>
    <row r="321" spans="1:5" x14ac:dyDescent="0.25">
      <c r="A321" s="15" t="str">
        <f t="shared" si="8"/>
        <v>BOYACÁ TÓPAGA</v>
      </c>
      <c r="D321" s="15" t="s">
        <v>52</v>
      </c>
      <c r="E321" s="15" t="s">
        <v>674</v>
      </c>
    </row>
    <row r="322" spans="1:5" x14ac:dyDescent="0.25">
      <c r="A322" s="15" t="str">
        <f t="shared" si="8"/>
        <v>BOYACÁ TOTA</v>
      </c>
      <c r="D322" s="15" t="s">
        <v>52</v>
      </c>
      <c r="E322" s="15" t="s">
        <v>675</v>
      </c>
    </row>
    <row r="323" spans="1:5" x14ac:dyDescent="0.25">
      <c r="A323" s="15" t="str">
        <f t="shared" si="8"/>
        <v>BOYACÁ BELÉN</v>
      </c>
      <c r="D323" s="15" t="s">
        <v>52</v>
      </c>
      <c r="E323" s="15" t="s">
        <v>676</v>
      </c>
    </row>
    <row r="324" spans="1:5" x14ac:dyDescent="0.25">
      <c r="A324" s="15" t="str">
        <f t="shared" si="8"/>
        <v>BOYACÁ BUSBANZÁ</v>
      </c>
      <c r="D324" s="15" t="s">
        <v>52</v>
      </c>
      <c r="E324" s="15" t="s">
        <v>677</v>
      </c>
    </row>
    <row r="325" spans="1:5" x14ac:dyDescent="0.25">
      <c r="A325" s="15" t="str">
        <f t="shared" si="8"/>
        <v>BOYACÁ CERINZA</v>
      </c>
      <c r="D325" s="15" t="s">
        <v>52</v>
      </c>
      <c r="E325" s="15" t="s">
        <v>678</v>
      </c>
    </row>
    <row r="326" spans="1:5" x14ac:dyDescent="0.25">
      <c r="A326" s="15" t="str">
        <f t="shared" si="8"/>
        <v>BOYACÁ CORRALES</v>
      </c>
      <c r="D326" s="15" t="s">
        <v>52</v>
      </c>
      <c r="E326" s="15" t="s">
        <v>679</v>
      </c>
    </row>
    <row r="327" spans="1:5" x14ac:dyDescent="0.25">
      <c r="A327" s="15" t="str">
        <f t="shared" si="8"/>
        <v>BOYACÁ DUITAMA</v>
      </c>
      <c r="D327" s="15" t="s">
        <v>52</v>
      </c>
      <c r="E327" s="15" t="s">
        <v>680</v>
      </c>
    </row>
    <row r="328" spans="1:5" x14ac:dyDescent="0.25">
      <c r="A328" s="15" t="str">
        <f t="shared" si="8"/>
        <v>BOYACÁ FLORESTA</v>
      </c>
      <c r="D328" s="15" t="s">
        <v>52</v>
      </c>
      <c r="E328" s="15" t="s">
        <v>681</v>
      </c>
    </row>
    <row r="329" spans="1:5" x14ac:dyDescent="0.25">
      <c r="A329" s="15" t="str">
        <f t="shared" si="8"/>
        <v>BOYACÁ PAIPA</v>
      </c>
      <c r="D329" s="15" t="s">
        <v>52</v>
      </c>
      <c r="E329" s="15" t="s">
        <v>682</v>
      </c>
    </row>
    <row r="330" spans="1:5" x14ac:dyDescent="0.25">
      <c r="A330" s="15" t="str">
        <f t="shared" si="8"/>
        <v>BOYACÁ SAN ROSA VITERBO</v>
      </c>
      <c r="D330" s="15" t="s">
        <v>52</v>
      </c>
      <c r="E330" s="15" t="s">
        <v>683</v>
      </c>
    </row>
    <row r="331" spans="1:5" x14ac:dyDescent="0.25">
      <c r="A331" s="15" t="str">
        <f t="shared" si="8"/>
        <v>BOYACÁ TUTAZÁ</v>
      </c>
      <c r="D331" s="15" t="s">
        <v>52</v>
      </c>
      <c r="E331" s="15" t="s">
        <v>684</v>
      </c>
    </row>
    <row r="332" spans="1:5" x14ac:dyDescent="0.25">
      <c r="A332" s="15" t="str">
        <f t="shared" si="8"/>
        <v>BOYACÁ BETÉITIVA</v>
      </c>
      <c r="D332" s="15" t="s">
        <v>52</v>
      </c>
      <c r="E332" s="15" t="s">
        <v>685</v>
      </c>
    </row>
    <row r="333" spans="1:5" x14ac:dyDescent="0.25">
      <c r="A333" s="15" t="str">
        <f t="shared" si="8"/>
        <v>BOYACÁ CHITA</v>
      </c>
      <c r="D333" s="15" t="s">
        <v>52</v>
      </c>
      <c r="E333" s="15" t="s">
        <v>686</v>
      </c>
    </row>
    <row r="334" spans="1:5" x14ac:dyDescent="0.25">
      <c r="A334" s="15" t="str">
        <f t="shared" si="8"/>
        <v>BOYACÁ JERICÓ</v>
      </c>
      <c r="D334" s="15" t="s">
        <v>52</v>
      </c>
      <c r="E334" s="15" t="s">
        <v>465</v>
      </c>
    </row>
    <row r="335" spans="1:5" x14ac:dyDescent="0.25">
      <c r="A335" s="15" t="str">
        <f t="shared" si="8"/>
        <v>BOYACÁ PAZ DE RÍO</v>
      </c>
      <c r="D335" s="15" t="s">
        <v>52</v>
      </c>
      <c r="E335" s="15" t="s">
        <v>687</v>
      </c>
    </row>
    <row r="336" spans="1:5" x14ac:dyDescent="0.25">
      <c r="A336" s="15" t="str">
        <f t="shared" si="8"/>
        <v>BOYACÁ SOCHA</v>
      </c>
      <c r="D336" s="15" t="s">
        <v>52</v>
      </c>
      <c r="E336" s="15" t="s">
        <v>688</v>
      </c>
    </row>
    <row r="337" spans="1:5" x14ac:dyDescent="0.25">
      <c r="A337" s="15" t="str">
        <f t="shared" si="8"/>
        <v>BOYACÁ SOCOTÁ</v>
      </c>
      <c r="D337" s="15" t="s">
        <v>52</v>
      </c>
      <c r="E337" s="15" t="s">
        <v>689</v>
      </c>
    </row>
    <row r="338" spans="1:5" x14ac:dyDescent="0.25">
      <c r="A338" s="15" t="str">
        <f t="shared" si="8"/>
        <v>BOYACÁ TASCO</v>
      </c>
      <c r="D338" s="15" t="s">
        <v>52</v>
      </c>
      <c r="E338" s="15" t="s">
        <v>690</v>
      </c>
    </row>
    <row r="339" spans="1:5" x14ac:dyDescent="0.25">
      <c r="A339" s="15" t="str">
        <f t="shared" si="8"/>
        <v>CALDAS FILADELFIA</v>
      </c>
      <c r="D339" s="15" t="s">
        <v>55</v>
      </c>
      <c r="E339" s="15" t="s">
        <v>691</v>
      </c>
    </row>
    <row r="340" spans="1:5" x14ac:dyDescent="0.25">
      <c r="A340" s="15" t="str">
        <f t="shared" si="8"/>
        <v>CALDAS LA MERCED</v>
      </c>
      <c r="D340" s="15" t="s">
        <v>55</v>
      </c>
      <c r="E340" s="15" t="s">
        <v>692</v>
      </c>
    </row>
    <row r="341" spans="1:5" x14ac:dyDescent="0.25">
      <c r="A341" s="15" t="str">
        <f t="shared" si="8"/>
        <v>CALDAS MARMATO</v>
      </c>
      <c r="D341" s="15" t="s">
        <v>55</v>
      </c>
      <c r="E341" s="15" t="s">
        <v>693</v>
      </c>
    </row>
    <row r="342" spans="1:5" x14ac:dyDescent="0.25">
      <c r="A342" s="15" t="str">
        <f t="shared" si="8"/>
        <v>CALDAS RIOSUCIO</v>
      </c>
      <c r="D342" s="15" t="s">
        <v>55</v>
      </c>
      <c r="E342" s="15" t="s">
        <v>694</v>
      </c>
    </row>
    <row r="343" spans="1:5" x14ac:dyDescent="0.25">
      <c r="A343" s="15" t="str">
        <f t="shared" si="8"/>
        <v>CALDAS SUPÍA</v>
      </c>
      <c r="D343" s="15" t="s">
        <v>55</v>
      </c>
      <c r="E343" s="15" t="s">
        <v>695</v>
      </c>
    </row>
    <row r="344" spans="1:5" x14ac:dyDescent="0.25">
      <c r="A344" s="15" t="str">
        <f t="shared" si="8"/>
        <v>CALDAS MANZANARES</v>
      </c>
      <c r="D344" s="15" t="s">
        <v>55</v>
      </c>
      <c r="E344" s="15" t="s">
        <v>696</v>
      </c>
    </row>
    <row r="345" spans="1:5" x14ac:dyDescent="0.25">
      <c r="A345" s="15" t="str">
        <f t="shared" si="8"/>
        <v>CALDAS MARQUETALIA</v>
      </c>
      <c r="D345" s="15" t="s">
        <v>55</v>
      </c>
      <c r="E345" s="15" t="s">
        <v>697</v>
      </c>
    </row>
    <row r="346" spans="1:5" x14ac:dyDescent="0.25">
      <c r="A346" s="15" t="str">
        <f t="shared" si="8"/>
        <v>CALDAS MARULANDA</v>
      </c>
      <c r="D346" s="15" t="s">
        <v>55</v>
      </c>
      <c r="E346" s="15" t="s">
        <v>698</v>
      </c>
    </row>
    <row r="347" spans="1:5" x14ac:dyDescent="0.25">
      <c r="A347" s="15" t="str">
        <f t="shared" si="8"/>
        <v>CALDAS PENSILVANIA</v>
      </c>
      <c r="D347" s="15" t="s">
        <v>55</v>
      </c>
      <c r="E347" s="15" t="s">
        <v>699</v>
      </c>
    </row>
    <row r="348" spans="1:5" x14ac:dyDescent="0.25">
      <c r="A348" s="15" t="str">
        <f t="shared" si="8"/>
        <v>CALDAS ANSERMA</v>
      </c>
      <c r="D348" s="15" t="s">
        <v>55</v>
      </c>
      <c r="E348" s="15" t="s">
        <v>700</v>
      </c>
    </row>
    <row r="349" spans="1:5" x14ac:dyDescent="0.25">
      <c r="A349" s="15" t="str">
        <f t="shared" si="8"/>
        <v>CALDAS BELALCÁZAR</v>
      </c>
      <c r="D349" s="15" t="s">
        <v>55</v>
      </c>
      <c r="E349" s="15" t="s">
        <v>701</v>
      </c>
    </row>
    <row r="350" spans="1:5" x14ac:dyDescent="0.25">
      <c r="A350" s="15" t="str">
        <f t="shared" si="8"/>
        <v>CALDAS RISARALDA</v>
      </c>
      <c r="D350" s="15" t="s">
        <v>55</v>
      </c>
      <c r="E350" s="15" t="s">
        <v>97</v>
      </c>
    </row>
    <row r="351" spans="1:5" x14ac:dyDescent="0.25">
      <c r="A351" s="15" t="str">
        <f t="shared" si="8"/>
        <v>CALDAS SAN JOSÉ</v>
      </c>
      <c r="D351" s="15" t="s">
        <v>55</v>
      </c>
      <c r="E351" s="15" t="s">
        <v>702</v>
      </c>
    </row>
    <row r="352" spans="1:5" x14ac:dyDescent="0.25">
      <c r="A352" s="15" t="str">
        <f t="shared" si="8"/>
        <v>CALDAS VITERBO</v>
      </c>
      <c r="D352" s="15" t="s">
        <v>55</v>
      </c>
      <c r="E352" s="15" t="s">
        <v>703</v>
      </c>
    </row>
    <row r="353" spans="1:5" x14ac:dyDescent="0.25">
      <c r="A353" s="15" t="str">
        <f t="shared" si="8"/>
        <v>CALDAS CHINCHINa</v>
      </c>
      <c r="D353" s="15" t="s">
        <v>55</v>
      </c>
      <c r="E353" s="15" t="s">
        <v>704</v>
      </c>
    </row>
    <row r="354" spans="1:5" x14ac:dyDescent="0.25">
      <c r="A354" s="15" t="str">
        <f t="shared" si="8"/>
        <v>CALDAS MANIZALES</v>
      </c>
      <c r="D354" s="15" t="s">
        <v>55</v>
      </c>
      <c r="E354" s="15" t="s">
        <v>705</v>
      </c>
    </row>
    <row r="355" spans="1:5" x14ac:dyDescent="0.25">
      <c r="A355" s="15" t="str">
        <f t="shared" si="8"/>
        <v>CALDAS NEIRA</v>
      </c>
      <c r="D355" s="15" t="s">
        <v>55</v>
      </c>
      <c r="E355" s="15" t="s">
        <v>706</v>
      </c>
    </row>
    <row r="356" spans="1:5" x14ac:dyDescent="0.25">
      <c r="A356" s="15" t="str">
        <f t="shared" si="8"/>
        <v>CALDAS PALESTINA</v>
      </c>
      <c r="D356" s="15" t="s">
        <v>55</v>
      </c>
      <c r="E356" s="15" t="s">
        <v>707</v>
      </c>
    </row>
    <row r="357" spans="1:5" x14ac:dyDescent="0.25">
      <c r="A357" s="15" t="str">
        <f t="shared" si="8"/>
        <v>CALDAS VILLAMARiA</v>
      </c>
      <c r="D357" s="15" t="s">
        <v>55</v>
      </c>
      <c r="E357" s="15" t="s">
        <v>708</v>
      </c>
    </row>
    <row r="358" spans="1:5" x14ac:dyDescent="0.25">
      <c r="A358" s="15" t="str">
        <f t="shared" si="8"/>
        <v>CALDAS AGUADAS</v>
      </c>
      <c r="D358" s="15" t="s">
        <v>55</v>
      </c>
      <c r="E358" s="15" t="s">
        <v>709</v>
      </c>
    </row>
    <row r="359" spans="1:5" x14ac:dyDescent="0.25">
      <c r="A359" s="15" t="str">
        <f t="shared" si="8"/>
        <v>CALDAS ARANZAZU</v>
      </c>
      <c r="D359" s="15" t="s">
        <v>55</v>
      </c>
      <c r="E359" s="15" t="s">
        <v>710</v>
      </c>
    </row>
    <row r="360" spans="1:5" x14ac:dyDescent="0.25">
      <c r="A360" s="15" t="str">
        <f t="shared" si="8"/>
        <v>CALDAS PÁCORA</v>
      </c>
      <c r="D360" s="15" t="s">
        <v>55</v>
      </c>
      <c r="E360" s="15" t="s">
        <v>711</v>
      </c>
    </row>
    <row r="361" spans="1:5" x14ac:dyDescent="0.25">
      <c r="A361" s="15" t="str">
        <f t="shared" si="8"/>
        <v>CALDAS SALAMINA</v>
      </c>
      <c r="D361" s="15" t="s">
        <v>55</v>
      </c>
      <c r="E361" s="15" t="s">
        <v>712</v>
      </c>
    </row>
    <row r="362" spans="1:5" x14ac:dyDescent="0.25">
      <c r="A362" s="15" t="str">
        <f t="shared" si="8"/>
        <v>CALDAS LA DORADA</v>
      </c>
      <c r="D362" s="15" t="s">
        <v>55</v>
      </c>
      <c r="E362" s="15" t="s">
        <v>713</v>
      </c>
    </row>
    <row r="363" spans="1:5" x14ac:dyDescent="0.25">
      <c r="A363" s="15" t="str">
        <f t="shared" ref="A363:A426" si="9">CONCATENATE(D363," ",E363)</f>
        <v>CALDAS NORCASIA</v>
      </c>
      <c r="D363" s="15" t="s">
        <v>55</v>
      </c>
      <c r="E363" s="15" t="s">
        <v>714</v>
      </c>
    </row>
    <row r="364" spans="1:5" x14ac:dyDescent="0.25">
      <c r="A364" s="15" t="str">
        <f t="shared" si="9"/>
        <v>CALDAS SAMANÁ</v>
      </c>
      <c r="D364" s="15" t="s">
        <v>55</v>
      </c>
      <c r="E364" s="15" t="s">
        <v>715</v>
      </c>
    </row>
    <row r="365" spans="1:5" x14ac:dyDescent="0.25">
      <c r="A365" s="15" t="str">
        <f t="shared" si="9"/>
        <v>CALDAS VICTORIA</v>
      </c>
      <c r="D365" s="15" t="s">
        <v>55</v>
      </c>
      <c r="E365" s="15" t="s">
        <v>716</v>
      </c>
    </row>
    <row r="366" spans="1:5" x14ac:dyDescent="0.25">
      <c r="A366" s="15" t="str">
        <f t="shared" si="9"/>
        <v>CAQUETÁ ALBANIA</v>
      </c>
      <c r="D366" s="15" t="s">
        <v>58</v>
      </c>
      <c r="E366" s="15" t="s">
        <v>717</v>
      </c>
    </row>
    <row r="367" spans="1:5" x14ac:dyDescent="0.25">
      <c r="A367" s="15" t="str">
        <f t="shared" si="9"/>
        <v>CAQUETÁ BELÉN DE LOS ANDAQUIES</v>
      </c>
      <c r="D367" s="15" t="s">
        <v>58</v>
      </c>
      <c r="E367" s="15" t="s">
        <v>718</v>
      </c>
    </row>
    <row r="368" spans="1:5" x14ac:dyDescent="0.25">
      <c r="A368" s="15" t="str">
        <f t="shared" si="9"/>
        <v>CAQUETÁ CARTAGENA DEL CHAIRÁ</v>
      </c>
      <c r="D368" s="15" t="s">
        <v>58</v>
      </c>
      <c r="E368" s="15" t="s">
        <v>719</v>
      </c>
    </row>
    <row r="369" spans="1:5" x14ac:dyDescent="0.25">
      <c r="A369" s="15" t="str">
        <f t="shared" si="9"/>
        <v>CAQUETÁ CURRILLO</v>
      </c>
      <c r="D369" s="15" t="s">
        <v>58</v>
      </c>
      <c r="E369" s="15" t="s">
        <v>720</v>
      </c>
    </row>
    <row r="370" spans="1:5" x14ac:dyDescent="0.25">
      <c r="A370" s="15" t="str">
        <f t="shared" si="9"/>
        <v>CAQUETÁ EL DONCELLO</v>
      </c>
      <c r="D370" s="15" t="s">
        <v>58</v>
      </c>
      <c r="E370" s="15" t="s">
        <v>721</v>
      </c>
    </row>
    <row r="371" spans="1:5" x14ac:dyDescent="0.25">
      <c r="A371" s="15" t="str">
        <f t="shared" si="9"/>
        <v>CAQUETÁ EL PAUJIL</v>
      </c>
      <c r="D371" s="15" t="s">
        <v>58</v>
      </c>
      <c r="E371" s="15" t="s">
        <v>722</v>
      </c>
    </row>
    <row r="372" spans="1:5" x14ac:dyDescent="0.25">
      <c r="A372" s="15" t="str">
        <f t="shared" si="9"/>
        <v>CAQUETÁ FLORENCIA</v>
      </c>
      <c r="D372" s="15" t="s">
        <v>58</v>
      </c>
      <c r="E372" s="15" t="s">
        <v>723</v>
      </c>
    </row>
    <row r="373" spans="1:5" x14ac:dyDescent="0.25">
      <c r="A373" s="15" t="str">
        <f t="shared" si="9"/>
        <v>CAQUETÁ LA MONTAÑITA</v>
      </c>
      <c r="D373" s="15" t="s">
        <v>58</v>
      </c>
      <c r="E373" s="15" t="s">
        <v>724</v>
      </c>
    </row>
    <row r="374" spans="1:5" x14ac:dyDescent="0.25">
      <c r="A374" s="15" t="str">
        <f t="shared" si="9"/>
        <v>CAQUETÁ MILÁN</v>
      </c>
      <c r="D374" s="15" t="s">
        <v>58</v>
      </c>
      <c r="E374" s="15" t="s">
        <v>725</v>
      </c>
    </row>
    <row r="375" spans="1:5" x14ac:dyDescent="0.25">
      <c r="A375" s="15" t="str">
        <f t="shared" si="9"/>
        <v>CAQUETÁ MORELIA</v>
      </c>
      <c r="D375" s="15" t="s">
        <v>58</v>
      </c>
      <c r="E375" s="15" t="s">
        <v>726</v>
      </c>
    </row>
    <row r="376" spans="1:5" x14ac:dyDescent="0.25">
      <c r="A376" s="15" t="str">
        <f t="shared" si="9"/>
        <v>CAQUETÁ PUERTO RICO</v>
      </c>
      <c r="D376" s="15" t="s">
        <v>58</v>
      </c>
      <c r="E376" s="15" t="s">
        <v>727</v>
      </c>
    </row>
    <row r="377" spans="1:5" x14ac:dyDescent="0.25">
      <c r="A377" s="15" t="str">
        <f t="shared" si="9"/>
        <v>CAQUETÁ SAN JOSE DEL FRAGUA</v>
      </c>
      <c r="D377" s="15" t="s">
        <v>58</v>
      </c>
      <c r="E377" s="15" t="s">
        <v>728</v>
      </c>
    </row>
    <row r="378" spans="1:5" x14ac:dyDescent="0.25">
      <c r="A378" s="15" t="str">
        <f t="shared" si="9"/>
        <v>CAQUETÁ SAN VICENTE DEL CAGUÁN</v>
      </c>
      <c r="D378" s="15" t="s">
        <v>58</v>
      </c>
      <c r="E378" s="15" t="s">
        <v>729</v>
      </c>
    </row>
    <row r="379" spans="1:5" x14ac:dyDescent="0.25">
      <c r="A379" s="15" t="str">
        <f t="shared" si="9"/>
        <v>CAQUETÁ SOLANO</v>
      </c>
      <c r="D379" s="15" t="s">
        <v>58</v>
      </c>
      <c r="E379" s="15" t="s">
        <v>730</v>
      </c>
    </row>
    <row r="380" spans="1:5" x14ac:dyDescent="0.25">
      <c r="A380" s="15" t="str">
        <f t="shared" si="9"/>
        <v>CAQUETÁ SOLITA</v>
      </c>
      <c r="D380" s="15" t="s">
        <v>58</v>
      </c>
      <c r="E380" s="15" t="s">
        <v>731</v>
      </c>
    </row>
    <row r="381" spans="1:5" x14ac:dyDescent="0.25">
      <c r="A381" s="15" t="str">
        <f t="shared" si="9"/>
        <v>CAQUETÁ VALPARAISO</v>
      </c>
      <c r="D381" s="15" t="s">
        <v>58</v>
      </c>
      <c r="E381" s="15" t="s">
        <v>475</v>
      </c>
    </row>
    <row r="382" spans="1:5" x14ac:dyDescent="0.25">
      <c r="A382" s="15" t="str">
        <f t="shared" si="9"/>
        <v>CASANARE AGUAZUL</v>
      </c>
      <c r="D382" s="15" t="s">
        <v>115</v>
      </c>
      <c r="E382" s="15" t="s">
        <v>732</v>
      </c>
    </row>
    <row r="383" spans="1:5" x14ac:dyDescent="0.25">
      <c r="A383" s="15" t="str">
        <f t="shared" si="9"/>
        <v>CASANARE CHAMEZA</v>
      </c>
      <c r="D383" s="15" t="s">
        <v>115</v>
      </c>
      <c r="E383" s="15" t="s">
        <v>733</v>
      </c>
    </row>
    <row r="384" spans="1:5" x14ac:dyDescent="0.25">
      <c r="A384" s="15" t="str">
        <f t="shared" si="9"/>
        <v>CASANARE HATO COROZAL</v>
      </c>
      <c r="D384" s="15" t="s">
        <v>115</v>
      </c>
      <c r="E384" s="15" t="s">
        <v>734</v>
      </c>
    </row>
    <row r="385" spans="1:5" x14ac:dyDescent="0.25">
      <c r="A385" s="15" t="str">
        <f t="shared" si="9"/>
        <v>CASANARE LA SALINA</v>
      </c>
      <c r="D385" s="15" t="s">
        <v>115</v>
      </c>
      <c r="E385" s="15" t="s">
        <v>735</v>
      </c>
    </row>
    <row r="386" spans="1:5" x14ac:dyDescent="0.25">
      <c r="A386" s="15" t="str">
        <f t="shared" si="9"/>
        <v>CASANARE MANÍ</v>
      </c>
      <c r="D386" s="15" t="s">
        <v>115</v>
      </c>
      <c r="E386" s="15" t="s">
        <v>736</v>
      </c>
    </row>
    <row r="387" spans="1:5" x14ac:dyDescent="0.25">
      <c r="A387" s="15" t="str">
        <f t="shared" si="9"/>
        <v>CASANARE MONTERREY</v>
      </c>
      <c r="D387" s="15" t="s">
        <v>115</v>
      </c>
      <c r="E387" s="15" t="s">
        <v>737</v>
      </c>
    </row>
    <row r="388" spans="1:5" x14ac:dyDescent="0.25">
      <c r="A388" s="15" t="str">
        <f t="shared" si="9"/>
        <v>CASANARE NUNCHÍA</v>
      </c>
      <c r="D388" s="15" t="s">
        <v>115</v>
      </c>
      <c r="E388" s="15" t="s">
        <v>738</v>
      </c>
    </row>
    <row r="389" spans="1:5" x14ac:dyDescent="0.25">
      <c r="A389" s="15" t="str">
        <f t="shared" si="9"/>
        <v>CASANARE OROCUÉ</v>
      </c>
      <c r="D389" s="15" t="s">
        <v>115</v>
      </c>
      <c r="E389" s="15" t="s">
        <v>739</v>
      </c>
    </row>
    <row r="390" spans="1:5" x14ac:dyDescent="0.25">
      <c r="A390" s="15" t="str">
        <f t="shared" si="9"/>
        <v>CASANARE PAZ DE ARIPORO</v>
      </c>
      <c r="D390" s="15" t="s">
        <v>115</v>
      </c>
      <c r="E390" s="15" t="s">
        <v>740</v>
      </c>
    </row>
    <row r="391" spans="1:5" x14ac:dyDescent="0.25">
      <c r="A391" s="15" t="str">
        <f t="shared" si="9"/>
        <v>CASANARE PORE</v>
      </c>
      <c r="D391" s="15" t="s">
        <v>115</v>
      </c>
      <c r="E391" s="15" t="s">
        <v>741</v>
      </c>
    </row>
    <row r="392" spans="1:5" x14ac:dyDescent="0.25">
      <c r="A392" s="15" t="str">
        <f t="shared" si="9"/>
        <v>CASANARE RECETOR</v>
      </c>
      <c r="D392" s="15" t="s">
        <v>115</v>
      </c>
      <c r="E392" s="15" t="s">
        <v>742</v>
      </c>
    </row>
    <row r="393" spans="1:5" x14ac:dyDescent="0.25">
      <c r="A393" s="15" t="str">
        <f t="shared" si="9"/>
        <v>CASANARE SABANALARGA</v>
      </c>
      <c r="D393" s="15" t="s">
        <v>115</v>
      </c>
      <c r="E393" s="15" t="s">
        <v>426</v>
      </c>
    </row>
    <row r="394" spans="1:5" x14ac:dyDescent="0.25">
      <c r="A394" s="15" t="str">
        <f t="shared" si="9"/>
        <v>CASANARE SÁCAMA</v>
      </c>
      <c r="D394" s="15" t="s">
        <v>115</v>
      </c>
      <c r="E394" s="15" t="s">
        <v>743</v>
      </c>
    </row>
    <row r="395" spans="1:5" x14ac:dyDescent="0.25">
      <c r="A395" s="15" t="str">
        <f t="shared" si="9"/>
        <v>CASANARE SAN LUIS DE PALENQUE</v>
      </c>
      <c r="D395" s="15" t="s">
        <v>115</v>
      </c>
      <c r="E395" s="15" t="s">
        <v>744</v>
      </c>
    </row>
    <row r="396" spans="1:5" x14ac:dyDescent="0.25">
      <c r="A396" s="15" t="str">
        <f t="shared" si="9"/>
        <v>CASANARE TÁMARA</v>
      </c>
      <c r="D396" s="15" t="s">
        <v>115</v>
      </c>
      <c r="E396" s="15" t="s">
        <v>745</v>
      </c>
    </row>
    <row r="397" spans="1:5" x14ac:dyDescent="0.25">
      <c r="A397" s="15" t="str">
        <f t="shared" si="9"/>
        <v>CASANARE TAURAMENA</v>
      </c>
      <c r="D397" s="15" t="s">
        <v>115</v>
      </c>
      <c r="E397" s="15" t="s">
        <v>746</v>
      </c>
    </row>
    <row r="398" spans="1:5" x14ac:dyDescent="0.25">
      <c r="A398" s="15" t="str">
        <f t="shared" si="9"/>
        <v>CASANARE TRINIDAD</v>
      </c>
      <c r="D398" s="15" t="s">
        <v>115</v>
      </c>
      <c r="E398" s="15" t="s">
        <v>747</v>
      </c>
    </row>
    <row r="399" spans="1:5" x14ac:dyDescent="0.25">
      <c r="A399" s="15" t="str">
        <f t="shared" si="9"/>
        <v>CASANARE VILLANUEVA</v>
      </c>
      <c r="D399" s="15" t="s">
        <v>115</v>
      </c>
      <c r="E399" s="15" t="s">
        <v>548</v>
      </c>
    </row>
    <row r="400" spans="1:5" x14ac:dyDescent="0.25">
      <c r="A400" s="15" t="str">
        <f t="shared" si="9"/>
        <v>CASANARE YOPAL</v>
      </c>
      <c r="D400" s="15" t="s">
        <v>115</v>
      </c>
      <c r="E400" s="15" t="s">
        <v>748</v>
      </c>
    </row>
    <row r="401" spans="1:5" x14ac:dyDescent="0.25">
      <c r="A401" s="15" t="str">
        <f t="shared" si="9"/>
        <v>CAUCA CAJIBÍO</v>
      </c>
      <c r="D401" s="15" t="s">
        <v>61</v>
      </c>
      <c r="E401" s="15" t="s">
        <v>749</v>
      </c>
    </row>
    <row r="402" spans="1:5" x14ac:dyDescent="0.25">
      <c r="A402" s="15" t="str">
        <f t="shared" si="9"/>
        <v>CAUCA EL TAMBO</v>
      </c>
      <c r="D402" s="15" t="s">
        <v>61</v>
      </c>
      <c r="E402" s="15" t="s">
        <v>750</v>
      </c>
    </row>
    <row r="403" spans="1:5" x14ac:dyDescent="0.25">
      <c r="A403" s="15" t="str">
        <f t="shared" si="9"/>
        <v>CAUCA LA SIERRA</v>
      </c>
      <c r="D403" s="15" t="s">
        <v>61</v>
      </c>
      <c r="E403" s="15" t="s">
        <v>751</v>
      </c>
    </row>
    <row r="404" spans="1:5" x14ac:dyDescent="0.25">
      <c r="A404" s="15" t="str">
        <f t="shared" si="9"/>
        <v>CAUCA MORALES</v>
      </c>
      <c r="D404" s="15" t="s">
        <v>61</v>
      </c>
      <c r="E404" s="15" t="s">
        <v>557</v>
      </c>
    </row>
    <row r="405" spans="1:5" x14ac:dyDescent="0.25">
      <c r="A405" s="15" t="str">
        <f t="shared" si="9"/>
        <v>CAUCA PIENDAMO</v>
      </c>
      <c r="D405" s="15" t="s">
        <v>61</v>
      </c>
      <c r="E405" s="15" t="s">
        <v>752</v>
      </c>
    </row>
    <row r="406" spans="1:5" x14ac:dyDescent="0.25">
      <c r="A406" s="15" t="str">
        <f t="shared" si="9"/>
        <v>CAUCA POPAYÁN</v>
      </c>
      <c r="D406" s="15" t="s">
        <v>61</v>
      </c>
      <c r="E406" s="15" t="s">
        <v>753</v>
      </c>
    </row>
    <row r="407" spans="1:5" x14ac:dyDescent="0.25">
      <c r="A407" s="15" t="str">
        <f t="shared" si="9"/>
        <v>CAUCA ROSAS</v>
      </c>
      <c r="D407" s="15" t="s">
        <v>61</v>
      </c>
      <c r="E407" s="15" t="s">
        <v>754</v>
      </c>
    </row>
    <row r="408" spans="1:5" x14ac:dyDescent="0.25">
      <c r="A408" s="15" t="str">
        <f t="shared" si="9"/>
        <v>CAUCA SOTARA</v>
      </c>
      <c r="D408" s="15" t="s">
        <v>61</v>
      </c>
      <c r="E408" s="15" t="s">
        <v>755</v>
      </c>
    </row>
    <row r="409" spans="1:5" x14ac:dyDescent="0.25">
      <c r="A409" s="15" t="str">
        <f t="shared" si="9"/>
        <v>CAUCA TIMBIO</v>
      </c>
      <c r="D409" s="15" t="s">
        <v>61</v>
      </c>
      <c r="E409" s="15" t="s">
        <v>756</v>
      </c>
    </row>
    <row r="410" spans="1:5" x14ac:dyDescent="0.25">
      <c r="A410" s="15" t="str">
        <f t="shared" si="9"/>
        <v>CAUCA BUENOS AIRES</v>
      </c>
      <c r="D410" s="15" t="s">
        <v>61</v>
      </c>
      <c r="E410" s="15" t="s">
        <v>757</v>
      </c>
    </row>
    <row r="411" spans="1:5" x14ac:dyDescent="0.25">
      <c r="A411" s="15" t="str">
        <f t="shared" si="9"/>
        <v>CAUCA CALOTO</v>
      </c>
      <c r="D411" s="15" t="s">
        <v>61</v>
      </c>
      <c r="E411" s="15" t="s">
        <v>758</v>
      </c>
    </row>
    <row r="412" spans="1:5" x14ac:dyDescent="0.25">
      <c r="A412" s="15" t="str">
        <f t="shared" si="9"/>
        <v>CAUCA CORINTO</v>
      </c>
      <c r="D412" s="15" t="s">
        <v>61</v>
      </c>
      <c r="E412" s="15" t="s">
        <v>759</v>
      </c>
    </row>
    <row r="413" spans="1:5" x14ac:dyDescent="0.25">
      <c r="A413" s="15" t="str">
        <f t="shared" si="9"/>
        <v>CAUCA MIRANDA</v>
      </c>
      <c r="D413" s="15" t="s">
        <v>61</v>
      </c>
      <c r="E413" s="15" t="s">
        <v>760</v>
      </c>
    </row>
    <row r="414" spans="1:5" x14ac:dyDescent="0.25">
      <c r="A414" s="15" t="str">
        <f t="shared" si="9"/>
        <v>CAUCA PADILLA</v>
      </c>
      <c r="D414" s="15" t="s">
        <v>61</v>
      </c>
      <c r="E414" s="15" t="s">
        <v>761</v>
      </c>
    </row>
    <row r="415" spans="1:5" x14ac:dyDescent="0.25">
      <c r="A415" s="15" t="str">
        <f t="shared" si="9"/>
        <v>CAUCA PUERTO TEJADA</v>
      </c>
      <c r="D415" s="15" t="s">
        <v>61</v>
      </c>
      <c r="E415" s="15" t="s">
        <v>762</v>
      </c>
    </row>
    <row r="416" spans="1:5" x14ac:dyDescent="0.25">
      <c r="A416" s="15" t="str">
        <f t="shared" si="9"/>
        <v>CAUCA SANTANDER DE QUILICHAO</v>
      </c>
      <c r="D416" s="15" t="s">
        <v>61</v>
      </c>
      <c r="E416" s="15" t="s">
        <v>763</v>
      </c>
    </row>
    <row r="417" spans="1:5" x14ac:dyDescent="0.25">
      <c r="A417" s="15" t="str">
        <f t="shared" si="9"/>
        <v>CAUCA SUAREZ</v>
      </c>
      <c r="D417" s="15" t="s">
        <v>61</v>
      </c>
      <c r="E417" s="15" t="s">
        <v>764</v>
      </c>
    </row>
    <row r="418" spans="1:5" x14ac:dyDescent="0.25">
      <c r="A418" s="15" t="str">
        <f t="shared" si="9"/>
        <v>CAUCA VILLA RICA</v>
      </c>
      <c r="D418" s="15" t="s">
        <v>61</v>
      </c>
      <c r="E418" s="15" t="s">
        <v>765</v>
      </c>
    </row>
    <row r="419" spans="1:5" x14ac:dyDescent="0.25">
      <c r="A419" s="15" t="str">
        <f t="shared" si="9"/>
        <v>CAUCA GUAPI</v>
      </c>
      <c r="D419" s="15" t="s">
        <v>61</v>
      </c>
      <c r="E419" s="15" t="s">
        <v>766</v>
      </c>
    </row>
    <row r="420" spans="1:5" x14ac:dyDescent="0.25">
      <c r="A420" s="15" t="str">
        <f t="shared" si="9"/>
        <v>CAUCA LOPEZ</v>
      </c>
      <c r="D420" s="15" t="s">
        <v>61</v>
      </c>
      <c r="E420" s="15" t="s">
        <v>767</v>
      </c>
    </row>
    <row r="421" spans="1:5" x14ac:dyDescent="0.25">
      <c r="A421" s="15" t="str">
        <f t="shared" si="9"/>
        <v>CAUCA TIMBIQUI</v>
      </c>
      <c r="D421" s="15" t="s">
        <v>61</v>
      </c>
      <c r="E421" s="15" t="s">
        <v>768</v>
      </c>
    </row>
    <row r="422" spans="1:5" x14ac:dyDescent="0.25">
      <c r="A422" s="15" t="str">
        <f t="shared" si="9"/>
        <v>CAUCA CALDONO</v>
      </c>
      <c r="D422" s="15" t="s">
        <v>61</v>
      </c>
      <c r="E422" s="15" t="s">
        <v>769</v>
      </c>
    </row>
    <row r="423" spans="1:5" x14ac:dyDescent="0.25">
      <c r="A423" s="15" t="str">
        <f t="shared" si="9"/>
        <v>CAUCA INZÁ</v>
      </c>
      <c r="D423" s="15" t="s">
        <v>61</v>
      </c>
      <c r="E423" s="15" t="s">
        <v>770</v>
      </c>
    </row>
    <row r="424" spans="1:5" x14ac:dyDescent="0.25">
      <c r="A424" s="15" t="str">
        <f t="shared" si="9"/>
        <v>CAUCA JAMBALO</v>
      </c>
      <c r="D424" s="15" t="s">
        <v>61</v>
      </c>
      <c r="E424" s="15" t="s">
        <v>771</v>
      </c>
    </row>
    <row r="425" spans="1:5" x14ac:dyDescent="0.25">
      <c r="A425" s="15" t="str">
        <f t="shared" si="9"/>
        <v>CAUCA PAEZ</v>
      </c>
      <c r="D425" s="15" t="s">
        <v>61</v>
      </c>
      <c r="E425" s="15" t="s">
        <v>772</v>
      </c>
    </row>
    <row r="426" spans="1:5" x14ac:dyDescent="0.25">
      <c r="A426" s="15" t="str">
        <f t="shared" si="9"/>
        <v>CAUCA PURACE</v>
      </c>
      <c r="D426" s="15" t="s">
        <v>61</v>
      </c>
      <c r="E426" s="15" t="s">
        <v>773</v>
      </c>
    </row>
    <row r="427" spans="1:5" x14ac:dyDescent="0.25">
      <c r="A427" s="15" t="str">
        <f t="shared" ref="A427:A490" si="10">CONCATENATE(D427," ",E427)</f>
        <v>CAUCA Silvia</v>
      </c>
      <c r="D427" s="15" t="s">
        <v>61</v>
      </c>
      <c r="E427" s="15" t="s">
        <v>774</v>
      </c>
    </row>
    <row r="428" spans="1:5" x14ac:dyDescent="0.25">
      <c r="A428" s="15" t="str">
        <f t="shared" si="10"/>
        <v>CAUCA TORIBIO</v>
      </c>
      <c r="D428" s="15" t="s">
        <v>61</v>
      </c>
      <c r="E428" s="15" t="s">
        <v>775</v>
      </c>
    </row>
    <row r="429" spans="1:5" x14ac:dyDescent="0.25">
      <c r="A429" s="15" t="str">
        <f t="shared" si="10"/>
        <v>CAUCA TOTORO</v>
      </c>
      <c r="D429" s="15" t="s">
        <v>61</v>
      </c>
      <c r="E429" s="15" t="s">
        <v>776</v>
      </c>
    </row>
    <row r="430" spans="1:5" x14ac:dyDescent="0.25">
      <c r="A430" s="15" t="str">
        <f t="shared" si="10"/>
        <v>CAUCA ALMAGUER</v>
      </c>
      <c r="D430" s="15" t="s">
        <v>61</v>
      </c>
      <c r="E430" s="15" t="s">
        <v>777</v>
      </c>
    </row>
    <row r="431" spans="1:5" x14ac:dyDescent="0.25">
      <c r="A431" s="15" t="str">
        <f t="shared" si="10"/>
        <v>CAUCA ARGELIA</v>
      </c>
      <c r="D431" s="15" t="s">
        <v>61</v>
      </c>
      <c r="E431" s="15" t="s">
        <v>433</v>
      </c>
    </row>
    <row r="432" spans="1:5" x14ac:dyDescent="0.25">
      <c r="A432" s="15" t="str">
        <f t="shared" si="10"/>
        <v>CAUCA BALBOA</v>
      </c>
      <c r="D432" s="15" t="s">
        <v>61</v>
      </c>
      <c r="E432" s="15" t="s">
        <v>778</v>
      </c>
    </row>
    <row r="433" spans="1:5" x14ac:dyDescent="0.25">
      <c r="A433" s="15" t="str">
        <f t="shared" si="10"/>
        <v>CAUCA BOLÍVAR</v>
      </c>
      <c r="D433" s="15" t="s">
        <v>61</v>
      </c>
      <c r="E433" s="15" t="s">
        <v>49</v>
      </c>
    </row>
    <row r="434" spans="1:5" x14ac:dyDescent="0.25">
      <c r="A434" s="15" t="str">
        <f t="shared" si="10"/>
        <v>CAUCA FLORENCIA</v>
      </c>
      <c r="D434" s="15" t="s">
        <v>61</v>
      </c>
      <c r="E434" s="15" t="s">
        <v>723</v>
      </c>
    </row>
    <row r="435" spans="1:5" x14ac:dyDescent="0.25">
      <c r="A435" s="15" t="str">
        <f t="shared" si="10"/>
        <v>CAUCA LA VEGA</v>
      </c>
      <c r="D435" s="15" t="s">
        <v>61</v>
      </c>
      <c r="E435" s="15" t="s">
        <v>779</v>
      </c>
    </row>
    <row r="436" spans="1:5" x14ac:dyDescent="0.25">
      <c r="A436" s="15" t="str">
        <f t="shared" si="10"/>
        <v>CAUCA MERCADERES</v>
      </c>
      <c r="D436" s="15" t="s">
        <v>61</v>
      </c>
      <c r="E436" s="15" t="s">
        <v>780</v>
      </c>
    </row>
    <row r="437" spans="1:5" x14ac:dyDescent="0.25">
      <c r="A437" s="15" t="str">
        <f t="shared" si="10"/>
        <v>CAUCA PATIA</v>
      </c>
      <c r="D437" s="15" t="s">
        <v>61</v>
      </c>
      <c r="E437" s="15" t="s">
        <v>781</v>
      </c>
    </row>
    <row r="438" spans="1:5" x14ac:dyDescent="0.25">
      <c r="A438" s="15" t="str">
        <f t="shared" si="10"/>
        <v>CAUCA PIAMONTE</v>
      </c>
      <c r="D438" s="15" t="s">
        <v>61</v>
      </c>
      <c r="E438" s="15" t="s">
        <v>782</v>
      </c>
    </row>
    <row r="439" spans="1:5" x14ac:dyDescent="0.25">
      <c r="A439" s="15" t="str">
        <f t="shared" si="10"/>
        <v>CAUCA SAN SEBASTIAN</v>
      </c>
      <c r="D439" s="15" t="s">
        <v>61</v>
      </c>
      <c r="E439" s="15" t="s">
        <v>783</v>
      </c>
    </row>
    <row r="440" spans="1:5" x14ac:dyDescent="0.25">
      <c r="A440" s="15" t="str">
        <f t="shared" si="10"/>
        <v>CAUCA SANTA ROSA</v>
      </c>
      <c r="D440" s="15" t="s">
        <v>61</v>
      </c>
      <c r="E440" s="15" t="s">
        <v>784</v>
      </c>
    </row>
    <row r="441" spans="1:5" x14ac:dyDescent="0.25">
      <c r="A441" s="15" t="str">
        <f t="shared" si="10"/>
        <v>CAUCA SUCRE</v>
      </c>
      <c r="D441" s="15" t="s">
        <v>61</v>
      </c>
      <c r="E441" s="15" t="s">
        <v>103</v>
      </c>
    </row>
    <row r="442" spans="1:5" x14ac:dyDescent="0.25">
      <c r="A442" s="15" t="str">
        <f t="shared" si="10"/>
        <v>CESAR BECERRIL</v>
      </c>
      <c r="D442" s="15" t="s">
        <v>64</v>
      </c>
      <c r="E442" s="15" t="s">
        <v>785</v>
      </c>
    </row>
    <row r="443" spans="1:5" x14ac:dyDescent="0.25">
      <c r="A443" s="15" t="str">
        <f t="shared" si="10"/>
        <v>CESAR CHIMICHAGUA</v>
      </c>
      <c r="D443" s="15" t="s">
        <v>64</v>
      </c>
      <c r="E443" s="15" t="s">
        <v>786</v>
      </c>
    </row>
    <row r="444" spans="1:5" x14ac:dyDescent="0.25">
      <c r="A444" s="15" t="str">
        <f t="shared" si="10"/>
        <v>CESAR CHIRIGUANA</v>
      </c>
      <c r="D444" s="15" t="s">
        <v>64</v>
      </c>
      <c r="E444" s="15" t="s">
        <v>787</v>
      </c>
    </row>
    <row r="445" spans="1:5" x14ac:dyDescent="0.25">
      <c r="A445" s="15" t="str">
        <f t="shared" si="10"/>
        <v>CESAR CURUMANÍ</v>
      </c>
      <c r="D445" s="15" t="s">
        <v>64</v>
      </c>
      <c r="E445" s="15" t="s">
        <v>788</v>
      </c>
    </row>
    <row r="446" spans="1:5" x14ac:dyDescent="0.25">
      <c r="A446" s="15" t="str">
        <f t="shared" si="10"/>
        <v>CESAR LA JAGUA DE IBIRICO</v>
      </c>
      <c r="D446" s="15" t="s">
        <v>64</v>
      </c>
      <c r="E446" s="15" t="s">
        <v>789</v>
      </c>
    </row>
    <row r="447" spans="1:5" x14ac:dyDescent="0.25">
      <c r="A447" s="15" t="str">
        <f t="shared" si="10"/>
        <v>CESAR PAILITAS</v>
      </c>
      <c r="D447" s="15" t="s">
        <v>64</v>
      </c>
      <c r="E447" s="15" t="s">
        <v>790</v>
      </c>
    </row>
    <row r="448" spans="1:5" x14ac:dyDescent="0.25">
      <c r="A448" s="15" t="str">
        <f t="shared" si="10"/>
        <v>CESAR TAMALAMEQUE</v>
      </c>
      <c r="D448" s="15" t="s">
        <v>64</v>
      </c>
      <c r="E448" s="15" t="s">
        <v>791</v>
      </c>
    </row>
    <row r="449" spans="1:5" x14ac:dyDescent="0.25">
      <c r="A449" s="15" t="str">
        <f t="shared" si="10"/>
        <v>CESAR ASTREA</v>
      </c>
      <c r="D449" s="15" t="s">
        <v>64</v>
      </c>
      <c r="E449" s="15" t="s">
        <v>792</v>
      </c>
    </row>
    <row r="450" spans="1:5" x14ac:dyDescent="0.25">
      <c r="A450" s="15" t="str">
        <f t="shared" si="10"/>
        <v>CESAR BOSCONIA</v>
      </c>
      <c r="D450" s="15" t="s">
        <v>64</v>
      </c>
      <c r="E450" s="15" t="s">
        <v>793</v>
      </c>
    </row>
    <row r="451" spans="1:5" x14ac:dyDescent="0.25">
      <c r="A451" s="15" t="str">
        <f t="shared" si="10"/>
        <v>CESAR EL COPEY</v>
      </c>
      <c r="D451" s="15" t="s">
        <v>64</v>
      </c>
      <c r="E451" s="15" t="s">
        <v>794</v>
      </c>
    </row>
    <row r="452" spans="1:5" x14ac:dyDescent="0.25">
      <c r="A452" s="15" t="str">
        <f t="shared" si="10"/>
        <v>CESAR EL PASO</v>
      </c>
      <c r="D452" s="15" t="s">
        <v>64</v>
      </c>
      <c r="E452" s="15" t="s">
        <v>795</v>
      </c>
    </row>
    <row r="453" spans="1:5" x14ac:dyDescent="0.25">
      <c r="A453" s="15" t="str">
        <f t="shared" si="10"/>
        <v>CESAR AGUSTÍN CODAZZI</v>
      </c>
      <c r="D453" s="15" t="s">
        <v>64</v>
      </c>
      <c r="E453" s="15" t="s">
        <v>796</v>
      </c>
    </row>
    <row r="454" spans="1:5" x14ac:dyDescent="0.25">
      <c r="A454" s="15" t="str">
        <f t="shared" si="10"/>
        <v>CESAR LA PAZ</v>
      </c>
      <c r="D454" s="15" t="s">
        <v>64</v>
      </c>
      <c r="E454" s="15" t="s">
        <v>797</v>
      </c>
    </row>
    <row r="455" spans="1:5" x14ac:dyDescent="0.25">
      <c r="A455" s="15" t="str">
        <f t="shared" si="10"/>
        <v>CESAR MANAURE</v>
      </c>
      <c r="D455" s="15" t="s">
        <v>64</v>
      </c>
      <c r="E455" s="15" t="s">
        <v>798</v>
      </c>
    </row>
    <row r="456" spans="1:5" x14ac:dyDescent="0.25">
      <c r="A456" s="15" t="str">
        <f t="shared" si="10"/>
        <v>CESAR PUEBLO BELLO</v>
      </c>
      <c r="D456" s="15" t="s">
        <v>64</v>
      </c>
      <c r="E456" s="15" t="s">
        <v>799</v>
      </c>
    </row>
    <row r="457" spans="1:5" x14ac:dyDescent="0.25">
      <c r="A457" s="15" t="str">
        <f t="shared" si="10"/>
        <v>CESAR SAN DIEGO</v>
      </c>
      <c r="D457" s="15" t="s">
        <v>64</v>
      </c>
      <c r="E457" s="15" t="s">
        <v>800</v>
      </c>
    </row>
    <row r="458" spans="1:5" x14ac:dyDescent="0.25">
      <c r="A458" s="15" t="str">
        <f t="shared" si="10"/>
        <v>CESAR VALLEDUPAR</v>
      </c>
      <c r="D458" s="15" t="s">
        <v>64</v>
      </c>
      <c r="E458" s="15" t="s">
        <v>801</v>
      </c>
    </row>
    <row r="459" spans="1:5" x14ac:dyDescent="0.25">
      <c r="A459" s="15" t="str">
        <f t="shared" si="10"/>
        <v>CESAR AGUACHICA</v>
      </c>
      <c r="D459" s="15" t="s">
        <v>64</v>
      </c>
      <c r="E459" s="15" t="s">
        <v>802</v>
      </c>
    </row>
    <row r="460" spans="1:5" x14ac:dyDescent="0.25">
      <c r="A460" s="15" t="str">
        <f t="shared" si="10"/>
        <v>CESAR GAMARRA</v>
      </c>
      <c r="D460" s="15" t="s">
        <v>64</v>
      </c>
      <c r="E460" s="15" t="s">
        <v>803</v>
      </c>
    </row>
    <row r="461" spans="1:5" x14ac:dyDescent="0.25">
      <c r="A461" s="15" t="str">
        <f t="shared" si="10"/>
        <v>CESAR GONZÁLEZ</v>
      </c>
      <c r="D461" s="15" t="s">
        <v>64</v>
      </c>
      <c r="E461" s="15" t="s">
        <v>804</v>
      </c>
    </row>
    <row r="462" spans="1:5" x14ac:dyDescent="0.25">
      <c r="A462" s="15" t="str">
        <f t="shared" si="10"/>
        <v>CESAR LA GLORIA</v>
      </c>
      <c r="D462" s="15" t="s">
        <v>64</v>
      </c>
      <c r="E462" s="15" t="s">
        <v>805</v>
      </c>
    </row>
    <row r="463" spans="1:5" x14ac:dyDescent="0.25">
      <c r="A463" s="15" t="str">
        <f t="shared" si="10"/>
        <v>CESAR PELAYA</v>
      </c>
      <c r="D463" s="15" t="s">
        <v>64</v>
      </c>
      <c r="E463" s="15" t="s">
        <v>806</v>
      </c>
    </row>
    <row r="464" spans="1:5" x14ac:dyDescent="0.25">
      <c r="A464" s="15" t="str">
        <f t="shared" si="10"/>
        <v>CESAR RÍO DE ORO</v>
      </c>
      <c r="D464" s="15" t="s">
        <v>64</v>
      </c>
      <c r="E464" s="15" t="s">
        <v>807</v>
      </c>
    </row>
    <row r="465" spans="1:5" x14ac:dyDescent="0.25">
      <c r="A465" s="15" t="str">
        <f t="shared" si="10"/>
        <v>CESAR SAN ALBERTO</v>
      </c>
      <c r="D465" s="15" t="s">
        <v>64</v>
      </c>
      <c r="E465" s="15" t="s">
        <v>808</v>
      </c>
    </row>
    <row r="466" spans="1:5" x14ac:dyDescent="0.25">
      <c r="A466" s="15" t="str">
        <f t="shared" si="10"/>
        <v>CESAR SAN MARTÍN</v>
      </c>
      <c r="D466" s="15" t="s">
        <v>64</v>
      </c>
      <c r="E466" s="15" t="s">
        <v>809</v>
      </c>
    </row>
    <row r="467" spans="1:5" x14ac:dyDescent="0.25">
      <c r="A467" s="15" t="str">
        <f t="shared" si="10"/>
        <v>CHOCÓ ATRATO</v>
      </c>
      <c r="D467" s="15" t="s">
        <v>73</v>
      </c>
      <c r="E467" s="15" t="s">
        <v>810</v>
      </c>
    </row>
    <row r="468" spans="1:5" x14ac:dyDescent="0.25">
      <c r="A468" s="15" t="str">
        <f t="shared" si="10"/>
        <v>CHOCÓ BAGADÓ</v>
      </c>
      <c r="D468" s="15" t="s">
        <v>73</v>
      </c>
      <c r="E468" s="15" t="s">
        <v>811</v>
      </c>
    </row>
    <row r="469" spans="1:5" x14ac:dyDescent="0.25">
      <c r="A469" s="15" t="str">
        <f t="shared" si="10"/>
        <v>CHOCÓ BOJAYA</v>
      </c>
      <c r="D469" s="15" t="s">
        <v>73</v>
      </c>
      <c r="E469" s="15" t="s">
        <v>812</v>
      </c>
    </row>
    <row r="470" spans="1:5" x14ac:dyDescent="0.25">
      <c r="A470" s="15" t="str">
        <f t="shared" si="10"/>
        <v>CHOCÓ EL CARMEN DE ATRATO</v>
      </c>
      <c r="D470" s="15" t="s">
        <v>73</v>
      </c>
      <c r="E470" s="15" t="s">
        <v>813</v>
      </c>
    </row>
    <row r="471" spans="1:5" x14ac:dyDescent="0.25">
      <c r="A471" s="15" t="str">
        <f t="shared" si="10"/>
        <v>CHOCÓ LLORÓ</v>
      </c>
      <c r="D471" s="15" t="s">
        <v>73</v>
      </c>
      <c r="E471" s="15" t="s">
        <v>814</v>
      </c>
    </row>
    <row r="472" spans="1:5" x14ac:dyDescent="0.25">
      <c r="A472" s="15" t="str">
        <f t="shared" si="10"/>
        <v>CHOCÓ MEDIO ATRATO</v>
      </c>
      <c r="D472" s="15" t="s">
        <v>73</v>
      </c>
      <c r="E472" s="15" t="s">
        <v>815</v>
      </c>
    </row>
    <row r="473" spans="1:5" x14ac:dyDescent="0.25">
      <c r="A473" s="15" t="str">
        <f t="shared" si="10"/>
        <v>CHOCÓ QUIBDÓ</v>
      </c>
      <c r="D473" s="15" t="s">
        <v>73</v>
      </c>
      <c r="E473" s="15" t="s">
        <v>816</v>
      </c>
    </row>
    <row r="474" spans="1:5" x14ac:dyDescent="0.25">
      <c r="A474" s="15" t="str">
        <f t="shared" si="10"/>
        <v>CHOCÓ RIO QUITO</v>
      </c>
      <c r="D474" s="15" t="s">
        <v>73</v>
      </c>
      <c r="E474" s="15" t="s">
        <v>817</v>
      </c>
    </row>
    <row r="475" spans="1:5" x14ac:dyDescent="0.25">
      <c r="A475" s="15" t="str">
        <f t="shared" si="10"/>
        <v>CHOCÓ ACANDÍ</v>
      </c>
      <c r="D475" s="15" t="s">
        <v>73</v>
      </c>
      <c r="E475" s="15" t="s">
        <v>818</v>
      </c>
    </row>
    <row r="476" spans="1:5" x14ac:dyDescent="0.25">
      <c r="A476" s="15" t="str">
        <f t="shared" si="10"/>
        <v>CHOCÓ BELÉN DE BAJIRA</v>
      </c>
      <c r="D476" s="15" t="s">
        <v>73</v>
      </c>
      <c r="E476" s="15" t="s">
        <v>819</v>
      </c>
    </row>
    <row r="477" spans="1:5" x14ac:dyDescent="0.25">
      <c r="A477" s="15" t="str">
        <f t="shared" si="10"/>
        <v>CHOCÓ CARMÉN DEL DARIÉN</v>
      </c>
      <c r="D477" s="15" t="s">
        <v>73</v>
      </c>
      <c r="E477" s="15" t="s">
        <v>820</v>
      </c>
    </row>
    <row r="478" spans="1:5" x14ac:dyDescent="0.25">
      <c r="A478" s="15" t="str">
        <f t="shared" si="10"/>
        <v>CHOCÓ RIOSUCIO</v>
      </c>
      <c r="D478" s="15" t="s">
        <v>73</v>
      </c>
      <c r="E478" s="15" t="s">
        <v>694</v>
      </c>
    </row>
    <row r="479" spans="1:5" x14ac:dyDescent="0.25">
      <c r="A479" s="15" t="str">
        <f t="shared" si="10"/>
        <v>CHOCÓ UNGUÍA</v>
      </c>
      <c r="D479" s="15" t="s">
        <v>73</v>
      </c>
      <c r="E479" s="15" t="s">
        <v>821</v>
      </c>
    </row>
    <row r="480" spans="1:5" x14ac:dyDescent="0.25">
      <c r="A480" s="15" t="str">
        <f t="shared" si="10"/>
        <v>CHOCÓ BAHÍA SOLANO</v>
      </c>
      <c r="D480" s="15" t="s">
        <v>73</v>
      </c>
      <c r="E480" s="15" t="s">
        <v>822</v>
      </c>
    </row>
    <row r="481" spans="1:5" x14ac:dyDescent="0.25">
      <c r="A481" s="15" t="str">
        <f t="shared" si="10"/>
        <v>CHOCÓ JURADÓ</v>
      </c>
      <c r="D481" s="15" t="s">
        <v>73</v>
      </c>
      <c r="E481" s="15" t="s">
        <v>823</v>
      </c>
    </row>
    <row r="482" spans="1:5" x14ac:dyDescent="0.25">
      <c r="A482" s="15" t="str">
        <f t="shared" si="10"/>
        <v>CHOCÓ NUQUÍ</v>
      </c>
      <c r="D482" s="15" t="s">
        <v>73</v>
      </c>
      <c r="E482" s="15" t="s">
        <v>824</v>
      </c>
    </row>
    <row r="483" spans="1:5" x14ac:dyDescent="0.25">
      <c r="A483" s="15" t="str">
        <f t="shared" si="10"/>
        <v>CHOCÓ ALTO BAUDÓ</v>
      </c>
      <c r="D483" s="15" t="s">
        <v>73</v>
      </c>
      <c r="E483" s="15" t="s">
        <v>825</v>
      </c>
    </row>
    <row r="484" spans="1:5" x14ac:dyDescent="0.25">
      <c r="A484" s="15" t="str">
        <f t="shared" si="10"/>
        <v>CHOCÓ BAJO BAUDÓ</v>
      </c>
      <c r="D484" s="15" t="s">
        <v>73</v>
      </c>
      <c r="E484" s="15" t="s">
        <v>826</v>
      </c>
    </row>
    <row r="485" spans="1:5" x14ac:dyDescent="0.25">
      <c r="A485" s="15" t="str">
        <f t="shared" si="10"/>
        <v>CHOCÓ EL LITORAL DEL SAN JUAN</v>
      </c>
      <c r="D485" s="15" t="s">
        <v>73</v>
      </c>
      <c r="E485" s="15" t="s">
        <v>827</v>
      </c>
    </row>
    <row r="486" spans="1:5" x14ac:dyDescent="0.25">
      <c r="A486" s="15" t="str">
        <f t="shared" si="10"/>
        <v>CHOCÓ MEDIO BAUDÓ</v>
      </c>
      <c r="D486" s="15" t="s">
        <v>73</v>
      </c>
      <c r="E486" s="15" t="s">
        <v>828</v>
      </c>
    </row>
    <row r="487" spans="1:5" x14ac:dyDescent="0.25">
      <c r="A487" s="15" t="str">
        <f t="shared" si="10"/>
        <v>CHOCÓ CANTON DE SAN PABLO</v>
      </c>
      <c r="D487" s="15" t="s">
        <v>73</v>
      </c>
      <c r="E487" s="15" t="s">
        <v>829</v>
      </c>
    </row>
    <row r="488" spans="1:5" x14ac:dyDescent="0.25">
      <c r="A488" s="15" t="str">
        <f t="shared" si="10"/>
        <v>CHOCÓ CERTEGUI</v>
      </c>
      <c r="D488" s="15" t="s">
        <v>73</v>
      </c>
      <c r="E488" s="15" t="s">
        <v>830</v>
      </c>
    </row>
    <row r="489" spans="1:5" x14ac:dyDescent="0.25">
      <c r="A489" s="15" t="str">
        <f t="shared" si="10"/>
        <v>CHOCÓ CONDOTO</v>
      </c>
      <c r="D489" s="15" t="s">
        <v>73</v>
      </c>
      <c r="E489" s="15" t="s">
        <v>831</v>
      </c>
    </row>
    <row r="490" spans="1:5" x14ac:dyDescent="0.25">
      <c r="A490" s="15" t="str">
        <f t="shared" si="10"/>
        <v>CHOCÓ ITSMINA</v>
      </c>
      <c r="D490" s="15" t="s">
        <v>73</v>
      </c>
      <c r="E490" s="15" t="s">
        <v>832</v>
      </c>
    </row>
    <row r="491" spans="1:5" x14ac:dyDescent="0.25">
      <c r="A491" s="15" t="str">
        <f t="shared" ref="A491:A554" si="11">CONCATENATE(D491," ",E491)</f>
        <v>CHOCÓ MEDIO SAN JUAN</v>
      </c>
      <c r="D491" s="15" t="s">
        <v>73</v>
      </c>
      <c r="E491" s="15" t="s">
        <v>833</v>
      </c>
    </row>
    <row r="492" spans="1:5" x14ac:dyDescent="0.25">
      <c r="A492" s="15" t="str">
        <f t="shared" si="11"/>
        <v>CHOCÓ NÓVITA</v>
      </c>
      <c r="D492" s="15" t="s">
        <v>73</v>
      </c>
      <c r="E492" s="15" t="s">
        <v>834</v>
      </c>
    </row>
    <row r="493" spans="1:5" x14ac:dyDescent="0.25">
      <c r="A493" s="15" t="str">
        <f t="shared" si="11"/>
        <v>CHOCÓ RÍO FRÍO</v>
      </c>
      <c r="D493" s="15" t="s">
        <v>73</v>
      </c>
      <c r="E493" s="15" t="s">
        <v>835</v>
      </c>
    </row>
    <row r="494" spans="1:5" x14ac:dyDescent="0.25">
      <c r="A494" s="15" t="str">
        <f t="shared" si="11"/>
        <v>CHOCÓ SAN JOSÉ DEL PALMAR</v>
      </c>
      <c r="D494" s="15" t="s">
        <v>73</v>
      </c>
      <c r="E494" s="15" t="s">
        <v>836</v>
      </c>
    </row>
    <row r="495" spans="1:5" x14ac:dyDescent="0.25">
      <c r="A495" s="15" t="str">
        <f t="shared" si="11"/>
        <v>CHOCÓ SIPÍ</v>
      </c>
      <c r="D495" s="15" t="s">
        <v>73</v>
      </c>
      <c r="E495" s="15" t="s">
        <v>837</v>
      </c>
    </row>
    <row r="496" spans="1:5" x14ac:dyDescent="0.25">
      <c r="A496" s="15" t="str">
        <f t="shared" si="11"/>
        <v>CHOCÓ TADÓ</v>
      </c>
      <c r="D496" s="15" t="s">
        <v>73</v>
      </c>
      <c r="E496" s="15" t="s">
        <v>838</v>
      </c>
    </row>
    <row r="497" spans="1:5" x14ac:dyDescent="0.25">
      <c r="A497" s="15" t="str">
        <f t="shared" si="11"/>
        <v>CHOCÓ UNION PANAMERICANA</v>
      </c>
      <c r="D497" s="15" t="s">
        <v>73</v>
      </c>
      <c r="E497" s="15" t="s">
        <v>839</v>
      </c>
    </row>
    <row r="498" spans="1:5" x14ac:dyDescent="0.25">
      <c r="A498" s="15" t="str">
        <f t="shared" si="11"/>
        <v>CÓRDOBA TIERRALTA</v>
      </c>
      <c r="D498" s="15" t="s">
        <v>67</v>
      </c>
      <c r="E498" s="15" t="s">
        <v>840</v>
      </c>
    </row>
    <row r="499" spans="1:5" x14ac:dyDescent="0.25">
      <c r="A499" s="15" t="str">
        <f t="shared" si="11"/>
        <v>CÓRDOBA VALENCIA</v>
      </c>
      <c r="D499" s="15" t="s">
        <v>67</v>
      </c>
      <c r="E499" s="15" t="s">
        <v>841</v>
      </c>
    </row>
    <row r="500" spans="1:5" x14ac:dyDescent="0.25">
      <c r="A500" s="15" t="str">
        <f t="shared" si="11"/>
        <v>CÓRDOBA CHIMÁ</v>
      </c>
      <c r="D500" s="15" t="s">
        <v>67</v>
      </c>
      <c r="E500" s="15" t="s">
        <v>842</v>
      </c>
    </row>
    <row r="501" spans="1:5" x14ac:dyDescent="0.25">
      <c r="A501" s="15" t="str">
        <f t="shared" si="11"/>
        <v>CÓRDOBA COTORRA</v>
      </c>
      <c r="D501" s="15" t="s">
        <v>67</v>
      </c>
      <c r="E501" s="15" t="s">
        <v>843</v>
      </c>
    </row>
    <row r="502" spans="1:5" x14ac:dyDescent="0.25">
      <c r="A502" s="15" t="str">
        <f t="shared" si="11"/>
        <v>CÓRDOBA LORICA</v>
      </c>
      <c r="D502" s="15" t="s">
        <v>67</v>
      </c>
      <c r="E502" s="15" t="s">
        <v>844</v>
      </c>
    </row>
    <row r="503" spans="1:5" x14ac:dyDescent="0.25">
      <c r="A503" s="15" t="str">
        <f t="shared" si="11"/>
        <v>CÓRDOBA MOMIL</v>
      </c>
      <c r="D503" s="15" t="s">
        <v>67</v>
      </c>
      <c r="E503" s="15" t="s">
        <v>845</v>
      </c>
    </row>
    <row r="504" spans="1:5" x14ac:dyDescent="0.25">
      <c r="A504" s="15" t="str">
        <f t="shared" si="11"/>
        <v>CÓRDOBA PURÍSIMA</v>
      </c>
      <c r="D504" s="15" t="s">
        <v>67</v>
      </c>
      <c r="E504" s="15" t="s">
        <v>846</v>
      </c>
    </row>
    <row r="505" spans="1:5" x14ac:dyDescent="0.25">
      <c r="A505" s="15" t="str">
        <f t="shared" si="11"/>
        <v>CÓRDOBA MONTERÍA</v>
      </c>
      <c r="D505" s="15" t="s">
        <v>67</v>
      </c>
      <c r="E505" s="15" t="s">
        <v>847</v>
      </c>
    </row>
    <row r="506" spans="1:5" x14ac:dyDescent="0.25">
      <c r="A506" s="15" t="str">
        <f t="shared" si="11"/>
        <v>CÓRDOBA CANALETE</v>
      </c>
      <c r="D506" s="15" t="s">
        <v>67</v>
      </c>
      <c r="E506" s="15" t="s">
        <v>848</v>
      </c>
    </row>
    <row r="507" spans="1:5" x14ac:dyDescent="0.25">
      <c r="A507" s="15" t="str">
        <f t="shared" si="11"/>
        <v>CÓRDOBA LOS CÓRDOBAS</v>
      </c>
      <c r="D507" s="15" t="s">
        <v>67</v>
      </c>
      <c r="E507" s="15" t="s">
        <v>849</v>
      </c>
    </row>
    <row r="508" spans="1:5" x14ac:dyDescent="0.25">
      <c r="A508" s="15" t="str">
        <f t="shared" si="11"/>
        <v>CÓRDOBA MOÑITOS</v>
      </c>
      <c r="D508" s="15" t="s">
        <v>67</v>
      </c>
      <c r="E508" s="15" t="s">
        <v>850</v>
      </c>
    </row>
    <row r="509" spans="1:5" x14ac:dyDescent="0.25">
      <c r="A509" s="15" t="str">
        <f t="shared" si="11"/>
        <v>CÓRDOBA PUERTO ESCONDIDO</v>
      </c>
      <c r="D509" s="15" t="s">
        <v>67</v>
      </c>
      <c r="E509" s="15" t="s">
        <v>851</v>
      </c>
    </row>
    <row r="510" spans="1:5" x14ac:dyDescent="0.25">
      <c r="A510" s="15" t="str">
        <f t="shared" si="11"/>
        <v>CÓRDOBA SAN ANTERO</v>
      </c>
      <c r="D510" s="15" t="s">
        <v>67</v>
      </c>
      <c r="E510" s="15" t="s">
        <v>852</v>
      </c>
    </row>
    <row r="511" spans="1:5" x14ac:dyDescent="0.25">
      <c r="A511" s="15" t="str">
        <f t="shared" si="11"/>
        <v>CÓRDOBA SAN BERNARDO DEL VIENTO</v>
      </c>
      <c r="D511" s="15" t="s">
        <v>67</v>
      </c>
      <c r="E511" s="15" t="s">
        <v>853</v>
      </c>
    </row>
    <row r="512" spans="1:5" x14ac:dyDescent="0.25">
      <c r="A512" s="15" t="str">
        <f t="shared" si="11"/>
        <v>CÓRDOBA CHINÚ</v>
      </c>
      <c r="D512" s="15" t="s">
        <v>67</v>
      </c>
      <c r="E512" s="15" t="s">
        <v>854</v>
      </c>
    </row>
    <row r="513" spans="1:5" x14ac:dyDescent="0.25">
      <c r="A513" s="15" t="str">
        <f t="shared" si="11"/>
        <v>CÓRDOBA SAHAGÚN</v>
      </c>
      <c r="D513" s="15" t="s">
        <v>67</v>
      </c>
      <c r="E513" s="15" t="s">
        <v>855</v>
      </c>
    </row>
    <row r="514" spans="1:5" x14ac:dyDescent="0.25">
      <c r="A514" s="15" t="str">
        <f t="shared" si="11"/>
        <v>CÓRDOBA SAN ANDRÉS SOTAVENTO</v>
      </c>
      <c r="D514" s="15" t="s">
        <v>67</v>
      </c>
      <c r="E514" s="15" t="s">
        <v>856</v>
      </c>
    </row>
    <row r="515" spans="1:5" x14ac:dyDescent="0.25">
      <c r="A515" s="15" t="str">
        <f t="shared" si="11"/>
        <v>CÓRDOBA AYAPEL</v>
      </c>
      <c r="D515" s="15" t="s">
        <v>67</v>
      </c>
      <c r="E515" s="15" t="s">
        <v>857</v>
      </c>
    </row>
    <row r="516" spans="1:5" x14ac:dyDescent="0.25">
      <c r="A516" s="15" t="str">
        <f t="shared" si="11"/>
        <v>CÓRDOBA BUENAVISTA</v>
      </c>
      <c r="D516" s="15" t="s">
        <v>67</v>
      </c>
      <c r="E516" s="15" t="s">
        <v>629</v>
      </c>
    </row>
    <row r="517" spans="1:5" x14ac:dyDescent="0.25">
      <c r="A517" s="15" t="str">
        <f t="shared" si="11"/>
        <v>CÓRDOBA LA APARTADA</v>
      </c>
      <c r="D517" s="15" t="s">
        <v>67</v>
      </c>
      <c r="E517" s="15" t="s">
        <v>858</v>
      </c>
    </row>
    <row r="518" spans="1:5" x14ac:dyDescent="0.25">
      <c r="A518" s="15" t="str">
        <f t="shared" si="11"/>
        <v>CÓRDOBA MONTELÍBANO</v>
      </c>
      <c r="D518" s="15" t="s">
        <v>67</v>
      </c>
      <c r="E518" s="15" t="s">
        <v>859</v>
      </c>
    </row>
    <row r="519" spans="1:5" x14ac:dyDescent="0.25">
      <c r="A519" s="15" t="str">
        <f t="shared" si="11"/>
        <v>CÓRDOBA PLANETA RICA</v>
      </c>
      <c r="D519" s="15" t="s">
        <v>67</v>
      </c>
      <c r="E519" s="15" t="s">
        <v>860</v>
      </c>
    </row>
    <row r="520" spans="1:5" x14ac:dyDescent="0.25">
      <c r="A520" s="15" t="str">
        <f t="shared" si="11"/>
        <v>CÓRDOBA PUEBLO NUEVO</v>
      </c>
      <c r="D520" s="15" t="s">
        <v>67</v>
      </c>
      <c r="E520" s="15" t="s">
        <v>861</v>
      </c>
    </row>
    <row r="521" spans="1:5" x14ac:dyDescent="0.25">
      <c r="A521" s="15" t="str">
        <f t="shared" si="11"/>
        <v>CÓRDOBA PUERTO LIBERTADOR</v>
      </c>
      <c r="D521" s="15" t="s">
        <v>67</v>
      </c>
      <c r="E521" s="15" t="s">
        <v>862</v>
      </c>
    </row>
    <row r="522" spans="1:5" x14ac:dyDescent="0.25">
      <c r="A522" s="15" t="str">
        <f t="shared" si="11"/>
        <v>CÓRDOBA CERETÉ</v>
      </c>
      <c r="D522" s="15" t="s">
        <v>67</v>
      </c>
      <c r="E522" s="15" t="s">
        <v>863</v>
      </c>
    </row>
    <row r="523" spans="1:5" x14ac:dyDescent="0.25">
      <c r="A523" s="15" t="str">
        <f t="shared" si="11"/>
        <v>CÓRDOBA CIÉNAGA DE ORO</v>
      </c>
      <c r="D523" s="15" t="s">
        <v>67</v>
      </c>
      <c r="E523" s="15" t="s">
        <v>864</v>
      </c>
    </row>
    <row r="524" spans="1:5" x14ac:dyDescent="0.25">
      <c r="A524" s="15" t="str">
        <f t="shared" si="11"/>
        <v>CÓRDOBA SAN CARLOS</v>
      </c>
      <c r="D524" s="15" t="s">
        <v>67</v>
      </c>
      <c r="E524" s="15" t="s">
        <v>446</v>
      </c>
    </row>
    <row r="525" spans="1:5" x14ac:dyDescent="0.25">
      <c r="A525" s="15" t="str">
        <f t="shared" si="11"/>
        <v>CÓRDOBA SAN PELAYO</v>
      </c>
      <c r="D525" s="15" t="s">
        <v>67</v>
      </c>
      <c r="E525" s="15" t="s">
        <v>865</v>
      </c>
    </row>
    <row r="526" spans="1:5" x14ac:dyDescent="0.25">
      <c r="A526" s="15" t="str">
        <f t="shared" si="11"/>
        <v>CUNDINAMARCA CHOCONTÁ</v>
      </c>
      <c r="D526" s="15" t="s">
        <v>70</v>
      </c>
      <c r="E526" s="15" t="s">
        <v>866</v>
      </c>
    </row>
    <row r="527" spans="1:5" x14ac:dyDescent="0.25">
      <c r="A527" s="15" t="str">
        <f t="shared" si="11"/>
        <v>CUNDINAMARCA MACHETA</v>
      </c>
      <c r="D527" s="15" t="s">
        <v>70</v>
      </c>
      <c r="E527" s="15" t="s">
        <v>867</v>
      </c>
    </row>
    <row r="528" spans="1:5" x14ac:dyDescent="0.25">
      <c r="A528" s="15" t="str">
        <f t="shared" si="11"/>
        <v>CUNDINAMARCA MANTA</v>
      </c>
      <c r="D528" s="15" t="s">
        <v>70</v>
      </c>
      <c r="E528" s="15" t="s">
        <v>868</v>
      </c>
    </row>
    <row r="529" spans="1:5" x14ac:dyDescent="0.25">
      <c r="A529" s="15" t="str">
        <f t="shared" si="11"/>
        <v>CUNDINAMARCA SESQUILÉ</v>
      </c>
      <c r="D529" s="15" t="s">
        <v>70</v>
      </c>
      <c r="E529" s="15" t="s">
        <v>869</v>
      </c>
    </row>
    <row r="530" spans="1:5" x14ac:dyDescent="0.25">
      <c r="A530" s="15" t="str">
        <f t="shared" si="11"/>
        <v>CUNDINAMARCA SUESCA</v>
      </c>
      <c r="D530" s="15" t="s">
        <v>70</v>
      </c>
      <c r="E530" s="15" t="s">
        <v>870</v>
      </c>
    </row>
    <row r="531" spans="1:5" x14ac:dyDescent="0.25">
      <c r="A531" s="15" t="str">
        <f t="shared" si="11"/>
        <v>CUNDINAMARCA TIBIRITA</v>
      </c>
      <c r="D531" s="15" t="s">
        <v>70</v>
      </c>
      <c r="E531" s="15" t="s">
        <v>871</v>
      </c>
    </row>
    <row r="532" spans="1:5" x14ac:dyDescent="0.25">
      <c r="A532" s="15" t="str">
        <f t="shared" si="11"/>
        <v>CUNDINAMARCA VILLAPINZÓN</v>
      </c>
      <c r="D532" s="15" t="s">
        <v>70</v>
      </c>
      <c r="E532" s="15" t="s">
        <v>872</v>
      </c>
    </row>
    <row r="533" spans="1:5" x14ac:dyDescent="0.25">
      <c r="A533" s="15" t="str">
        <f t="shared" si="11"/>
        <v>CUNDINAMARCA AGUA DE DIOS</v>
      </c>
      <c r="D533" s="15" t="s">
        <v>70</v>
      </c>
      <c r="E533" s="15" t="s">
        <v>873</v>
      </c>
    </row>
    <row r="534" spans="1:5" x14ac:dyDescent="0.25">
      <c r="A534" s="15" t="str">
        <f t="shared" si="11"/>
        <v>CUNDINAMARCA GIRARDOT</v>
      </c>
      <c r="D534" s="15" t="s">
        <v>70</v>
      </c>
      <c r="E534" s="15" t="s">
        <v>874</v>
      </c>
    </row>
    <row r="535" spans="1:5" x14ac:dyDescent="0.25">
      <c r="A535" s="15" t="str">
        <f t="shared" si="11"/>
        <v>CUNDINAMARCA GUATAQUÍ</v>
      </c>
      <c r="D535" s="15" t="s">
        <v>70</v>
      </c>
      <c r="E535" s="15" t="s">
        <v>875</v>
      </c>
    </row>
    <row r="536" spans="1:5" x14ac:dyDescent="0.25">
      <c r="A536" s="15" t="str">
        <f t="shared" si="11"/>
        <v>CUNDINAMARCA JERUSALÉN</v>
      </c>
      <c r="D536" s="15" t="s">
        <v>70</v>
      </c>
      <c r="E536" s="15" t="s">
        <v>876</v>
      </c>
    </row>
    <row r="537" spans="1:5" x14ac:dyDescent="0.25">
      <c r="A537" s="15" t="str">
        <f t="shared" si="11"/>
        <v>CUNDINAMARCA NARIÑO</v>
      </c>
      <c r="D537" s="15" t="s">
        <v>70</v>
      </c>
      <c r="E537" s="15" t="s">
        <v>88</v>
      </c>
    </row>
    <row r="538" spans="1:5" x14ac:dyDescent="0.25">
      <c r="A538" s="15" t="str">
        <f t="shared" si="11"/>
        <v>CUNDINAMARCA NILO</v>
      </c>
      <c r="D538" s="15" t="s">
        <v>70</v>
      </c>
      <c r="E538" s="15" t="s">
        <v>877</v>
      </c>
    </row>
    <row r="539" spans="1:5" x14ac:dyDescent="0.25">
      <c r="A539" s="15" t="str">
        <f t="shared" si="11"/>
        <v>CUNDINAMARCA RICAURTE</v>
      </c>
      <c r="D539" s="15" t="s">
        <v>70</v>
      </c>
      <c r="E539" s="15" t="s">
        <v>878</v>
      </c>
    </row>
    <row r="540" spans="1:5" x14ac:dyDescent="0.25">
      <c r="A540" s="15" t="str">
        <f t="shared" si="11"/>
        <v>CUNDINAMARCA TOCAIMA</v>
      </c>
      <c r="D540" s="15" t="s">
        <v>70</v>
      </c>
      <c r="E540" s="15" t="s">
        <v>879</v>
      </c>
    </row>
    <row r="541" spans="1:5" x14ac:dyDescent="0.25">
      <c r="A541" s="15" t="str">
        <f t="shared" si="11"/>
        <v>CUNDINAMARCA CAPARRAPÍ</v>
      </c>
      <c r="D541" s="15" t="s">
        <v>70</v>
      </c>
      <c r="E541" s="15" t="s">
        <v>880</v>
      </c>
    </row>
    <row r="542" spans="1:5" x14ac:dyDescent="0.25">
      <c r="A542" s="15" t="str">
        <f t="shared" si="11"/>
        <v>CUNDINAMARCA GUADUAS</v>
      </c>
      <c r="D542" s="15" t="s">
        <v>70</v>
      </c>
      <c r="E542" s="15" t="s">
        <v>881</v>
      </c>
    </row>
    <row r="543" spans="1:5" x14ac:dyDescent="0.25">
      <c r="A543" s="15" t="str">
        <f t="shared" si="11"/>
        <v>CUNDINAMARCA PUERTO SALGAR</v>
      </c>
      <c r="D543" s="15" t="s">
        <v>70</v>
      </c>
      <c r="E543" s="15" t="s">
        <v>882</v>
      </c>
    </row>
    <row r="544" spans="1:5" x14ac:dyDescent="0.25">
      <c r="A544" s="15" t="str">
        <f t="shared" si="11"/>
        <v>CUNDINAMARCA ALBÁN</v>
      </c>
      <c r="D544" s="15" t="s">
        <v>70</v>
      </c>
      <c r="E544" s="15" t="s">
        <v>883</v>
      </c>
    </row>
    <row r="545" spans="1:5" x14ac:dyDescent="0.25">
      <c r="A545" s="15" t="str">
        <f t="shared" si="11"/>
        <v>CUNDINAMARCA LA PEÑA</v>
      </c>
      <c r="D545" s="15" t="s">
        <v>70</v>
      </c>
      <c r="E545" s="15" t="s">
        <v>884</v>
      </c>
    </row>
    <row r="546" spans="1:5" x14ac:dyDescent="0.25">
      <c r="A546" s="15" t="str">
        <f t="shared" si="11"/>
        <v>CUNDINAMARCA LA VEGA</v>
      </c>
      <c r="D546" s="15" t="s">
        <v>70</v>
      </c>
      <c r="E546" s="15" t="s">
        <v>779</v>
      </c>
    </row>
    <row r="547" spans="1:5" x14ac:dyDescent="0.25">
      <c r="A547" s="15" t="str">
        <f t="shared" si="11"/>
        <v>CUNDINAMARCA NIMAIMA</v>
      </c>
      <c r="D547" s="15" t="s">
        <v>70</v>
      </c>
      <c r="E547" s="15" t="s">
        <v>885</v>
      </c>
    </row>
    <row r="548" spans="1:5" x14ac:dyDescent="0.25">
      <c r="A548" s="15" t="str">
        <f t="shared" si="11"/>
        <v>CUNDINAMARCA NOCAIMA</v>
      </c>
      <c r="D548" s="15" t="s">
        <v>70</v>
      </c>
      <c r="E548" s="15" t="s">
        <v>886</v>
      </c>
    </row>
    <row r="549" spans="1:5" x14ac:dyDescent="0.25">
      <c r="A549" s="15" t="str">
        <f t="shared" si="11"/>
        <v>CUNDINAMARCA QUEBRADANEGRA</v>
      </c>
      <c r="D549" s="15" t="s">
        <v>70</v>
      </c>
      <c r="E549" s="15" t="s">
        <v>887</v>
      </c>
    </row>
    <row r="550" spans="1:5" x14ac:dyDescent="0.25">
      <c r="A550" s="15" t="str">
        <f t="shared" si="11"/>
        <v>CUNDINAMARCA SAN FRANCISCO</v>
      </c>
      <c r="D550" s="15" t="s">
        <v>70</v>
      </c>
      <c r="E550" s="15" t="s">
        <v>447</v>
      </c>
    </row>
    <row r="551" spans="1:5" x14ac:dyDescent="0.25">
      <c r="A551" s="15" t="str">
        <f t="shared" si="11"/>
        <v>CUNDINAMARCA SASAIMA</v>
      </c>
      <c r="D551" s="15" t="s">
        <v>70</v>
      </c>
      <c r="E551" s="15" t="s">
        <v>888</v>
      </c>
    </row>
    <row r="552" spans="1:5" x14ac:dyDescent="0.25">
      <c r="A552" s="15" t="str">
        <f t="shared" si="11"/>
        <v>CUNDINAMARCA SUPATÁ</v>
      </c>
      <c r="D552" s="15" t="s">
        <v>70</v>
      </c>
      <c r="E552" s="15" t="s">
        <v>889</v>
      </c>
    </row>
    <row r="553" spans="1:5" x14ac:dyDescent="0.25">
      <c r="A553" s="15" t="str">
        <f t="shared" si="11"/>
        <v>CUNDINAMARCA ÚTICA</v>
      </c>
      <c r="D553" s="15" t="s">
        <v>70</v>
      </c>
      <c r="E553" s="15" t="s">
        <v>890</v>
      </c>
    </row>
    <row r="554" spans="1:5" x14ac:dyDescent="0.25">
      <c r="A554" s="15" t="str">
        <f t="shared" si="11"/>
        <v>CUNDINAMARCA VERGARA</v>
      </c>
      <c r="D554" s="15" t="s">
        <v>70</v>
      </c>
      <c r="E554" s="15" t="s">
        <v>891</v>
      </c>
    </row>
    <row r="555" spans="1:5" x14ac:dyDescent="0.25">
      <c r="A555" s="15" t="str">
        <f t="shared" ref="A555:A618" si="12">CONCATENATE(D555," ",E555)</f>
        <v>CUNDINAMARCA VILLETA</v>
      </c>
      <c r="D555" s="15" t="s">
        <v>70</v>
      </c>
      <c r="E555" s="15" t="s">
        <v>892</v>
      </c>
    </row>
    <row r="556" spans="1:5" x14ac:dyDescent="0.25">
      <c r="A556" s="15" t="str">
        <f t="shared" si="12"/>
        <v>CUNDINAMARCA GACHALA</v>
      </c>
      <c r="D556" s="15" t="s">
        <v>70</v>
      </c>
      <c r="E556" s="15" t="s">
        <v>893</v>
      </c>
    </row>
    <row r="557" spans="1:5" x14ac:dyDescent="0.25">
      <c r="A557" s="15" t="str">
        <f t="shared" si="12"/>
        <v>CUNDINAMARCA GACHETA</v>
      </c>
      <c r="D557" s="15" t="s">
        <v>70</v>
      </c>
      <c r="E557" s="15" t="s">
        <v>894</v>
      </c>
    </row>
    <row r="558" spans="1:5" x14ac:dyDescent="0.25">
      <c r="A558" s="15" t="str">
        <f t="shared" si="12"/>
        <v>CUNDINAMARCA GAMA</v>
      </c>
      <c r="D558" s="15" t="s">
        <v>70</v>
      </c>
      <c r="E558" s="15" t="s">
        <v>895</v>
      </c>
    </row>
    <row r="559" spans="1:5" x14ac:dyDescent="0.25">
      <c r="A559" s="15" t="str">
        <f t="shared" si="12"/>
        <v>CUNDINAMARCA GUASCA</v>
      </c>
      <c r="D559" s="15" t="s">
        <v>70</v>
      </c>
      <c r="E559" s="15" t="s">
        <v>896</v>
      </c>
    </row>
    <row r="560" spans="1:5" x14ac:dyDescent="0.25">
      <c r="A560" s="15" t="str">
        <f t="shared" si="12"/>
        <v>CUNDINAMARCA GUATAVITA</v>
      </c>
      <c r="D560" s="15" t="s">
        <v>70</v>
      </c>
      <c r="E560" s="15" t="s">
        <v>897</v>
      </c>
    </row>
    <row r="561" spans="1:5" x14ac:dyDescent="0.25">
      <c r="A561" s="15" t="str">
        <f t="shared" si="12"/>
        <v>CUNDINAMARCA JUNÍN</v>
      </c>
      <c r="D561" s="15" t="s">
        <v>70</v>
      </c>
      <c r="E561" s="15" t="s">
        <v>898</v>
      </c>
    </row>
    <row r="562" spans="1:5" x14ac:dyDescent="0.25">
      <c r="A562" s="15" t="str">
        <f t="shared" si="12"/>
        <v>CUNDINAMARCA LA CALERA</v>
      </c>
      <c r="D562" s="15" t="s">
        <v>70</v>
      </c>
      <c r="E562" s="15" t="s">
        <v>899</v>
      </c>
    </row>
    <row r="563" spans="1:5" x14ac:dyDescent="0.25">
      <c r="A563" s="15" t="str">
        <f t="shared" si="12"/>
        <v>CUNDINAMARCA UBALÁ</v>
      </c>
      <c r="D563" s="15" t="s">
        <v>70</v>
      </c>
      <c r="E563" s="15" t="s">
        <v>900</v>
      </c>
    </row>
    <row r="564" spans="1:5" x14ac:dyDescent="0.25">
      <c r="A564" s="15" t="str">
        <f t="shared" si="12"/>
        <v>CUNDINAMARCA BELTRÁN</v>
      </c>
      <c r="D564" s="15" t="s">
        <v>70</v>
      </c>
      <c r="E564" s="15" t="s">
        <v>901</v>
      </c>
    </row>
    <row r="565" spans="1:5" x14ac:dyDescent="0.25">
      <c r="A565" s="15" t="str">
        <f t="shared" si="12"/>
        <v>CUNDINAMARCA BITUIMA</v>
      </c>
      <c r="D565" s="15" t="s">
        <v>70</v>
      </c>
      <c r="E565" s="15" t="s">
        <v>902</v>
      </c>
    </row>
    <row r="566" spans="1:5" x14ac:dyDescent="0.25">
      <c r="A566" s="15" t="str">
        <f t="shared" si="12"/>
        <v>CUNDINAMARCA CHAGUANÍ</v>
      </c>
      <c r="D566" s="15" t="s">
        <v>70</v>
      </c>
      <c r="E566" s="15" t="s">
        <v>903</v>
      </c>
    </row>
    <row r="567" spans="1:5" x14ac:dyDescent="0.25">
      <c r="A567" s="15" t="str">
        <f t="shared" si="12"/>
        <v>CUNDINAMARCA GUAYABAL DE SIQUIMA</v>
      </c>
      <c r="D567" s="15" t="s">
        <v>70</v>
      </c>
      <c r="E567" s="15" t="s">
        <v>904</v>
      </c>
    </row>
    <row r="568" spans="1:5" x14ac:dyDescent="0.25">
      <c r="A568" s="15" t="str">
        <f t="shared" si="12"/>
        <v>CUNDINAMARCA PULI</v>
      </c>
      <c r="D568" s="15" t="s">
        <v>70</v>
      </c>
      <c r="E568" s="15" t="s">
        <v>905</v>
      </c>
    </row>
    <row r="569" spans="1:5" x14ac:dyDescent="0.25">
      <c r="A569" s="15" t="str">
        <f t="shared" si="12"/>
        <v>CUNDINAMARCA SAN JUAN DE RÍO SECO</v>
      </c>
      <c r="D569" s="15" t="s">
        <v>70</v>
      </c>
      <c r="E569" s="15" t="s">
        <v>906</v>
      </c>
    </row>
    <row r="570" spans="1:5" x14ac:dyDescent="0.25">
      <c r="A570" s="15" t="str">
        <f t="shared" si="12"/>
        <v>CUNDINAMARCA VIANÍ</v>
      </c>
      <c r="D570" s="15" t="s">
        <v>70</v>
      </c>
      <c r="E570" s="15" t="s">
        <v>907</v>
      </c>
    </row>
    <row r="571" spans="1:5" x14ac:dyDescent="0.25">
      <c r="A571" s="15" t="str">
        <f t="shared" si="12"/>
        <v>CUNDINAMARCA MEDINA</v>
      </c>
      <c r="D571" s="15" t="s">
        <v>70</v>
      </c>
      <c r="E571" s="15" t="s">
        <v>908</v>
      </c>
    </row>
    <row r="572" spans="1:5" x14ac:dyDescent="0.25">
      <c r="A572" s="15" t="str">
        <f t="shared" si="12"/>
        <v>CUNDINAMARCA PARATEBUENO</v>
      </c>
      <c r="D572" s="15" t="s">
        <v>70</v>
      </c>
      <c r="E572" s="15" t="s">
        <v>909</v>
      </c>
    </row>
    <row r="573" spans="1:5" x14ac:dyDescent="0.25">
      <c r="A573" s="15" t="str">
        <f t="shared" si="12"/>
        <v>CUNDINAMARCA CAQUEZA</v>
      </c>
      <c r="D573" s="15" t="s">
        <v>70</v>
      </c>
      <c r="E573" s="15" t="s">
        <v>910</v>
      </c>
    </row>
    <row r="574" spans="1:5" x14ac:dyDescent="0.25">
      <c r="A574" s="15" t="str">
        <f t="shared" si="12"/>
        <v>CUNDINAMARCA CHIPAQUE</v>
      </c>
      <c r="D574" s="15" t="s">
        <v>70</v>
      </c>
      <c r="E574" s="15" t="s">
        <v>911</v>
      </c>
    </row>
    <row r="575" spans="1:5" x14ac:dyDescent="0.25">
      <c r="A575" s="15" t="str">
        <f t="shared" si="12"/>
        <v>CUNDINAMARCA CHOACHÍ</v>
      </c>
      <c r="D575" s="15" t="s">
        <v>70</v>
      </c>
      <c r="E575" s="15" t="s">
        <v>912</v>
      </c>
    </row>
    <row r="576" spans="1:5" x14ac:dyDescent="0.25">
      <c r="A576" s="15" t="str">
        <f t="shared" si="12"/>
        <v>CUNDINAMARCA FOMEQUE</v>
      </c>
      <c r="D576" s="15" t="s">
        <v>70</v>
      </c>
      <c r="E576" s="15" t="s">
        <v>913</v>
      </c>
    </row>
    <row r="577" spans="1:5" x14ac:dyDescent="0.25">
      <c r="A577" s="15" t="str">
        <f t="shared" si="12"/>
        <v>CUNDINAMARCA FOSCA</v>
      </c>
      <c r="D577" s="15" t="s">
        <v>70</v>
      </c>
      <c r="E577" s="15" t="s">
        <v>914</v>
      </c>
    </row>
    <row r="578" spans="1:5" x14ac:dyDescent="0.25">
      <c r="A578" s="15" t="str">
        <f t="shared" si="12"/>
        <v>CUNDINAMARCA GUAYABETAL</v>
      </c>
      <c r="D578" s="15" t="s">
        <v>70</v>
      </c>
      <c r="E578" s="15" t="s">
        <v>915</v>
      </c>
    </row>
    <row r="579" spans="1:5" x14ac:dyDescent="0.25">
      <c r="A579" s="15" t="str">
        <f t="shared" si="12"/>
        <v>CUNDINAMARCA GUTIÉRREZ</v>
      </c>
      <c r="D579" s="15" t="s">
        <v>70</v>
      </c>
      <c r="E579" s="15" t="s">
        <v>916</v>
      </c>
    </row>
    <row r="580" spans="1:5" x14ac:dyDescent="0.25">
      <c r="A580" s="15" t="str">
        <f t="shared" si="12"/>
        <v>CUNDINAMARCA QUETAME</v>
      </c>
      <c r="D580" s="15" t="s">
        <v>70</v>
      </c>
      <c r="E580" s="15" t="s">
        <v>917</v>
      </c>
    </row>
    <row r="581" spans="1:5" x14ac:dyDescent="0.25">
      <c r="A581" s="15" t="str">
        <f t="shared" si="12"/>
        <v>CUNDINAMARCA UBAQUE</v>
      </c>
      <c r="D581" s="15" t="s">
        <v>70</v>
      </c>
      <c r="E581" s="15" t="s">
        <v>918</v>
      </c>
    </row>
    <row r="582" spans="1:5" x14ac:dyDescent="0.25">
      <c r="A582" s="15" t="str">
        <f t="shared" si="12"/>
        <v>CUNDINAMARCA UNE</v>
      </c>
      <c r="D582" s="15" t="s">
        <v>70</v>
      </c>
      <c r="E582" s="15" t="s">
        <v>919</v>
      </c>
    </row>
    <row r="583" spans="1:5" x14ac:dyDescent="0.25">
      <c r="A583" s="15" t="str">
        <f t="shared" si="12"/>
        <v>CUNDINAMARCA EL PEÑÓN</v>
      </c>
      <c r="D583" s="15" t="s">
        <v>70</v>
      </c>
      <c r="E583" s="15" t="s">
        <v>920</v>
      </c>
    </row>
    <row r="584" spans="1:5" x14ac:dyDescent="0.25">
      <c r="A584" s="15" t="str">
        <f t="shared" si="12"/>
        <v>CUNDINAMARCA LA PALMA</v>
      </c>
      <c r="D584" s="15" t="s">
        <v>70</v>
      </c>
      <c r="E584" s="15" t="s">
        <v>921</v>
      </c>
    </row>
    <row r="585" spans="1:5" x14ac:dyDescent="0.25">
      <c r="A585" s="15" t="str">
        <f t="shared" si="12"/>
        <v>CUNDINAMARCA PACHO</v>
      </c>
      <c r="D585" s="15" t="s">
        <v>70</v>
      </c>
      <c r="E585" s="15" t="s">
        <v>922</v>
      </c>
    </row>
    <row r="586" spans="1:5" x14ac:dyDescent="0.25">
      <c r="A586" s="15" t="str">
        <f t="shared" si="12"/>
        <v>CUNDINAMARCA PAIME</v>
      </c>
      <c r="D586" s="15" t="s">
        <v>70</v>
      </c>
      <c r="E586" s="15" t="s">
        <v>923</v>
      </c>
    </row>
    <row r="587" spans="1:5" x14ac:dyDescent="0.25">
      <c r="A587" s="15" t="str">
        <f t="shared" si="12"/>
        <v>CUNDINAMARCA SAN CAYETANO</v>
      </c>
      <c r="D587" s="15" t="s">
        <v>70</v>
      </c>
      <c r="E587" s="15" t="s">
        <v>924</v>
      </c>
    </row>
    <row r="588" spans="1:5" x14ac:dyDescent="0.25">
      <c r="A588" s="15" t="str">
        <f t="shared" si="12"/>
        <v>CUNDINAMARCA TOPAIPI</v>
      </c>
      <c r="D588" s="15" t="s">
        <v>70</v>
      </c>
      <c r="E588" s="15" t="s">
        <v>925</v>
      </c>
    </row>
    <row r="589" spans="1:5" x14ac:dyDescent="0.25">
      <c r="A589" s="15" t="str">
        <f t="shared" si="12"/>
        <v>CUNDINAMARCA VILLAGOMEZ</v>
      </c>
      <c r="D589" s="15" t="s">
        <v>70</v>
      </c>
      <c r="E589" s="15" t="s">
        <v>926</v>
      </c>
    </row>
    <row r="590" spans="1:5" x14ac:dyDescent="0.25">
      <c r="A590" s="15" t="str">
        <f t="shared" si="12"/>
        <v>CUNDINAMARCA YACOPÍ</v>
      </c>
      <c r="D590" s="15" t="s">
        <v>70</v>
      </c>
      <c r="E590" s="15" t="s">
        <v>927</v>
      </c>
    </row>
    <row r="591" spans="1:5" x14ac:dyDescent="0.25">
      <c r="A591" s="15" t="str">
        <f t="shared" si="12"/>
        <v>CUNDINAMARCA CAJICÁ</v>
      </c>
      <c r="D591" s="15" t="s">
        <v>70</v>
      </c>
      <c r="E591" s="15" t="s">
        <v>928</v>
      </c>
    </row>
    <row r="592" spans="1:5" x14ac:dyDescent="0.25">
      <c r="A592" s="15" t="str">
        <f t="shared" si="12"/>
        <v>CUNDINAMARCA CHÍA</v>
      </c>
      <c r="D592" s="15" t="s">
        <v>70</v>
      </c>
      <c r="E592" s="15" t="s">
        <v>929</v>
      </c>
    </row>
    <row r="593" spans="1:5" x14ac:dyDescent="0.25">
      <c r="A593" s="15" t="str">
        <f t="shared" si="12"/>
        <v>CUNDINAMARCA COGUA</v>
      </c>
      <c r="D593" s="15" t="s">
        <v>70</v>
      </c>
      <c r="E593" s="15" t="s">
        <v>930</v>
      </c>
    </row>
    <row r="594" spans="1:5" x14ac:dyDescent="0.25">
      <c r="A594" s="15" t="str">
        <f t="shared" si="12"/>
        <v>CUNDINAMARCA GACHANCIPÁ</v>
      </c>
      <c r="D594" s="15" t="s">
        <v>70</v>
      </c>
      <c r="E594" s="15" t="s">
        <v>931</v>
      </c>
    </row>
    <row r="595" spans="1:5" x14ac:dyDescent="0.25">
      <c r="A595" s="15" t="str">
        <f t="shared" si="12"/>
        <v>CUNDINAMARCA NEMOCoN</v>
      </c>
      <c r="D595" s="15" t="s">
        <v>70</v>
      </c>
      <c r="E595" s="15" t="s">
        <v>932</v>
      </c>
    </row>
    <row r="596" spans="1:5" x14ac:dyDescent="0.25">
      <c r="A596" s="15" t="str">
        <f t="shared" si="12"/>
        <v>CUNDINAMARCA SOPÓ</v>
      </c>
      <c r="D596" s="15" t="s">
        <v>70</v>
      </c>
      <c r="E596" s="15" t="s">
        <v>933</v>
      </c>
    </row>
    <row r="597" spans="1:5" x14ac:dyDescent="0.25">
      <c r="A597" s="15" t="str">
        <f t="shared" si="12"/>
        <v>CUNDINAMARCA TABIO</v>
      </c>
      <c r="D597" s="15" t="s">
        <v>70</v>
      </c>
      <c r="E597" s="15" t="s">
        <v>934</v>
      </c>
    </row>
    <row r="598" spans="1:5" x14ac:dyDescent="0.25">
      <c r="A598" s="15" t="str">
        <f t="shared" si="12"/>
        <v>CUNDINAMARCA TOCANCIPÁ</v>
      </c>
      <c r="D598" s="15" t="s">
        <v>70</v>
      </c>
      <c r="E598" s="15" t="s">
        <v>935</v>
      </c>
    </row>
    <row r="599" spans="1:5" x14ac:dyDescent="0.25">
      <c r="A599" s="15" t="str">
        <f t="shared" si="12"/>
        <v>CUNDINAMARCA ZIPAQUIRÁ</v>
      </c>
      <c r="D599" s="15" t="s">
        <v>70</v>
      </c>
      <c r="E599" s="15" t="s">
        <v>936</v>
      </c>
    </row>
    <row r="600" spans="1:5" x14ac:dyDescent="0.25">
      <c r="A600" s="15" t="str">
        <f t="shared" si="12"/>
        <v>CUNDINAMARCA BOJACÁ</v>
      </c>
      <c r="D600" s="15" t="s">
        <v>70</v>
      </c>
      <c r="E600" s="15" t="s">
        <v>937</v>
      </c>
    </row>
    <row r="601" spans="1:5" x14ac:dyDescent="0.25">
      <c r="A601" s="15" t="str">
        <f t="shared" si="12"/>
        <v>CUNDINAMARCA COTA</v>
      </c>
      <c r="D601" s="15" t="s">
        <v>70</v>
      </c>
      <c r="E601" s="15" t="s">
        <v>938</v>
      </c>
    </row>
    <row r="602" spans="1:5" x14ac:dyDescent="0.25">
      <c r="A602" s="15" t="str">
        <f t="shared" si="12"/>
        <v>CUNDINAMARCA EL ROSAL</v>
      </c>
      <c r="D602" s="15" t="s">
        <v>70</v>
      </c>
      <c r="E602" s="15" t="s">
        <v>939</v>
      </c>
    </row>
    <row r="603" spans="1:5" x14ac:dyDescent="0.25">
      <c r="A603" s="15" t="str">
        <f t="shared" si="12"/>
        <v>CUNDINAMARCA FACATATIVÁ</v>
      </c>
      <c r="D603" s="15" t="s">
        <v>70</v>
      </c>
      <c r="E603" s="15" t="s">
        <v>940</v>
      </c>
    </row>
    <row r="604" spans="1:5" x14ac:dyDescent="0.25">
      <c r="A604" s="15" t="str">
        <f t="shared" si="12"/>
        <v>CUNDINAMARCA FUNZA</v>
      </c>
      <c r="D604" s="15" t="s">
        <v>70</v>
      </c>
      <c r="E604" s="15" t="s">
        <v>941</v>
      </c>
    </row>
    <row r="605" spans="1:5" x14ac:dyDescent="0.25">
      <c r="A605" s="15" t="str">
        <f t="shared" si="12"/>
        <v>CUNDINAMARCA MADRID</v>
      </c>
      <c r="D605" s="15" t="s">
        <v>70</v>
      </c>
      <c r="E605" s="15" t="s">
        <v>942</v>
      </c>
    </row>
    <row r="606" spans="1:5" x14ac:dyDescent="0.25">
      <c r="A606" s="15" t="str">
        <f t="shared" si="12"/>
        <v>CUNDINAMARCA MOSQUERA</v>
      </c>
      <c r="D606" s="15" t="s">
        <v>70</v>
      </c>
      <c r="E606" s="15" t="s">
        <v>943</v>
      </c>
    </row>
    <row r="607" spans="1:5" x14ac:dyDescent="0.25">
      <c r="A607" s="15" t="str">
        <f t="shared" si="12"/>
        <v>CUNDINAMARCA SUBACHOQUE</v>
      </c>
      <c r="D607" s="15" t="s">
        <v>70</v>
      </c>
      <c r="E607" s="15" t="s">
        <v>944</v>
      </c>
    </row>
    <row r="608" spans="1:5" x14ac:dyDescent="0.25">
      <c r="A608" s="15" t="str">
        <f t="shared" si="12"/>
        <v>CUNDINAMARCA TENJO</v>
      </c>
      <c r="D608" s="15" t="s">
        <v>70</v>
      </c>
      <c r="E608" s="15" t="s">
        <v>945</v>
      </c>
    </row>
    <row r="609" spans="1:5" x14ac:dyDescent="0.25">
      <c r="A609" s="15" t="str">
        <f t="shared" si="12"/>
        <v>CUNDINAMARCA ZIPACoN</v>
      </c>
      <c r="D609" s="15" t="s">
        <v>70</v>
      </c>
      <c r="E609" s="15" t="s">
        <v>946</v>
      </c>
    </row>
    <row r="610" spans="1:5" x14ac:dyDescent="0.25">
      <c r="A610" s="15" t="str">
        <f t="shared" si="12"/>
        <v>CUNDINAMARCA SIBATÉ</v>
      </c>
      <c r="D610" s="15" t="s">
        <v>70</v>
      </c>
      <c r="E610" s="15" t="s">
        <v>947</v>
      </c>
    </row>
    <row r="611" spans="1:5" x14ac:dyDescent="0.25">
      <c r="A611" s="15" t="str">
        <f t="shared" si="12"/>
        <v>CUNDINAMARCA SOACHA</v>
      </c>
      <c r="D611" s="15" t="s">
        <v>70</v>
      </c>
      <c r="E611" s="15" t="s">
        <v>948</v>
      </c>
    </row>
    <row r="612" spans="1:5" x14ac:dyDescent="0.25">
      <c r="A612" s="15" t="str">
        <f t="shared" si="12"/>
        <v>CUNDINAMARCA ARBELÁEZ</v>
      </c>
      <c r="D612" s="15" t="s">
        <v>70</v>
      </c>
      <c r="E612" s="15" t="s">
        <v>949</v>
      </c>
    </row>
    <row r="613" spans="1:5" x14ac:dyDescent="0.25">
      <c r="A613" s="15" t="str">
        <f t="shared" si="12"/>
        <v>CUNDINAMARCA CABRERA</v>
      </c>
      <c r="D613" s="15" t="s">
        <v>70</v>
      </c>
      <c r="E613" s="15" t="s">
        <v>950</v>
      </c>
    </row>
    <row r="614" spans="1:5" x14ac:dyDescent="0.25">
      <c r="A614" s="15" t="str">
        <f t="shared" si="12"/>
        <v>CUNDINAMARCA FUSAGASUGÁ</v>
      </c>
      <c r="D614" s="15" t="s">
        <v>70</v>
      </c>
      <c r="E614" s="15" t="s">
        <v>951</v>
      </c>
    </row>
    <row r="615" spans="1:5" x14ac:dyDescent="0.25">
      <c r="A615" s="15" t="str">
        <f t="shared" si="12"/>
        <v>CUNDINAMARCA GRANADA</v>
      </c>
      <c r="D615" s="15" t="s">
        <v>70</v>
      </c>
      <c r="E615" s="15" t="s">
        <v>437</v>
      </c>
    </row>
    <row r="616" spans="1:5" x14ac:dyDescent="0.25">
      <c r="A616" s="15" t="str">
        <f t="shared" si="12"/>
        <v>CUNDINAMARCA PANDI</v>
      </c>
      <c r="D616" s="15" t="s">
        <v>70</v>
      </c>
      <c r="E616" s="15" t="s">
        <v>952</v>
      </c>
    </row>
    <row r="617" spans="1:5" x14ac:dyDescent="0.25">
      <c r="A617" s="15" t="str">
        <f t="shared" si="12"/>
        <v>CUNDINAMARCA PASCA</v>
      </c>
      <c r="D617" s="15" t="s">
        <v>70</v>
      </c>
      <c r="E617" s="15" t="s">
        <v>953</v>
      </c>
    </row>
    <row r="618" spans="1:5" x14ac:dyDescent="0.25">
      <c r="A618" s="15" t="str">
        <f t="shared" si="12"/>
        <v>CUNDINAMARCA SAN BERNARDO</v>
      </c>
      <c r="D618" s="15" t="s">
        <v>70</v>
      </c>
      <c r="E618" s="15" t="s">
        <v>954</v>
      </c>
    </row>
    <row r="619" spans="1:5" x14ac:dyDescent="0.25">
      <c r="A619" s="15" t="str">
        <f t="shared" ref="A619:A682" si="13">CONCATENATE(D619," ",E619)</f>
        <v>CUNDINAMARCA SILVANIA</v>
      </c>
      <c r="D619" s="15" t="s">
        <v>70</v>
      </c>
      <c r="E619" s="15" t="s">
        <v>955</v>
      </c>
    </row>
    <row r="620" spans="1:5" x14ac:dyDescent="0.25">
      <c r="A620" s="15" t="str">
        <f t="shared" si="13"/>
        <v>CUNDINAMARCA TIBACUY</v>
      </c>
      <c r="D620" s="15" t="s">
        <v>70</v>
      </c>
      <c r="E620" s="15" t="s">
        <v>956</v>
      </c>
    </row>
    <row r="621" spans="1:5" x14ac:dyDescent="0.25">
      <c r="A621" s="15" t="str">
        <f t="shared" si="13"/>
        <v>CUNDINAMARCA VENECIA</v>
      </c>
      <c r="D621" s="15" t="s">
        <v>70</v>
      </c>
      <c r="E621" s="15" t="s">
        <v>476</v>
      </c>
    </row>
    <row r="622" spans="1:5" x14ac:dyDescent="0.25">
      <c r="A622" s="15" t="str">
        <f t="shared" si="13"/>
        <v>CUNDINAMARCA ANAPOIMA</v>
      </c>
      <c r="D622" s="15" t="s">
        <v>70</v>
      </c>
      <c r="E622" s="15" t="s">
        <v>957</v>
      </c>
    </row>
    <row r="623" spans="1:5" x14ac:dyDescent="0.25">
      <c r="A623" s="15" t="str">
        <f t="shared" si="13"/>
        <v>CUNDINAMARCA ANOLAIMA</v>
      </c>
      <c r="D623" s="15" t="s">
        <v>70</v>
      </c>
      <c r="E623" s="15" t="s">
        <v>958</v>
      </c>
    </row>
    <row r="624" spans="1:5" x14ac:dyDescent="0.25">
      <c r="A624" s="15" t="str">
        <f t="shared" si="13"/>
        <v>CUNDINAMARCA APULO</v>
      </c>
      <c r="D624" s="15" t="s">
        <v>70</v>
      </c>
      <c r="E624" s="15" t="s">
        <v>959</v>
      </c>
    </row>
    <row r="625" spans="1:5" x14ac:dyDescent="0.25">
      <c r="A625" s="15" t="str">
        <f t="shared" si="13"/>
        <v>CUNDINAMARCA CACHIPAY</v>
      </c>
      <c r="D625" s="15" t="s">
        <v>70</v>
      </c>
      <c r="E625" s="15" t="s">
        <v>960</v>
      </c>
    </row>
    <row r="626" spans="1:5" x14ac:dyDescent="0.25">
      <c r="A626" s="15" t="str">
        <f t="shared" si="13"/>
        <v>CUNDINAMARCA EL COLEGIO</v>
      </c>
      <c r="D626" s="15" t="s">
        <v>70</v>
      </c>
      <c r="E626" s="15" t="s">
        <v>961</v>
      </c>
    </row>
    <row r="627" spans="1:5" x14ac:dyDescent="0.25">
      <c r="A627" s="15" t="str">
        <f t="shared" si="13"/>
        <v>CUNDINAMARCA LA MESA</v>
      </c>
      <c r="D627" s="15" t="s">
        <v>70</v>
      </c>
      <c r="E627" s="15" t="s">
        <v>962</v>
      </c>
    </row>
    <row r="628" spans="1:5" x14ac:dyDescent="0.25">
      <c r="A628" s="15" t="str">
        <f t="shared" si="13"/>
        <v>CUNDINAMARCA QUIPILE</v>
      </c>
      <c r="D628" s="15" t="s">
        <v>70</v>
      </c>
      <c r="E628" s="15" t="s">
        <v>963</v>
      </c>
    </row>
    <row r="629" spans="1:5" x14ac:dyDescent="0.25">
      <c r="A629" s="15" t="str">
        <f t="shared" si="13"/>
        <v>CUNDINAMARCA SAN ANTONIO DE TEQUENDAMA</v>
      </c>
      <c r="D629" s="15" t="s">
        <v>70</v>
      </c>
      <c r="E629" s="15" t="s">
        <v>964</v>
      </c>
    </row>
    <row r="630" spans="1:5" x14ac:dyDescent="0.25">
      <c r="A630" s="15" t="str">
        <f t="shared" si="13"/>
        <v>CUNDINAMARCA TENA</v>
      </c>
      <c r="D630" s="15" t="s">
        <v>70</v>
      </c>
      <c r="E630" s="15" t="s">
        <v>965</v>
      </c>
    </row>
    <row r="631" spans="1:5" x14ac:dyDescent="0.25">
      <c r="A631" s="15" t="str">
        <f t="shared" si="13"/>
        <v>CUNDINAMARCA VIOTÁ</v>
      </c>
      <c r="D631" s="15" t="s">
        <v>70</v>
      </c>
      <c r="E631" s="15" t="s">
        <v>966</v>
      </c>
    </row>
    <row r="632" spans="1:5" x14ac:dyDescent="0.25">
      <c r="A632" s="15" t="str">
        <f t="shared" si="13"/>
        <v>CUNDINAMARCA CARMEN DE CARUPA</v>
      </c>
      <c r="D632" s="15" t="s">
        <v>70</v>
      </c>
      <c r="E632" s="15" t="s">
        <v>967</v>
      </c>
    </row>
    <row r="633" spans="1:5" x14ac:dyDescent="0.25">
      <c r="A633" s="15" t="str">
        <f t="shared" si="13"/>
        <v>CUNDINAMARCA CUCUNUBÁ</v>
      </c>
      <c r="D633" s="15" t="s">
        <v>70</v>
      </c>
      <c r="E633" s="15" t="s">
        <v>968</v>
      </c>
    </row>
    <row r="634" spans="1:5" x14ac:dyDescent="0.25">
      <c r="A634" s="15" t="str">
        <f t="shared" si="13"/>
        <v>CUNDINAMARCA FÚQUENE</v>
      </c>
      <c r="D634" s="15" t="s">
        <v>70</v>
      </c>
      <c r="E634" s="15" t="s">
        <v>969</v>
      </c>
    </row>
    <row r="635" spans="1:5" x14ac:dyDescent="0.25">
      <c r="A635" s="15" t="str">
        <f t="shared" si="13"/>
        <v>CUNDINAMARCA GUACHETÁ</v>
      </c>
      <c r="D635" s="15" t="s">
        <v>70</v>
      </c>
      <c r="E635" s="15" t="s">
        <v>970</v>
      </c>
    </row>
    <row r="636" spans="1:5" x14ac:dyDescent="0.25">
      <c r="A636" s="15" t="str">
        <f t="shared" si="13"/>
        <v>CUNDINAMARCA LENGUAZAQUE</v>
      </c>
      <c r="D636" s="15" t="s">
        <v>70</v>
      </c>
      <c r="E636" s="15" t="s">
        <v>971</v>
      </c>
    </row>
    <row r="637" spans="1:5" x14ac:dyDescent="0.25">
      <c r="A637" s="15" t="str">
        <f t="shared" si="13"/>
        <v>CUNDINAMARCA SIMIJACA</v>
      </c>
      <c r="D637" s="15" t="s">
        <v>70</v>
      </c>
      <c r="E637" s="15" t="s">
        <v>972</v>
      </c>
    </row>
    <row r="638" spans="1:5" x14ac:dyDescent="0.25">
      <c r="A638" s="15" t="str">
        <f t="shared" si="13"/>
        <v>CUNDINAMARCA SUSA</v>
      </c>
      <c r="D638" s="15" t="s">
        <v>70</v>
      </c>
      <c r="E638" s="15" t="s">
        <v>973</v>
      </c>
    </row>
    <row r="639" spans="1:5" x14ac:dyDescent="0.25">
      <c r="A639" s="15" t="str">
        <f t="shared" si="13"/>
        <v>CUNDINAMARCA SUTATAUSA</v>
      </c>
      <c r="D639" s="15" t="s">
        <v>70</v>
      </c>
      <c r="E639" s="15" t="s">
        <v>974</v>
      </c>
    </row>
    <row r="640" spans="1:5" x14ac:dyDescent="0.25">
      <c r="A640" s="15" t="str">
        <f t="shared" si="13"/>
        <v>CUNDINAMARCA TAUSA</v>
      </c>
      <c r="D640" s="15" t="s">
        <v>70</v>
      </c>
      <c r="E640" s="15" t="s">
        <v>975</v>
      </c>
    </row>
    <row r="641" spans="1:5" x14ac:dyDescent="0.25">
      <c r="A641" s="15" t="str">
        <f t="shared" si="13"/>
        <v>CUNDINAMARCA UBATE</v>
      </c>
      <c r="D641" s="15" t="s">
        <v>70</v>
      </c>
      <c r="E641" s="15" t="s">
        <v>976</v>
      </c>
    </row>
    <row r="642" spans="1:5" x14ac:dyDescent="0.25">
      <c r="A642" s="15" t="str">
        <f t="shared" si="13"/>
        <v>GUAINÍA BARRANCO MINA</v>
      </c>
      <c r="D642" s="15" t="s">
        <v>127</v>
      </c>
      <c r="E642" s="15" t="s">
        <v>977</v>
      </c>
    </row>
    <row r="643" spans="1:5" x14ac:dyDescent="0.25">
      <c r="A643" s="15" t="str">
        <f t="shared" si="13"/>
        <v>GUAINÍA CACAHUAL</v>
      </c>
      <c r="D643" s="15" t="s">
        <v>127</v>
      </c>
      <c r="E643" s="15" t="s">
        <v>978</v>
      </c>
    </row>
    <row r="644" spans="1:5" x14ac:dyDescent="0.25">
      <c r="A644" s="15" t="str">
        <f t="shared" si="13"/>
        <v>GUAINÍA INÍRIDA</v>
      </c>
      <c r="D644" s="15" t="s">
        <v>127</v>
      </c>
      <c r="E644" s="15" t="s">
        <v>979</v>
      </c>
    </row>
    <row r="645" spans="1:5" x14ac:dyDescent="0.25">
      <c r="A645" s="15" t="str">
        <f t="shared" si="13"/>
        <v>GUAINÍA LA GUADALUPE</v>
      </c>
      <c r="D645" s="15" t="s">
        <v>127</v>
      </c>
      <c r="E645" s="15" t="s">
        <v>980</v>
      </c>
    </row>
    <row r="646" spans="1:5" x14ac:dyDescent="0.25">
      <c r="A646" s="15" t="str">
        <f t="shared" si="13"/>
        <v>GUAINÍA MAPIRIPaN</v>
      </c>
      <c r="D646" s="15" t="s">
        <v>127</v>
      </c>
      <c r="E646" s="15" t="s">
        <v>981</v>
      </c>
    </row>
    <row r="647" spans="1:5" x14ac:dyDescent="0.25">
      <c r="A647" s="15" t="str">
        <f t="shared" si="13"/>
        <v>GUAINÍA MORICHAL</v>
      </c>
      <c r="D647" s="15" t="s">
        <v>127</v>
      </c>
      <c r="E647" s="15" t="s">
        <v>982</v>
      </c>
    </row>
    <row r="648" spans="1:5" x14ac:dyDescent="0.25">
      <c r="A648" s="15" t="str">
        <f t="shared" si="13"/>
        <v>GUAINÍA PANA PANA</v>
      </c>
      <c r="D648" s="15" t="s">
        <v>127</v>
      </c>
      <c r="E648" s="15" t="s">
        <v>983</v>
      </c>
    </row>
    <row r="649" spans="1:5" x14ac:dyDescent="0.25">
      <c r="A649" s="15" t="str">
        <f t="shared" si="13"/>
        <v>GUAINÍA PUERTO COLOMBIA</v>
      </c>
      <c r="D649" s="15" t="s">
        <v>127</v>
      </c>
      <c r="E649" s="15" t="s">
        <v>508</v>
      </c>
    </row>
    <row r="650" spans="1:5" x14ac:dyDescent="0.25">
      <c r="A650" s="15" t="str">
        <f t="shared" si="13"/>
        <v>GUAINÍA SAN FELIPE</v>
      </c>
      <c r="D650" s="15" t="s">
        <v>127</v>
      </c>
      <c r="E650" s="15" t="s">
        <v>984</v>
      </c>
    </row>
    <row r="651" spans="1:5" x14ac:dyDescent="0.25">
      <c r="A651" s="15" t="str">
        <f t="shared" si="13"/>
        <v>GUAVIARE CALAMAR</v>
      </c>
      <c r="D651" s="15" t="s">
        <v>130</v>
      </c>
      <c r="E651" s="15" t="s">
        <v>537</v>
      </c>
    </row>
    <row r="652" spans="1:5" x14ac:dyDescent="0.25">
      <c r="A652" s="15" t="str">
        <f t="shared" si="13"/>
        <v>GUAVIARE EL RETORNO</v>
      </c>
      <c r="D652" s="15" t="s">
        <v>130</v>
      </c>
      <c r="E652" s="15" t="s">
        <v>985</v>
      </c>
    </row>
    <row r="653" spans="1:5" x14ac:dyDescent="0.25">
      <c r="A653" s="15" t="str">
        <f t="shared" si="13"/>
        <v>GUAVIARE MIRAFLORES</v>
      </c>
      <c r="D653" s="15" t="s">
        <v>130</v>
      </c>
      <c r="E653" s="15" t="s">
        <v>601</v>
      </c>
    </row>
    <row r="654" spans="1:5" x14ac:dyDescent="0.25">
      <c r="A654" s="15" t="str">
        <f t="shared" si="13"/>
        <v>GUAVIARE SAN JOSÉ DEL GUAVIARE</v>
      </c>
      <c r="D654" s="15" t="s">
        <v>130</v>
      </c>
      <c r="E654" s="15" t="s">
        <v>986</v>
      </c>
    </row>
    <row r="655" spans="1:5" x14ac:dyDescent="0.25">
      <c r="A655" s="15" t="str">
        <f t="shared" si="13"/>
        <v>HUILA AGRADO</v>
      </c>
      <c r="D655" s="15" t="s">
        <v>76</v>
      </c>
      <c r="E655" s="15" t="s">
        <v>987</v>
      </c>
    </row>
    <row r="656" spans="1:5" x14ac:dyDescent="0.25">
      <c r="A656" s="15" t="str">
        <f t="shared" si="13"/>
        <v>HUILA ALTAMIRA</v>
      </c>
      <c r="D656" s="15" t="s">
        <v>76</v>
      </c>
      <c r="E656" s="15" t="s">
        <v>988</v>
      </c>
    </row>
    <row r="657" spans="1:5" x14ac:dyDescent="0.25">
      <c r="A657" s="15" t="str">
        <f t="shared" si="13"/>
        <v>HUILA GARZÓN</v>
      </c>
      <c r="D657" s="15" t="s">
        <v>76</v>
      </c>
      <c r="E657" s="15" t="s">
        <v>989</v>
      </c>
    </row>
    <row r="658" spans="1:5" x14ac:dyDescent="0.25">
      <c r="A658" s="15" t="str">
        <f t="shared" si="13"/>
        <v>HUILA GIGANTE</v>
      </c>
      <c r="D658" s="15" t="s">
        <v>76</v>
      </c>
      <c r="E658" s="15" t="s">
        <v>990</v>
      </c>
    </row>
    <row r="659" spans="1:5" x14ac:dyDescent="0.25">
      <c r="A659" s="15" t="str">
        <f t="shared" si="13"/>
        <v>HUILA GUADALUPE</v>
      </c>
      <c r="D659" s="15" t="s">
        <v>76</v>
      </c>
      <c r="E659" s="15" t="s">
        <v>404</v>
      </c>
    </row>
    <row r="660" spans="1:5" x14ac:dyDescent="0.25">
      <c r="A660" s="15" t="str">
        <f t="shared" si="13"/>
        <v>HUILA PITAL</v>
      </c>
      <c r="D660" s="15" t="s">
        <v>76</v>
      </c>
      <c r="E660" s="15" t="s">
        <v>991</v>
      </c>
    </row>
    <row r="661" spans="1:5" x14ac:dyDescent="0.25">
      <c r="A661" s="15" t="str">
        <f t="shared" si="13"/>
        <v>HUILA SUAZA</v>
      </c>
      <c r="D661" s="15" t="s">
        <v>76</v>
      </c>
      <c r="E661" s="15" t="s">
        <v>992</v>
      </c>
    </row>
    <row r="662" spans="1:5" x14ac:dyDescent="0.25">
      <c r="A662" s="15" t="str">
        <f t="shared" si="13"/>
        <v>HUILA TARQUI</v>
      </c>
      <c r="D662" s="15" t="s">
        <v>76</v>
      </c>
      <c r="E662" s="15" t="s">
        <v>993</v>
      </c>
    </row>
    <row r="663" spans="1:5" x14ac:dyDescent="0.25">
      <c r="A663" s="15" t="str">
        <f t="shared" si="13"/>
        <v>HUILA AIPE</v>
      </c>
      <c r="D663" s="15" t="s">
        <v>76</v>
      </c>
      <c r="E663" s="15" t="s">
        <v>994</v>
      </c>
    </row>
    <row r="664" spans="1:5" x14ac:dyDescent="0.25">
      <c r="A664" s="15" t="str">
        <f t="shared" si="13"/>
        <v>HUILA ALGECIRAS</v>
      </c>
      <c r="D664" s="15" t="s">
        <v>76</v>
      </c>
      <c r="E664" s="15" t="s">
        <v>995</v>
      </c>
    </row>
    <row r="665" spans="1:5" x14ac:dyDescent="0.25">
      <c r="A665" s="15" t="str">
        <f t="shared" si="13"/>
        <v>HUILA BARAYA</v>
      </c>
      <c r="D665" s="15" t="s">
        <v>76</v>
      </c>
      <c r="E665" s="15" t="s">
        <v>996</v>
      </c>
    </row>
    <row r="666" spans="1:5" x14ac:dyDescent="0.25">
      <c r="A666" s="15" t="str">
        <f t="shared" si="13"/>
        <v>HUILA CAMPOALEGRE</v>
      </c>
      <c r="D666" s="15" t="s">
        <v>76</v>
      </c>
      <c r="E666" s="15" t="s">
        <v>997</v>
      </c>
    </row>
    <row r="667" spans="1:5" x14ac:dyDescent="0.25">
      <c r="A667" s="15" t="str">
        <f t="shared" si="13"/>
        <v>HUILA COLOMBIA</v>
      </c>
      <c r="D667" s="15" t="s">
        <v>76</v>
      </c>
      <c r="E667" s="15" t="s">
        <v>998</v>
      </c>
    </row>
    <row r="668" spans="1:5" x14ac:dyDescent="0.25">
      <c r="A668" s="15" t="str">
        <f t="shared" si="13"/>
        <v>HUILA HOBO</v>
      </c>
      <c r="D668" s="15" t="s">
        <v>76</v>
      </c>
      <c r="E668" s="15" t="s">
        <v>999</v>
      </c>
    </row>
    <row r="669" spans="1:5" x14ac:dyDescent="0.25">
      <c r="A669" s="15" t="str">
        <f t="shared" si="13"/>
        <v>HUILA IQUIRA</v>
      </c>
      <c r="D669" s="15" t="s">
        <v>76</v>
      </c>
      <c r="E669" s="15" t="s">
        <v>1000</v>
      </c>
    </row>
    <row r="670" spans="1:5" x14ac:dyDescent="0.25">
      <c r="A670" s="15" t="str">
        <f t="shared" si="13"/>
        <v>HUILA NEIVA</v>
      </c>
      <c r="D670" s="15" t="s">
        <v>76</v>
      </c>
      <c r="E670" s="15" t="s">
        <v>1001</v>
      </c>
    </row>
    <row r="671" spans="1:5" x14ac:dyDescent="0.25">
      <c r="A671" s="15" t="str">
        <f t="shared" si="13"/>
        <v>HUILA PALERMO</v>
      </c>
      <c r="D671" s="15" t="s">
        <v>76</v>
      </c>
      <c r="E671" s="15" t="s">
        <v>1002</v>
      </c>
    </row>
    <row r="672" spans="1:5" x14ac:dyDescent="0.25">
      <c r="A672" s="15" t="str">
        <f t="shared" si="13"/>
        <v>HUILA RIVERA</v>
      </c>
      <c r="D672" s="15" t="s">
        <v>76</v>
      </c>
      <c r="E672" s="15" t="s">
        <v>1003</v>
      </c>
    </row>
    <row r="673" spans="1:5" x14ac:dyDescent="0.25">
      <c r="A673" s="15" t="str">
        <f t="shared" si="13"/>
        <v>HUILA SANTA MARÍA</v>
      </c>
      <c r="D673" s="15" t="s">
        <v>76</v>
      </c>
      <c r="E673" s="15" t="s">
        <v>619</v>
      </c>
    </row>
    <row r="674" spans="1:5" x14ac:dyDescent="0.25">
      <c r="A674" s="15" t="str">
        <f t="shared" si="13"/>
        <v>HUILA TELLO</v>
      </c>
      <c r="D674" s="15" t="s">
        <v>76</v>
      </c>
      <c r="E674" s="15" t="s">
        <v>1004</v>
      </c>
    </row>
    <row r="675" spans="1:5" x14ac:dyDescent="0.25">
      <c r="A675" s="15" t="str">
        <f t="shared" si="13"/>
        <v>HUILA TERUEL</v>
      </c>
      <c r="D675" s="15" t="s">
        <v>76</v>
      </c>
      <c r="E675" s="15" t="s">
        <v>1005</v>
      </c>
    </row>
    <row r="676" spans="1:5" x14ac:dyDescent="0.25">
      <c r="A676" s="15" t="str">
        <f t="shared" si="13"/>
        <v>HUILA VILLAVIEJA</v>
      </c>
      <c r="D676" s="15" t="s">
        <v>76</v>
      </c>
      <c r="E676" s="15" t="s">
        <v>1006</v>
      </c>
    </row>
    <row r="677" spans="1:5" x14ac:dyDescent="0.25">
      <c r="A677" s="15" t="str">
        <f t="shared" si="13"/>
        <v>HUILA YAGUARÁ</v>
      </c>
      <c r="D677" s="15" t="s">
        <v>76</v>
      </c>
      <c r="E677" s="15" t="s">
        <v>1007</v>
      </c>
    </row>
    <row r="678" spans="1:5" x14ac:dyDescent="0.25">
      <c r="A678" s="15" t="str">
        <f t="shared" si="13"/>
        <v>HUILA LA ARGENTINA</v>
      </c>
      <c r="D678" s="15" t="s">
        <v>76</v>
      </c>
      <c r="E678" s="15" t="s">
        <v>1008</v>
      </c>
    </row>
    <row r="679" spans="1:5" x14ac:dyDescent="0.25">
      <c r="A679" s="15" t="str">
        <f t="shared" si="13"/>
        <v>HUILA LA PLATA</v>
      </c>
      <c r="D679" s="15" t="s">
        <v>76</v>
      </c>
      <c r="E679" s="15" t="s">
        <v>1009</v>
      </c>
    </row>
    <row r="680" spans="1:5" x14ac:dyDescent="0.25">
      <c r="A680" s="15" t="str">
        <f t="shared" si="13"/>
        <v>HUILA NÁTAGA</v>
      </c>
      <c r="D680" s="15" t="s">
        <v>76</v>
      </c>
      <c r="E680" s="15" t="s">
        <v>1010</v>
      </c>
    </row>
    <row r="681" spans="1:5" x14ac:dyDescent="0.25">
      <c r="A681" s="15" t="str">
        <f t="shared" si="13"/>
        <v>HUILA PAICOL</v>
      </c>
      <c r="D681" s="15" t="s">
        <v>76</v>
      </c>
      <c r="E681" s="15" t="s">
        <v>1011</v>
      </c>
    </row>
    <row r="682" spans="1:5" x14ac:dyDescent="0.25">
      <c r="A682" s="15" t="str">
        <f t="shared" si="13"/>
        <v>HUILA TESALIA</v>
      </c>
      <c r="D682" s="15" t="s">
        <v>76</v>
      </c>
      <c r="E682" s="15" t="s">
        <v>1012</v>
      </c>
    </row>
    <row r="683" spans="1:5" x14ac:dyDescent="0.25">
      <c r="A683" s="15" t="str">
        <f t="shared" ref="A683:A746" si="14">CONCATENATE(D683," ",E683)</f>
        <v>HUILA ACEVEDO</v>
      </c>
      <c r="D683" s="15" t="s">
        <v>76</v>
      </c>
      <c r="E683" s="15" t="s">
        <v>1013</v>
      </c>
    </row>
    <row r="684" spans="1:5" x14ac:dyDescent="0.25">
      <c r="A684" s="15" t="str">
        <f t="shared" si="14"/>
        <v>HUILA ELÍAS</v>
      </c>
      <c r="D684" s="15" t="s">
        <v>76</v>
      </c>
      <c r="E684" s="15" t="s">
        <v>1014</v>
      </c>
    </row>
    <row r="685" spans="1:5" x14ac:dyDescent="0.25">
      <c r="A685" s="15" t="str">
        <f t="shared" si="14"/>
        <v>HUILA ISNOS</v>
      </c>
      <c r="D685" s="15" t="s">
        <v>76</v>
      </c>
      <c r="E685" s="15" t="s">
        <v>1015</v>
      </c>
    </row>
    <row r="686" spans="1:5" x14ac:dyDescent="0.25">
      <c r="A686" s="15" t="str">
        <f t="shared" si="14"/>
        <v>HUILA OPORAPA</v>
      </c>
      <c r="D686" s="15" t="s">
        <v>76</v>
      </c>
      <c r="E686" s="15" t="s">
        <v>1016</v>
      </c>
    </row>
    <row r="687" spans="1:5" x14ac:dyDescent="0.25">
      <c r="A687" s="15" t="str">
        <f t="shared" si="14"/>
        <v>HUILA PALESTINA</v>
      </c>
      <c r="D687" s="15" t="s">
        <v>76</v>
      </c>
      <c r="E687" s="15" t="s">
        <v>707</v>
      </c>
    </row>
    <row r="688" spans="1:5" x14ac:dyDescent="0.25">
      <c r="A688" s="15" t="str">
        <f t="shared" si="14"/>
        <v>HUILA PITALITO</v>
      </c>
      <c r="D688" s="15" t="s">
        <v>76</v>
      </c>
      <c r="E688" s="15" t="s">
        <v>1017</v>
      </c>
    </row>
    <row r="689" spans="1:5" x14ac:dyDescent="0.25">
      <c r="A689" s="15" t="str">
        <f t="shared" si="14"/>
        <v>HUILA SALADOBLANCO</v>
      </c>
      <c r="D689" s="15" t="s">
        <v>76</v>
      </c>
      <c r="E689" s="15" t="s">
        <v>1018</v>
      </c>
    </row>
    <row r="690" spans="1:5" x14ac:dyDescent="0.25">
      <c r="A690" s="15" t="str">
        <f t="shared" si="14"/>
        <v>HUILA SAN AGUSTÍN</v>
      </c>
      <c r="D690" s="15" t="s">
        <v>76</v>
      </c>
      <c r="E690" s="15" t="s">
        <v>1019</v>
      </c>
    </row>
    <row r="691" spans="1:5" x14ac:dyDescent="0.25">
      <c r="A691" s="15" t="str">
        <f t="shared" si="14"/>
        <v>HUILA TIMANÁ</v>
      </c>
      <c r="D691" s="15" t="s">
        <v>76</v>
      </c>
      <c r="E691" s="15" t="s">
        <v>1020</v>
      </c>
    </row>
    <row r="692" spans="1:5" x14ac:dyDescent="0.25">
      <c r="A692" s="15" t="str">
        <f t="shared" si="14"/>
        <v>LA GUAJIRA ALBANIA</v>
      </c>
      <c r="D692" s="15" t="s">
        <v>79</v>
      </c>
      <c r="E692" s="15" t="s">
        <v>717</v>
      </c>
    </row>
    <row r="693" spans="1:5" x14ac:dyDescent="0.25">
      <c r="A693" s="15" t="str">
        <f t="shared" si="14"/>
        <v>LA GUAJIRA DIBULLA</v>
      </c>
      <c r="D693" s="15" t="s">
        <v>79</v>
      </c>
      <c r="E693" s="15" t="s">
        <v>1021</v>
      </c>
    </row>
    <row r="694" spans="1:5" x14ac:dyDescent="0.25">
      <c r="A694" s="15" t="str">
        <f t="shared" si="14"/>
        <v>LA GUAJIRA MAICAO</v>
      </c>
      <c r="D694" s="15" t="s">
        <v>79</v>
      </c>
      <c r="E694" s="15" t="s">
        <v>1022</v>
      </c>
    </row>
    <row r="695" spans="1:5" x14ac:dyDescent="0.25">
      <c r="A695" s="15" t="str">
        <f t="shared" si="14"/>
        <v>LA GUAJIRA MANAURE</v>
      </c>
      <c r="D695" s="15" t="s">
        <v>79</v>
      </c>
      <c r="E695" s="15" t="s">
        <v>798</v>
      </c>
    </row>
    <row r="696" spans="1:5" x14ac:dyDescent="0.25">
      <c r="A696" s="15" t="str">
        <f t="shared" si="14"/>
        <v>LA GUAJIRA RIOHACHA</v>
      </c>
      <c r="D696" s="15" t="s">
        <v>79</v>
      </c>
      <c r="E696" s="15" t="s">
        <v>1023</v>
      </c>
    </row>
    <row r="697" spans="1:5" x14ac:dyDescent="0.25">
      <c r="A697" s="15" t="str">
        <f t="shared" si="14"/>
        <v>LA GUAJIRA URIBIA</v>
      </c>
      <c r="D697" s="15" t="s">
        <v>79</v>
      </c>
      <c r="E697" s="15" t="s">
        <v>1024</v>
      </c>
    </row>
    <row r="698" spans="1:5" x14ac:dyDescent="0.25">
      <c r="A698" s="15" t="str">
        <f t="shared" si="14"/>
        <v>LA GUAJIRA BARRANCAS</v>
      </c>
      <c r="D698" s="15" t="s">
        <v>79</v>
      </c>
      <c r="E698" s="15" t="s">
        <v>1025</v>
      </c>
    </row>
    <row r="699" spans="1:5" x14ac:dyDescent="0.25">
      <c r="A699" s="15" t="str">
        <f t="shared" si="14"/>
        <v>LA GUAJIRA DISTRACCION</v>
      </c>
      <c r="D699" s="15" t="s">
        <v>79</v>
      </c>
      <c r="E699" s="15" t="s">
        <v>1026</v>
      </c>
    </row>
    <row r="700" spans="1:5" x14ac:dyDescent="0.25">
      <c r="A700" s="15" t="str">
        <f t="shared" si="14"/>
        <v>LA GUAJIRA EL MOLINO</v>
      </c>
      <c r="D700" s="15" t="s">
        <v>79</v>
      </c>
      <c r="E700" s="15" t="s">
        <v>1027</v>
      </c>
    </row>
    <row r="701" spans="1:5" x14ac:dyDescent="0.25">
      <c r="A701" s="15" t="str">
        <f t="shared" si="14"/>
        <v>LA GUAJIRA FONSECA</v>
      </c>
      <c r="D701" s="15" t="s">
        <v>79</v>
      </c>
      <c r="E701" s="15" t="s">
        <v>1028</v>
      </c>
    </row>
    <row r="702" spans="1:5" x14ac:dyDescent="0.25">
      <c r="A702" s="15" t="str">
        <f t="shared" si="14"/>
        <v>LA GUAJIRA HATONUEVO</v>
      </c>
      <c r="D702" s="15" t="s">
        <v>79</v>
      </c>
      <c r="E702" s="15" t="s">
        <v>1029</v>
      </c>
    </row>
    <row r="703" spans="1:5" x14ac:dyDescent="0.25">
      <c r="A703" s="15" t="str">
        <f t="shared" si="14"/>
        <v>LA GUAJIRA LA JAGUA DEL PILAR</v>
      </c>
      <c r="D703" s="15" t="s">
        <v>79</v>
      </c>
      <c r="E703" s="15" t="s">
        <v>1030</v>
      </c>
    </row>
    <row r="704" spans="1:5" x14ac:dyDescent="0.25">
      <c r="A704" s="15" t="str">
        <f t="shared" si="14"/>
        <v>LA GUAJIRA SAN JUAN DEL CESAR</v>
      </c>
      <c r="D704" s="15" t="s">
        <v>79</v>
      </c>
      <c r="E704" s="15" t="s">
        <v>1031</v>
      </c>
    </row>
    <row r="705" spans="1:5" x14ac:dyDescent="0.25">
      <c r="A705" s="15" t="str">
        <f t="shared" si="14"/>
        <v>LA GUAJIRA URUMITA</v>
      </c>
      <c r="D705" s="15" t="s">
        <v>79</v>
      </c>
      <c r="E705" s="15" t="s">
        <v>1032</v>
      </c>
    </row>
    <row r="706" spans="1:5" x14ac:dyDescent="0.25">
      <c r="A706" s="15" t="str">
        <f t="shared" si="14"/>
        <v>LA GUAJIRA VILLANUEVA</v>
      </c>
      <c r="D706" s="15" t="s">
        <v>79</v>
      </c>
      <c r="E706" s="15" t="s">
        <v>548</v>
      </c>
    </row>
    <row r="707" spans="1:5" x14ac:dyDescent="0.25">
      <c r="A707" s="15" t="str">
        <f t="shared" si="14"/>
        <v>MAGDALENA ARIGUANÍ</v>
      </c>
      <c r="D707" s="15" t="s">
        <v>82</v>
      </c>
      <c r="E707" s="15" t="s">
        <v>1033</v>
      </c>
    </row>
    <row r="708" spans="1:5" x14ac:dyDescent="0.25">
      <c r="A708" s="15" t="str">
        <f t="shared" si="14"/>
        <v>MAGDALENA CHIBOLO</v>
      </c>
      <c r="D708" s="15" t="s">
        <v>82</v>
      </c>
      <c r="E708" s="15" t="s">
        <v>1034</v>
      </c>
    </row>
    <row r="709" spans="1:5" x14ac:dyDescent="0.25">
      <c r="A709" s="15" t="str">
        <f t="shared" si="14"/>
        <v>MAGDALENA NUEVA GRANADA</v>
      </c>
      <c r="D709" s="15" t="s">
        <v>82</v>
      </c>
      <c r="E709" s="15" t="s">
        <v>1035</v>
      </c>
    </row>
    <row r="710" spans="1:5" x14ac:dyDescent="0.25">
      <c r="A710" s="15" t="str">
        <f t="shared" si="14"/>
        <v>MAGDALENA PLATO</v>
      </c>
      <c r="D710" s="15" t="s">
        <v>82</v>
      </c>
      <c r="E710" s="15" t="s">
        <v>1036</v>
      </c>
    </row>
    <row r="711" spans="1:5" x14ac:dyDescent="0.25">
      <c r="A711" s="15" t="str">
        <f t="shared" si="14"/>
        <v>MAGDALENA SABANAS DE SAN ANGEL</v>
      </c>
      <c r="D711" s="15" t="s">
        <v>82</v>
      </c>
      <c r="E711" s="15" t="s">
        <v>1037</v>
      </c>
    </row>
    <row r="712" spans="1:5" x14ac:dyDescent="0.25">
      <c r="A712" s="15" t="str">
        <f t="shared" si="14"/>
        <v>MAGDALENA TENERIFE</v>
      </c>
      <c r="D712" s="15" t="s">
        <v>82</v>
      </c>
      <c r="E712" s="15" t="s">
        <v>1038</v>
      </c>
    </row>
    <row r="713" spans="1:5" x14ac:dyDescent="0.25">
      <c r="A713" s="15" t="str">
        <f t="shared" si="14"/>
        <v>MAGDALENA ALGARROBO</v>
      </c>
      <c r="D713" s="15" t="s">
        <v>82</v>
      </c>
      <c r="E713" s="15" t="s">
        <v>1039</v>
      </c>
    </row>
    <row r="714" spans="1:5" x14ac:dyDescent="0.25">
      <c r="A714" s="15" t="str">
        <f t="shared" si="14"/>
        <v>MAGDALENA ARACATACA</v>
      </c>
      <c r="D714" s="15" t="s">
        <v>82</v>
      </c>
      <c r="E714" s="15" t="s">
        <v>1040</v>
      </c>
    </row>
    <row r="715" spans="1:5" x14ac:dyDescent="0.25">
      <c r="A715" s="15" t="str">
        <f t="shared" si="14"/>
        <v>MAGDALENA CIÉNAGA</v>
      </c>
      <c r="D715" s="15" t="s">
        <v>82</v>
      </c>
      <c r="E715" s="15" t="s">
        <v>1041</v>
      </c>
    </row>
    <row r="716" spans="1:5" x14ac:dyDescent="0.25">
      <c r="A716" s="15" t="str">
        <f t="shared" si="14"/>
        <v>MAGDALENA EL RETEN</v>
      </c>
      <c r="D716" s="15" t="s">
        <v>82</v>
      </c>
      <c r="E716" s="15" t="s">
        <v>1042</v>
      </c>
    </row>
    <row r="717" spans="1:5" x14ac:dyDescent="0.25">
      <c r="A717" s="15" t="str">
        <f t="shared" si="14"/>
        <v>MAGDALENA FUNDACION</v>
      </c>
      <c r="D717" s="15" t="s">
        <v>82</v>
      </c>
      <c r="E717" s="15" t="s">
        <v>1043</v>
      </c>
    </row>
    <row r="718" spans="1:5" x14ac:dyDescent="0.25">
      <c r="A718" s="15" t="str">
        <f t="shared" si="14"/>
        <v>MAGDALENA PUEBLO VIEJO</v>
      </c>
      <c r="D718" s="15" t="s">
        <v>82</v>
      </c>
      <c r="E718" s="15" t="s">
        <v>1044</v>
      </c>
    </row>
    <row r="719" spans="1:5" x14ac:dyDescent="0.25">
      <c r="A719" s="15" t="str">
        <f t="shared" si="14"/>
        <v>MAGDALENA ZONA BANANERA</v>
      </c>
      <c r="D719" s="15" t="s">
        <v>82</v>
      </c>
      <c r="E719" s="15" t="s">
        <v>1045</v>
      </c>
    </row>
    <row r="720" spans="1:5" x14ac:dyDescent="0.25">
      <c r="A720" s="15" t="str">
        <f t="shared" si="14"/>
        <v>MAGDALENA CERRO SAN ANTONIO</v>
      </c>
      <c r="D720" s="15" t="s">
        <v>82</v>
      </c>
      <c r="E720" s="15" t="s">
        <v>1046</v>
      </c>
    </row>
    <row r="721" spans="1:5" x14ac:dyDescent="0.25">
      <c r="A721" s="15" t="str">
        <f t="shared" si="14"/>
        <v>MAGDALENA CONCORDIA</v>
      </c>
      <c r="D721" s="15" t="s">
        <v>82</v>
      </c>
      <c r="E721" s="15" t="s">
        <v>461</v>
      </c>
    </row>
    <row r="722" spans="1:5" x14ac:dyDescent="0.25">
      <c r="A722" s="15" t="str">
        <f t="shared" si="14"/>
        <v>MAGDALENA EL PIÑON</v>
      </c>
      <c r="D722" s="15" t="s">
        <v>82</v>
      </c>
      <c r="E722" s="15" t="s">
        <v>1047</v>
      </c>
    </row>
    <row r="723" spans="1:5" x14ac:dyDescent="0.25">
      <c r="A723" s="15" t="str">
        <f t="shared" si="14"/>
        <v>MAGDALENA PEDRAZA</v>
      </c>
      <c r="D723" s="15" t="s">
        <v>82</v>
      </c>
      <c r="E723" s="15" t="s">
        <v>1048</v>
      </c>
    </row>
    <row r="724" spans="1:5" x14ac:dyDescent="0.25">
      <c r="A724" s="15" t="str">
        <f t="shared" si="14"/>
        <v>MAGDALENA PIVIJAY</v>
      </c>
      <c r="D724" s="15" t="s">
        <v>82</v>
      </c>
      <c r="E724" s="15" t="s">
        <v>1049</v>
      </c>
    </row>
    <row r="725" spans="1:5" x14ac:dyDescent="0.25">
      <c r="A725" s="15" t="str">
        <f t="shared" si="14"/>
        <v>MAGDALENA REMOLINO</v>
      </c>
      <c r="D725" s="15" t="s">
        <v>82</v>
      </c>
      <c r="E725" s="15" t="s">
        <v>1050</v>
      </c>
    </row>
    <row r="726" spans="1:5" x14ac:dyDescent="0.25">
      <c r="A726" s="15" t="str">
        <f t="shared" si="14"/>
        <v>MAGDALENA SALAMINA</v>
      </c>
      <c r="D726" s="15" t="s">
        <v>82</v>
      </c>
      <c r="E726" s="15" t="s">
        <v>712</v>
      </c>
    </row>
    <row r="727" spans="1:5" x14ac:dyDescent="0.25">
      <c r="A727" s="15" t="str">
        <f t="shared" si="14"/>
        <v>MAGDALENA SITIONUEVO</v>
      </c>
      <c r="D727" s="15" t="s">
        <v>82</v>
      </c>
      <c r="E727" s="15" t="s">
        <v>1051</v>
      </c>
    </row>
    <row r="728" spans="1:5" x14ac:dyDescent="0.25">
      <c r="A728" s="15" t="str">
        <f t="shared" si="14"/>
        <v>MAGDALENA ZAPAYAN</v>
      </c>
      <c r="D728" s="15" t="s">
        <v>82</v>
      </c>
      <c r="E728" s="15" t="s">
        <v>1052</v>
      </c>
    </row>
    <row r="729" spans="1:5" x14ac:dyDescent="0.25">
      <c r="A729" s="15" t="str">
        <f t="shared" si="14"/>
        <v>MAGDALENA SANTA MARTA</v>
      </c>
      <c r="D729" s="15" t="s">
        <v>82</v>
      </c>
      <c r="E729" s="15" t="s">
        <v>1053</v>
      </c>
    </row>
    <row r="730" spans="1:5" x14ac:dyDescent="0.25">
      <c r="A730" s="15" t="str">
        <f t="shared" si="14"/>
        <v>MAGDALENA EL BANCO</v>
      </c>
      <c r="D730" s="15" t="s">
        <v>82</v>
      </c>
      <c r="E730" s="15" t="s">
        <v>1054</v>
      </c>
    </row>
    <row r="731" spans="1:5" x14ac:dyDescent="0.25">
      <c r="A731" s="15" t="str">
        <f t="shared" si="14"/>
        <v>MAGDALENA GUAMAL</v>
      </c>
      <c r="D731" s="15" t="s">
        <v>82</v>
      </c>
      <c r="E731" s="15" t="s">
        <v>1055</v>
      </c>
    </row>
    <row r="732" spans="1:5" x14ac:dyDescent="0.25">
      <c r="A732" s="15" t="str">
        <f t="shared" si="14"/>
        <v>MAGDALENA PIJIÑO DEL CARMEN</v>
      </c>
      <c r="D732" s="15" t="s">
        <v>82</v>
      </c>
      <c r="E732" s="15" t="s">
        <v>1056</v>
      </c>
    </row>
    <row r="733" spans="1:5" x14ac:dyDescent="0.25">
      <c r="A733" s="15" t="str">
        <f t="shared" si="14"/>
        <v>MAGDALENA SAN SEBASTIAN DE BUENAVISTA</v>
      </c>
      <c r="D733" s="15" t="s">
        <v>82</v>
      </c>
      <c r="E733" s="15" t="s">
        <v>1057</v>
      </c>
    </row>
    <row r="734" spans="1:5" x14ac:dyDescent="0.25">
      <c r="A734" s="15" t="str">
        <f t="shared" si="14"/>
        <v>MAGDALENA SAN ZENON</v>
      </c>
      <c r="D734" s="15" t="s">
        <v>82</v>
      </c>
      <c r="E734" s="15" t="s">
        <v>1058</v>
      </c>
    </row>
    <row r="735" spans="1:5" x14ac:dyDescent="0.25">
      <c r="A735" s="15" t="str">
        <f t="shared" si="14"/>
        <v>MAGDALENA SANTA ANA</v>
      </c>
      <c r="D735" s="15" t="s">
        <v>82</v>
      </c>
      <c r="E735" s="15" t="s">
        <v>1059</v>
      </c>
    </row>
    <row r="736" spans="1:5" x14ac:dyDescent="0.25">
      <c r="A736" s="15" t="str">
        <f t="shared" si="14"/>
        <v>MAGDALENA SANTA BARBARA DE PINTO</v>
      </c>
      <c r="D736" s="15" t="s">
        <v>82</v>
      </c>
      <c r="E736" s="15" t="s">
        <v>1060</v>
      </c>
    </row>
    <row r="737" spans="1:5" x14ac:dyDescent="0.25">
      <c r="A737" s="15" t="str">
        <f t="shared" si="14"/>
        <v>META EL CASTILLO</v>
      </c>
      <c r="D737" s="15" t="s">
        <v>85</v>
      </c>
      <c r="E737" s="15" t="s">
        <v>1061</v>
      </c>
    </row>
    <row r="738" spans="1:5" x14ac:dyDescent="0.25">
      <c r="A738" s="15" t="str">
        <f t="shared" si="14"/>
        <v>META EL DORADO</v>
      </c>
      <c r="D738" s="15" t="s">
        <v>85</v>
      </c>
      <c r="E738" s="15" t="s">
        <v>1062</v>
      </c>
    </row>
    <row r="739" spans="1:5" x14ac:dyDescent="0.25">
      <c r="A739" s="15" t="str">
        <f t="shared" si="14"/>
        <v>META FUENTE DE ORO</v>
      </c>
      <c r="D739" s="15" t="s">
        <v>85</v>
      </c>
      <c r="E739" s="15" t="s">
        <v>1063</v>
      </c>
    </row>
    <row r="740" spans="1:5" x14ac:dyDescent="0.25">
      <c r="A740" s="15" t="str">
        <f t="shared" si="14"/>
        <v>META GRANADA</v>
      </c>
      <c r="D740" s="15" t="s">
        <v>85</v>
      </c>
      <c r="E740" s="15" t="s">
        <v>437</v>
      </c>
    </row>
    <row r="741" spans="1:5" x14ac:dyDescent="0.25">
      <c r="A741" s="15" t="str">
        <f t="shared" si="14"/>
        <v>META LA MACARENA</v>
      </c>
      <c r="D741" s="15" t="s">
        <v>85</v>
      </c>
      <c r="E741" s="15" t="s">
        <v>1064</v>
      </c>
    </row>
    <row r="742" spans="1:5" x14ac:dyDescent="0.25">
      <c r="A742" s="15" t="str">
        <f t="shared" si="14"/>
        <v>META LA URIBE</v>
      </c>
      <c r="D742" s="15" t="s">
        <v>85</v>
      </c>
      <c r="E742" s="15" t="s">
        <v>1065</v>
      </c>
    </row>
    <row r="743" spans="1:5" x14ac:dyDescent="0.25">
      <c r="A743" s="15" t="str">
        <f t="shared" si="14"/>
        <v>META LEJANÍAS</v>
      </c>
      <c r="D743" s="15" t="s">
        <v>85</v>
      </c>
      <c r="E743" s="15" t="s">
        <v>1066</v>
      </c>
    </row>
    <row r="744" spans="1:5" x14ac:dyDescent="0.25">
      <c r="A744" s="15" t="str">
        <f t="shared" si="14"/>
        <v>META MAPIRIPaN</v>
      </c>
      <c r="D744" s="15" t="s">
        <v>85</v>
      </c>
      <c r="E744" s="15" t="s">
        <v>981</v>
      </c>
    </row>
    <row r="745" spans="1:5" x14ac:dyDescent="0.25">
      <c r="A745" s="15" t="str">
        <f t="shared" si="14"/>
        <v>META MESETAS</v>
      </c>
      <c r="D745" s="15" t="s">
        <v>85</v>
      </c>
      <c r="E745" s="15" t="s">
        <v>1067</v>
      </c>
    </row>
    <row r="746" spans="1:5" x14ac:dyDescent="0.25">
      <c r="A746" s="15" t="str">
        <f t="shared" si="14"/>
        <v>META PUERTO CONCORDIA</v>
      </c>
      <c r="D746" s="15" t="s">
        <v>85</v>
      </c>
      <c r="E746" s="15" t="s">
        <v>1068</v>
      </c>
    </row>
    <row r="747" spans="1:5" x14ac:dyDescent="0.25">
      <c r="A747" s="15" t="str">
        <f t="shared" ref="A747:A810" si="15">CONCATENATE(D747," ",E747)</f>
        <v>META PUERTO LLERAS</v>
      </c>
      <c r="D747" s="15" t="s">
        <v>85</v>
      </c>
      <c r="E747" s="15" t="s">
        <v>1069</v>
      </c>
    </row>
    <row r="748" spans="1:5" x14ac:dyDescent="0.25">
      <c r="A748" s="15" t="str">
        <f t="shared" si="15"/>
        <v>META PUERTO RICO</v>
      </c>
      <c r="D748" s="15" t="s">
        <v>85</v>
      </c>
      <c r="E748" s="15" t="s">
        <v>727</v>
      </c>
    </row>
    <row r="749" spans="1:5" x14ac:dyDescent="0.25">
      <c r="A749" s="15" t="str">
        <f t="shared" si="15"/>
        <v>META SAN JUAN DE ARAMA</v>
      </c>
      <c r="D749" s="15" t="s">
        <v>85</v>
      </c>
      <c r="E749" s="15" t="s">
        <v>1070</v>
      </c>
    </row>
    <row r="750" spans="1:5" x14ac:dyDescent="0.25">
      <c r="A750" s="15" t="str">
        <f t="shared" si="15"/>
        <v>META VISTA HERMOSA</v>
      </c>
      <c r="D750" s="15" t="s">
        <v>85</v>
      </c>
      <c r="E750" s="15" t="s">
        <v>1071</v>
      </c>
    </row>
    <row r="751" spans="1:5" x14ac:dyDescent="0.25">
      <c r="A751" s="15" t="str">
        <f t="shared" si="15"/>
        <v>META VILLAVICENCIO</v>
      </c>
      <c r="D751" s="15" t="s">
        <v>85</v>
      </c>
      <c r="E751" s="15" t="s">
        <v>1072</v>
      </c>
    </row>
    <row r="752" spans="1:5" x14ac:dyDescent="0.25">
      <c r="A752" s="15" t="str">
        <f t="shared" si="15"/>
        <v>META ACACiAS</v>
      </c>
      <c r="D752" s="15" t="s">
        <v>85</v>
      </c>
      <c r="E752" s="15" t="s">
        <v>1073</v>
      </c>
    </row>
    <row r="753" spans="1:5" x14ac:dyDescent="0.25">
      <c r="A753" s="15" t="str">
        <f t="shared" si="15"/>
        <v>META BARRANCA DE UPIA</v>
      </c>
      <c r="D753" s="15" t="s">
        <v>85</v>
      </c>
      <c r="E753" s="15" t="s">
        <v>1074</v>
      </c>
    </row>
    <row r="754" spans="1:5" x14ac:dyDescent="0.25">
      <c r="A754" s="15" t="str">
        <f t="shared" si="15"/>
        <v>META CASTILLA LA NUEVA</v>
      </c>
      <c r="D754" s="15" t="s">
        <v>85</v>
      </c>
      <c r="E754" s="15" t="s">
        <v>1075</v>
      </c>
    </row>
    <row r="755" spans="1:5" x14ac:dyDescent="0.25">
      <c r="A755" s="15" t="str">
        <f t="shared" si="15"/>
        <v>META CUMARAL</v>
      </c>
      <c r="D755" s="15" t="s">
        <v>85</v>
      </c>
      <c r="E755" s="15" t="s">
        <v>1076</v>
      </c>
    </row>
    <row r="756" spans="1:5" x14ac:dyDescent="0.25">
      <c r="A756" s="15" t="str">
        <f t="shared" si="15"/>
        <v>META EL CALVARIO</v>
      </c>
      <c r="D756" s="15" t="s">
        <v>85</v>
      </c>
      <c r="E756" s="15" t="s">
        <v>1077</v>
      </c>
    </row>
    <row r="757" spans="1:5" x14ac:dyDescent="0.25">
      <c r="A757" s="15" t="str">
        <f t="shared" si="15"/>
        <v>META GUAMAL</v>
      </c>
      <c r="D757" s="15" t="s">
        <v>85</v>
      </c>
      <c r="E757" s="15" t="s">
        <v>1055</v>
      </c>
    </row>
    <row r="758" spans="1:5" x14ac:dyDescent="0.25">
      <c r="A758" s="15" t="str">
        <f t="shared" si="15"/>
        <v>META RESTREPO</v>
      </c>
      <c r="D758" s="15" t="s">
        <v>85</v>
      </c>
      <c r="E758" s="15" t="s">
        <v>1078</v>
      </c>
    </row>
    <row r="759" spans="1:5" x14ac:dyDescent="0.25">
      <c r="A759" s="15" t="str">
        <f t="shared" si="15"/>
        <v>META SAN CARLOS GUAROA</v>
      </c>
      <c r="D759" s="15" t="s">
        <v>85</v>
      </c>
      <c r="E759" s="15" t="s">
        <v>1079</v>
      </c>
    </row>
    <row r="760" spans="1:5" x14ac:dyDescent="0.25">
      <c r="A760" s="15" t="str">
        <f t="shared" si="15"/>
        <v>META SAN JUANITO</v>
      </c>
      <c r="D760" s="15" t="s">
        <v>85</v>
      </c>
      <c r="E760" s="15" t="s">
        <v>1080</v>
      </c>
    </row>
    <row r="761" spans="1:5" x14ac:dyDescent="0.25">
      <c r="A761" s="15" t="str">
        <f t="shared" si="15"/>
        <v>META SAN LUIS DE CUBARRAL</v>
      </c>
      <c r="D761" s="15" t="s">
        <v>85</v>
      </c>
      <c r="E761" s="15" t="s">
        <v>1081</v>
      </c>
    </row>
    <row r="762" spans="1:5" x14ac:dyDescent="0.25">
      <c r="A762" s="15" t="str">
        <f t="shared" si="15"/>
        <v>META SAN MARTÍN</v>
      </c>
      <c r="D762" s="15" t="s">
        <v>85</v>
      </c>
      <c r="E762" s="15" t="s">
        <v>809</v>
      </c>
    </row>
    <row r="763" spans="1:5" x14ac:dyDescent="0.25">
      <c r="A763" s="15" t="str">
        <f t="shared" si="15"/>
        <v>META CABUYARO</v>
      </c>
      <c r="D763" s="15" t="s">
        <v>85</v>
      </c>
      <c r="E763" s="15" t="s">
        <v>1082</v>
      </c>
    </row>
    <row r="764" spans="1:5" x14ac:dyDescent="0.25">
      <c r="A764" s="15" t="str">
        <f t="shared" si="15"/>
        <v>META PUERTO GAITÁN</v>
      </c>
      <c r="D764" s="15" t="s">
        <v>85</v>
      </c>
      <c r="E764" s="15" t="s">
        <v>1083</v>
      </c>
    </row>
    <row r="765" spans="1:5" x14ac:dyDescent="0.25">
      <c r="A765" s="15" t="str">
        <f t="shared" si="15"/>
        <v>META PUERTO LOPEZ</v>
      </c>
      <c r="D765" s="15" t="s">
        <v>85</v>
      </c>
      <c r="E765" s="15" t="s">
        <v>1084</v>
      </c>
    </row>
    <row r="766" spans="1:5" x14ac:dyDescent="0.25">
      <c r="A766" s="15" t="str">
        <f t="shared" si="15"/>
        <v>NARIÑO CHACHAGUI</v>
      </c>
      <c r="D766" s="15" t="s">
        <v>88</v>
      </c>
      <c r="E766" s="15" t="s">
        <v>1085</v>
      </c>
    </row>
    <row r="767" spans="1:5" x14ac:dyDescent="0.25">
      <c r="A767" s="15" t="str">
        <f t="shared" si="15"/>
        <v>NARIÑO CONSACA</v>
      </c>
      <c r="D767" s="15" t="s">
        <v>88</v>
      </c>
      <c r="E767" s="15" t="s">
        <v>1086</v>
      </c>
    </row>
    <row r="768" spans="1:5" x14ac:dyDescent="0.25">
      <c r="A768" s="15" t="str">
        <f t="shared" si="15"/>
        <v>NARIÑO EL PEÑOL</v>
      </c>
      <c r="D768" s="15" t="s">
        <v>88</v>
      </c>
      <c r="E768" s="15" t="s">
        <v>1087</v>
      </c>
    </row>
    <row r="769" spans="1:5" x14ac:dyDescent="0.25">
      <c r="A769" s="15" t="str">
        <f t="shared" si="15"/>
        <v>NARIÑO EL TAMBO</v>
      </c>
      <c r="D769" s="15" t="s">
        <v>88</v>
      </c>
      <c r="E769" s="15" t="s">
        <v>750</v>
      </c>
    </row>
    <row r="770" spans="1:5" x14ac:dyDescent="0.25">
      <c r="A770" s="15" t="str">
        <f t="shared" si="15"/>
        <v>NARIÑO LA FLORIDA</v>
      </c>
      <c r="D770" s="15" t="s">
        <v>88</v>
      </c>
      <c r="E770" s="15" t="s">
        <v>1088</v>
      </c>
    </row>
    <row r="771" spans="1:5" x14ac:dyDescent="0.25">
      <c r="A771" s="15" t="str">
        <f t="shared" si="15"/>
        <v>NARIÑO NARIÑO</v>
      </c>
      <c r="D771" s="15" t="s">
        <v>88</v>
      </c>
      <c r="E771" s="15" t="s">
        <v>88</v>
      </c>
    </row>
    <row r="772" spans="1:5" x14ac:dyDescent="0.25">
      <c r="A772" s="15" t="str">
        <f t="shared" si="15"/>
        <v>NARIÑO PASTO</v>
      </c>
      <c r="D772" s="15" t="s">
        <v>88</v>
      </c>
      <c r="E772" s="15" t="s">
        <v>1089</v>
      </c>
    </row>
    <row r="773" spans="1:5" x14ac:dyDescent="0.25">
      <c r="A773" s="15" t="str">
        <f t="shared" si="15"/>
        <v>NARIÑO SANDONÁ</v>
      </c>
      <c r="D773" s="15" t="s">
        <v>88</v>
      </c>
      <c r="E773" s="15" t="s">
        <v>1090</v>
      </c>
    </row>
    <row r="774" spans="1:5" x14ac:dyDescent="0.25">
      <c r="A774" s="15" t="str">
        <f t="shared" si="15"/>
        <v>NARIÑO TANGUA</v>
      </c>
      <c r="D774" s="15" t="s">
        <v>88</v>
      </c>
      <c r="E774" s="15" t="s">
        <v>1091</v>
      </c>
    </row>
    <row r="775" spans="1:5" x14ac:dyDescent="0.25">
      <c r="A775" s="15" t="str">
        <f t="shared" si="15"/>
        <v>NARIÑO YACUANQUER</v>
      </c>
      <c r="D775" s="15" t="s">
        <v>88</v>
      </c>
      <c r="E775" s="15" t="s">
        <v>1092</v>
      </c>
    </row>
    <row r="776" spans="1:5" x14ac:dyDescent="0.25">
      <c r="A776" s="15" t="str">
        <f t="shared" si="15"/>
        <v>NARIÑO ANCUYA</v>
      </c>
      <c r="D776" s="15" t="s">
        <v>88</v>
      </c>
      <c r="E776" s="15" t="s">
        <v>1093</v>
      </c>
    </row>
    <row r="777" spans="1:5" x14ac:dyDescent="0.25">
      <c r="A777" s="15" t="str">
        <f t="shared" si="15"/>
        <v>NARIÑO GUAITARILLA</v>
      </c>
      <c r="D777" s="15" t="s">
        <v>88</v>
      </c>
      <c r="E777" s="15" t="s">
        <v>1094</v>
      </c>
    </row>
    <row r="778" spans="1:5" x14ac:dyDescent="0.25">
      <c r="A778" s="15" t="str">
        <f t="shared" si="15"/>
        <v>NARIÑO LA LLANADA</v>
      </c>
      <c r="D778" s="15" t="s">
        <v>88</v>
      </c>
      <c r="E778" s="15" t="s">
        <v>1095</v>
      </c>
    </row>
    <row r="779" spans="1:5" x14ac:dyDescent="0.25">
      <c r="A779" s="15" t="str">
        <f t="shared" si="15"/>
        <v>NARIÑO LINARES</v>
      </c>
      <c r="D779" s="15" t="s">
        <v>88</v>
      </c>
      <c r="E779" s="15" t="s">
        <v>1096</v>
      </c>
    </row>
    <row r="780" spans="1:5" x14ac:dyDescent="0.25">
      <c r="A780" s="15" t="str">
        <f t="shared" si="15"/>
        <v>NARIÑO LOS ANDES</v>
      </c>
      <c r="D780" s="15" t="s">
        <v>88</v>
      </c>
      <c r="E780" s="15" t="s">
        <v>1097</v>
      </c>
    </row>
    <row r="781" spans="1:5" x14ac:dyDescent="0.25">
      <c r="A781" s="15" t="str">
        <f t="shared" si="15"/>
        <v>NARIÑO MALLAMA</v>
      </c>
      <c r="D781" s="15" t="s">
        <v>88</v>
      </c>
      <c r="E781" s="15" t="s">
        <v>1098</v>
      </c>
    </row>
    <row r="782" spans="1:5" x14ac:dyDescent="0.25">
      <c r="A782" s="15" t="str">
        <f t="shared" si="15"/>
        <v>NARIÑO OSPINA</v>
      </c>
      <c r="D782" s="15" t="s">
        <v>88</v>
      </c>
      <c r="E782" s="15" t="s">
        <v>1099</v>
      </c>
    </row>
    <row r="783" spans="1:5" x14ac:dyDescent="0.25">
      <c r="A783" s="15" t="str">
        <f t="shared" si="15"/>
        <v>NARIÑO PROVIDENCIA</v>
      </c>
      <c r="D783" s="15" t="s">
        <v>88</v>
      </c>
      <c r="E783" s="15" t="s">
        <v>1100</v>
      </c>
    </row>
    <row r="784" spans="1:5" x14ac:dyDescent="0.25">
      <c r="A784" s="15" t="str">
        <f t="shared" si="15"/>
        <v>NARIÑO RICAURTE</v>
      </c>
      <c r="D784" s="15" t="s">
        <v>88</v>
      </c>
      <c r="E784" s="15" t="s">
        <v>878</v>
      </c>
    </row>
    <row r="785" spans="1:5" x14ac:dyDescent="0.25">
      <c r="A785" s="15" t="str">
        <f t="shared" si="15"/>
        <v>NARIÑO SAMANIEGO</v>
      </c>
      <c r="D785" s="15" t="s">
        <v>88</v>
      </c>
      <c r="E785" s="15" t="s">
        <v>1101</v>
      </c>
    </row>
    <row r="786" spans="1:5" x14ac:dyDescent="0.25">
      <c r="A786" s="15" t="str">
        <f t="shared" si="15"/>
        <v>NARIÑO SANTA CRUZ</v>
      </c>
      <c r="D786" s="15" t="s">
        <v>88</v>
      </c>
      <c r="E786" s="15" t="s">
        <v>1102</v>
      </c>
    </row>
    <row r="787" spans="1:5" x14ac:dyDescent="0.25">
      <c r="A787" s="15" t="str">
        <f t="shared" si="15"/>
        <v>NARIÑO SAPUYES</v>
      </c>
      <c r="D787" s="15" t="s">
        <v>88</v>
      </c>
      <c r="E787" s="15" t="s">
        <v>1103</v>
      </c>
    </row>
    <row r="788" spans="1:5" x14ac:dyDescent="0.25">
      <c r="A788" s="15" t="str">
        <f t="shared" si="15"/>
        <v>NARIÑO TUQUERRES</v>
      </c>
      <c r="D788" s="15" t="s">
        <v>88</v>
      </c>
      <c r="E788" s="15" t="s">
        <v>1104</v>
      </c>
    </row>
    <row r="789" spans="1:5" x14ac:dyDescent="0.25">
      <c r="A789" s="15" t="str">
        <f t="shared" si="15"/>
        <v>NARIÑO BARBACOAS</v>
      </c>
      <c r="D789" s="15" t="s">
        <v>88</v>
      </c>
      <c r="E789" s="15" t="s">
        <v>1105</v>
      </c>
    </row>
    <row r="790" spans="1:5" x14ac:dyDescent="0.25">
      <c r="A790" s="15" t="str">
        <f t="shared" si="15"/>
        <v>NARIÑO EL CHARCO</v>
      </c>
      <c r="D790" s="15" t="s">
        <v>88</v>
      </c>
      <c r="E790" s="15" t="s">
        <v>1106</v>
      </c>
    </row>
    <row r="791" spans="1:5" x14ac:dyDescent="0.25">
      <c r="A791" s="15" t="str">
        <f t="shared" si="15"/>
        <v>NARIÑO FRANCISCO PIZARRO</v>
      </c>
      <c r="D791" s="15" t="s">
        <v>88</v>
      </c>
      <c r="E791" s="15" t="s">
        <v>1107</v>
      </c>
    </row>
    <row r="792" spans="1:5" x14ac:dyDescent="0.25">
      <c r="A792" s="15" t="str">
        <f t="shared" si="15"/>
        <v>NARIÑO LA TOLA</v>
      </c>
      <c r="D792" s="15" t="s">
        <v>88</v>
      </c>
      <c r="E792" s="15" t="s">
        <v>1108</v>
      </c>
    </row>
    <row r="793" spans="1:5" x14ac:dyDescent="0.25">
      <c r="A793" s="15" t="str">
        <f t="shared" si="15"/>
        <v>NARIÑO MAGUI</v>
      </c>
      <c r="D793" s="15" t="s">
        <v>88</v>
      </c>
      <c r="E793" s="15" t="s">
        <v>1109</v>
      </c>
    </row>
    <row r="794" spans="1:5" x14ac:dyDescent="0.25">
      <c r="A794" s="15" t="str">
        <f t="shared" si="15"/>
        <v>NARIÑO MOSQUERA</v>
      </c>
      <c r="D794" s="15" t="s">
        <v>88</v>
      </c>
      <c r="E794" s="15" t="s">
        <v>943</v>
      </c>
    </row>
    <row r="795" spans="1:5" x14ac:dyDescent="0.25">
      <c r="A795" s="15" t="str">
        <f t="shared" si="15"/>
        <v>NARIÑO OLAYA HERRERA</v>
      </c>
      <c r="D795" s="15" t="s">
        <v>88</v>
      </c>
      <c r="E795" s="15" t="s">
        <v>1110</v>
      </c>
    </row>
    <row r="796" spans="1:5" x14ac:dyDescent="0.25">
      <c r="A796" s="15" t="str">
        <f t="shared" si="15"/>
        <v>NARIÑO ROBERTO PAYAN</v>
      </c>
      <c r="D796" s="15" t="s">
        <v>88</v>
      </c>
      <c r="E796" s="15" t="s">
        <v>1111</v>
      </c>
    </row>
    <row r="797" spans="1:5" x14ac:dyDescent="0.25">
      <c r="A797" s="15" t="str">
        <f t="shared" si="15"/>
        <v>NARIÑO SANTA BaRBARA</v>
      </c>
      <c r="D797" s="15" t="s">
        <v>88</v>
      </c>
      <c r="E797" s="15" t="s">
        <v>470</v>
      </c>
    </row>
    <row r="798" spans="1:5" x14ac:dyDescent="0.25">
      <c r="A798" s="15" t="str">
        <f t="shared" si="15"/>
        <v>NARIÑO TUMACO</v>
      </c>
      <c r="D798" s="15" t="s">
        <v>88</v>
      </c>
      <c r="E798" s="15" t="s">
        <v>1112</v>
      </c>
    </row>
    <row r="799" spans="1:5" x14ac:dyDescent="0.25">
      <c r="A799" s="15" t="str">
        <f t="shared" si="15"/>
        <v>NARIÑO ALBAN</v>
      </c>
      <c r="D799" s="15" t="s">
        <v>88</v>
      </c>
      <c r="E799" s="15" t="s">
        <v>1113</v>
      </c>
    </row>
    <row r="800" spans="1:5" x14ac:dyDescent="0.25">
      <c r="A800" s="15" t="str">
        <f t="shared" si="15"/>
        <v>NARIÑO ARBOLEDA</v>
      </c>
      <c r="D800" s="15" t="s">
        <v>88</v>
      </c>
      <c r="E800" s="15" t="s">
        <v>1114</v>
      </c>
    </row>
    <row r="801" spans="1:5" x14ac:dyDescent="0.25">
      <c r="A801" s="15" t="str">
        <f t="shared" si="15"/>
        <v>NARIÑO BELEN</v>
      </c>
      <c r="D801" s="15" t="s">
        <v>88</v>
      </c>
      <c r="E801" s="15" t="s">
        <v>1115</v>
      </c>
    </row>
    <row r="802" spans="1:5" x14ac:dyDescent="0.25">
      <c r="A802" s="15" t="str">
        <f t="shared" si="15"/>
        <v>NARIÑO BUESACO</v>
      </c>
      <c r="D802" s="15" t="s">
        <v>88</v>
      </c>
      <c r="E802" s="15" t="s">
        <v>1116</v>
      </c>
    </row>
    <row r="803" spans="1:5" x14ac:dyDescent="0.25">
      <c r="A803" s="15" t="str">
        <f t="shared" si="15"/>
        <v>NARIÑO COLON</v>
      </c>
      <c r="D803" s="15" t="s">
        <v>88</v>
      </c>
      <c r="E803" s="15" t="s">
        <v>1117</v>
      </c>
    </row>
    <row r="804" spans="1:5" x14ac:dyDescent="0.25">
      <c r="A804" s="15" t="str">
        <f t="shared" si="15"/>
        <v>NARIÑO CUMBITARA</v>
      </c>
      <c r="D804" s="15" t="s">
        <v>88</v>
      </c>
      <c r="E804" s="15" t="s">
        <v>1118</v>
      </c>
    </row>
    <row r="805" spans="1:5" x14ac:dyDescent="0.25">
      <c r="A805" s="15" t="str">
        <f t="shared" si="15"/>
        <v>NARIÑO EL ROSARIO</v>
      </c>
      <c r="D805" s="15" t="s">
        <v>88</v>
      </c>
      <c r="E805" s="15" t="s">
        <v>1119</v>
      </c>
    </row>
    <row r="806" spans="1:5" x14ac:dyDescent="0.25">
      <c r="A806" s="15" t="str">
        <f t="shared" si="15"/>
        <v>NARIÑO EL TABLON DE GOMEZ</v>
      </c>
      <c r="D806" s="15" t="s">
        <v>88</v>
      </c>
      <c r="E806" s="15" t="s">
        <v>1120</v>
      </c>
    </row>
    <row r="807" spans="1:5" x14ac:dyDescent="0.25">
      <c r="A807" s="15" t="str">
        <f t="shared" si="15"/>
        <v>NARIÑO LA CRUZ</v>
      </c>
      <c r="D807" s="15" t="s">
        <v>88</v>
      </c>
      <c r="E807" s="15" t="s">
        <v>1121</v>
      </c>
    </row>
    <row r="808" spans="1:5" x14ac:dyDescent="0.25">
      <c r="A808" s="15" t="str">
        <f t="shared" si="15"/>
        <v>NARIÑO LA UNION</v>
      </c>
      <c r="D808" s="15" t="s">
        <v>88</v>
      </c>
      <c r="E808" s="15" t="s">
        <v>1122</v>
      </c>
    </row>
    <row r="809" spans="1:5" x14ac:dyDescent="0.25">
      <c r="A809" s="15" t="str">
        <f t="shared" si="15"/>
        <v>NARIÑO LEIVA</v>
      </c>
      <c r="D809" s="15" t="s">
        <v>88</v>
      </c>
      <c r="E809" s="15" t="s">
        <v>1123</v>
      </c>
    </row>
    <row r="810" spans="1:5" x14ac:dyDescent="0.25">
      <c r="A810" s="15" t="str">
        <f t="shared" si="15"/>
        <v>NARIÑO POLICARPA</v>
      </c>
      <c r="D810" s="15" t="s">
        <v>88</v>
      </c>
      <c r="E810" s="15" t="s">
        <v>1124</v>
      </c>
    </row>
    <row r="811" spans="1:5" x14ac:dyDescent="0.25">
      <c r="A811" s="15" t="str">
        <f t="shared" ref="A811:A874" si="16">CONCATENATE(D811," ",E811)</f>
        <v>NARIÑO SAN BERNARDO</v>
      </c>
      <c r="D811" s="15" t="s">
        <v>88</v>
      </c>
      <c r="E811" s="15" t="s">
        <v>954</v>
      </c>
    </row>
    <row r="812" spans="1:5" x14ac:dyDescent="0.25">
      <c r="A812" s="15" t="str">
        <f t="shared" si="16"/>
        <v>NARIÑO SAN LORENZO</v>
      </c>
      <c r="D812" s="15" t="s">
        <v>88</v>
      </c>
      <c r="E812" s="15" t="s">
        <v>1125</v>
      </c>
    </row>
    <row r="813" spans="1:5" x14ac:dyDescent="0.25">
      <c r="A813" s="15" t="str">
        <f t="shared" si="16"/>
        <v>NARIÑO SAN PABLO</v>
      </c>
      <c r="D813" s="15" t="s">
        <v>88</v>
      </c>
      <c r="E813" s="15" t="s">
        <v>558</v>
      </c>
    </row>
    <row r="814" spans="1:5" x14ac:dyDescent="0.25">
      <c r="A814" s="15" t="str">
        <f t="shared" si="16"/>
        <v>NARIÑO SAN PEDRO DE CARTAGO</v>
      </c>
      <c r="D814" s="15" t="s">
        <v>88</v>
      </c>
      <c r="E814" s="15" t="s">
        <v>1126</v>
      </c>
    </row>
    <row r="815" spans="1:5" x14ac:dyDescent="0.25">
      <c r="A815" s="15" t="str">
        <f t="shared" si="16"/>
        <v>NARIÑO TAMINANGO</v>
      </c>
      <c r="D815" s="15" t="s">
        <v>88</v>
      </c>
      <c r="E815" s="15" t="s">
        <v>1127</v>
      </c>
    </row>
    <row r="816" spans="1:5" x14ac:dyDescent="0.25">
      <c r="A816" s="15" t="str">
        <f t="shared" si="16"/>
        <v>NARIÑO ALDANA</v>
      </c>
      <c r="D816" s="15" t="s">
        <v>88</v>
      </c>
      <c r="E816" s="15" t="s">
        <v>1128</v>
      </c>
    </row>
    <row r="817" spans="1:5" x14ac:dyDescent="0.25">
      <c r="A817" s="15" t="str">
        <f t="shared" si="16"/>
        <v>NARIÑO CONTADERO</v>
      </c>
      <c r="D817" s="15" t="s">
        <v>88</v>
      </c>
      <c r="E817" s="15" t="s">
        <v>1129</v>
      </c>
    </row>
    <row r="818" spans="1:5" x14ac:dyDescent="0.25">
      <c r="A818" s="15" t="str">
        <f t="shared" si="16"/>
        <v>NARIÑO CÓRDOBA</v>
      </c>
      <c r="D818" s="15" t="s">
        <v>88</v>
      </c>
      <c r="E818" s="15" t="s">
        <v>67</v>
      </c>
    </row>
    <row r="819" spans="1:5" x14ac:dyDescent="0.25">
      <c r="A819" s="15" t="str">
        <f t="shared" si="16"/>
        <v>NARIÑO CUASPUD</v>
      </c>
      <c r="D819" s="15" t="s">
        <v>88</v>
      </c>
      <c r="E819" s="15" t="s">
        <v>1130</v>
      </c>
    </row>
    <row r="820" spans="1:5" x14ac:dyDescent="0.25">
      <c r="A820" s="15" t="str">
        <f t="shared" si="16"/>
        <v>NARIÑO CUMBAL</v>
      </c>
      <c r="D820" s="15" t="s">
        <v>88</v>
      </c>
      <c r="E820" s="15" t="s">
        <v>1131</v>
      </c>
    </row>
    <row r="821" spans="1:5" x14ac:dyDescent="0.25">
      <c r="A821" s="15" t="str">
        <f t="shared" si="16"/>
        <v>NARIÑO FUNES</v>
      </c>
      <c r="D821" s="15" t="s">
        <v>88</v>
      </c>
      <c r="E821" s="15" t="s">
        <v>1132</v>
      </c>
    </row>
    <row r="822" spans="1:5" x14ac:dyDescent="0.25">
      <c r="A822" s="15" t="str">
        <f t="shared" si="16"/>
        <v>NARIÑO GUACHUCAL</v>
      </c>
      <c r="D822" s="15" t="s">
        <v>88</v>
      </c>
      <c r="E822" s="15" t="s">
        <v>1133</v>
      </c>
    </row>
    <row r="823" spans="1:5" x14ac:dyDescent="0.25">
      <c r="A823" s="15" t="str">
        <f t="shared" si="16"/>
        <v>NARIÑO GUALMATAN</v>
      </c>
      <c r="D823" s="15" t="s">
        <v>88</v>
      </c>
      <c r="E823" s="15" t="s">
        <v>1134</v>
      </c>
    </row>
    <row r="824" spans="1:5" x14ac:dyDescent="0.25">
      <c r="A824" s="15" t="str">
        <f t="shared" si="16"/>
        <v>NARIÑO ILES</v>
      </c>
      <c r="D824" s="15" t="s">
        <v>88</v>
      </c>
      <c r="E824" s="15" t="s">
        <v>1135</v>
      </c>
    </row>
    <row r="825" spans="1:5" x14ac:dyDescent="0.25">
      <c r="A825" s="15" t="str">
        <f t="shared" si="16"/>
        <v>NARIÑO IMUES</v>
      </c>
      <c r="D825" s="15" t="s">
        <v>88</v>
      </c>
      <c r="E825" s="15" t="s">
        <v>1136</v>
      </c>
    </row>
    <row r="826" spans="1:5" x14ac:dyDescent="0.25">
      <c r="A826" s="15" t="str">
        <f t="shared" si="16"/>
        <v>NARIÑO IPIALES</v>
      </c>
      <c r="D826" s="15" t="s">
        <v>88</v>
      </c>
      <c r="E826" s="15" t="s">
        <v>1137</v>
      </c>
    </row>
    <row r="827" spans="1:5" x14ac:dyDescent="0.25">
      <c r="A827" s="15" t="str">
        <f t="shared" si="16"/>
        <v>NARIÑO POTOSÍ</v>
      </c>
      <c r="D827" s="15" t="s">
        <v>88</v>
      </c>
      <c r="E827" s="15" t="s">
        <v>1138</v>
      </c>
    </row>
    <row r="828" spans="1:5" x14ac:dyDescent="0.25">
      <c r="A828" s="15" t="str">
        <f t="shared" si="16"/>
        <v>NARIÑO PUERRES</v>
      </c>
      <c r="D828" s="15" t="s">
        <v>88</v>
      </c>
      <c r="E828" s="15" t="s">
        <v>1139</v>
      </c>
    </row>
    <row r="829" spans="1:5" x14ac:dyDescent="0.25">
      <c r="A829" s="15" t="str">
        <f t="shared" si="16"/>
        <v>NARIÑO PUPIALES</v>
      </c>
      <c r="D829" s="15" t="s">
        <v>88</v>
      </c>
      <c r="E829" s="15" t="s">
        <v>1140</v>
      </c>
    </row>
    <row r="830" spans="1:5" x14ac:dyDescent="0.25">
      <c r="A830" s="15" t="str">
        <f t="shared" si="16"/>
        <v>NORTE DE SANTANDER ARBOLEDAS</v>
      </c>
      <c r="D830" s="15" t="s">
        <v>91</v>
      </c>
      <c r="E830" s="15" t="s">
        <v>1141</v>
      </c>
    </row>
    <row r="831" spans="1:5" x14ac:dyDescent="0.25">
      <c r="A831" s="15" t="str">
        <f t="shared" si="16"/>
        <v>NORTE DE SANTANDER CUCUTILLA</v>
      </c>
      <c r="D831" s="15" t="s">
        <v>91</v>
      </c>
      <c r="E831" s="15" t="s">
        <v>1142</v>
      </c>
    </row>
    <row r="832" spans="1:5" x14ac:dyDescent="0.25">
      <c r="A832" s="15" t="str">
        <f t="shared" si="16"/>
        <v>NORTE DE SANTANDER GRAMALOTE</v>
      </c>
      <c r="D832" s="15" t="s">
        <v>91</v>
      </c>
      <c r="E832" s="15" t="s">
        <v>1143</v>
      </c>
    </row>
    <row r="833" spans="1:5" x14ac:dyDescent="0.25">
      <c r="A833" s="15" t="str">
        <f t="shared" si="16"/>
        <v>NORTE DE SANTANDER LOURDES</v>
      </c>
      <c r="D833" s="15" t="s">
        <v>91</v>
      </c>
      <c r="E833" s="15" t="s">
        <v>1144</v>
      </c>
    </row>
    <row r="834" spans="1:5" x14ac:dyDescent="0.25">
      <c r="A834" s="15" t="str">
        <f t="shared" si="16"/>
        <v>NORTE DE SANTANDER SALAZAR</v>
      </c>
      <c r="D834" s="15" t="s">
        <v>91</v>
      </c>
      <c r="E834" s="15" t="s">
        <v>1145</v>
      </c>
    </row>
    <row r="835" spans="1:5" x14ac:dyDescent="0.25">
      <c r="A835" s="15" t="str">
        <f t="shared" si="16"/>
        <v>NORTE DE SANTANDER SANTIAGO</v>
      </c>
      <c r="D835" s="15" t="s">
        <v>91</v>
      </c>
      <c r="E835" s="15" t="s">
        <v>1146</v>
      </c>
    </row>
    <row r="836" spans="1:5" x14ac:dyDescent="0.25">
      <c r="A836" s="15" t="str">
        <f t="shared" si="16"/>
        <v>NORTE DE SANTANDER VILLA CARO</v>
      </c>
      <c r="D836" s="15" t="s">
        <v>91</v>
      </c>
      <c r="E836" s="15" t="s">
        <v>1147</v>
      </c>
    </row>
    <row r="837" spans="1:5" x14ac:dyDescent="0.25">
      <c r="A837" s="15" t="str">
        <f t="shared" si="16"/>
        <v>NORTE DE SANTANDER BUCARASICA</v>
      </c>
      <c r="D837" s="15" t="s">
        <v>91</v>
      </c>
      <c r="E837" s="15" t="s">
        <v>1148</v>
      </c>
    </row>
    <row r="838" spans="1:5" x14ac:dyDescent="0.25">
      <c r="A838" s="15" t="str">
        <f t="shared" si="16"/>
        <v>NORTE DE SANTANDER EL TARRA</v>
      </c>
      <c r="D838" s="15" t="s">
        <v>91</v>
      </c>
      <c r="E838" s="15" t="s">
        <v>1149</v>
      </c>
    </row>
    <row r="839" spans="1:5" x14ac:dyDescent="0.25">
      <c r="A839" s="15" t="str">
        <f t="shared" si="16"/>
        <v>NORTE DE SANTANDER SARDINATA</v>
      </c>
      <c r="D839" s="15" t="s">
        <v>91</v>
      </c>
      <c r="E839" s="15" t="s">
        <v>1150</v>
      </c>
    </row>
    <row r="840" spans="1:5" x14ac:dyDescent="0.25">
      <c r="A840" s="15" t="str">
        <f t="shared" si="16"/>
        <v>NORTE DE SANTANDER TIBÚ</v>
      </c>
      <c r="D840" s="15" t="s">
        <v>91</v>
      </c>
      <c r="E840" s="15" t="s">
        <v>1151</v>
      </c>
    </row>
    <row r="841" spans="1:5" x14ac:dyDescent="0.25">
      <c r="A841" s="15" t="str">
        <f t="shared" si="16"/>
        <v>NORTE DE SANTANDER ABREGO</v>
      </c>
      <c r="D841" s="15" t="s">
        <v>91</v>
      </c>
      <c r="E841" s="15" t="s">
        <v>1152</v>
      </c>
    </row>
    <row r="842" spans="1:5" x14ac:dyDescent="0.25">
      <c r="A842" s="15" t="str">
        <f t="shared" si="16"/>
        <v>NORTE DE SANTANDER CACHIRÁ</v>
      </c>
      <c r="D842" s="15" t="s">
        <v>91</v>
      </c>
      <c r="E842" s="15" t="s">
        <v>1153</v>
      </c>
    </row>
    <row r="843" spans="1:5" x14ac:dyDescent="0.25">
      <c r="A843" s="15" t="str">
        <f t="shared" si="16"/>
        <v>NORTE DE SANTANDER CONVENCIÓN</v>
      </c>
      <c r="D843" s="15" t="s">
        <v>91</v>
      </c>
      <c r="E843" s="15" t="s">
        <v>1154</v>
      </c>
    </row>
    <row r="844" spans="1:5" x14ac:dyDescent="0.25">
      <c r="A844" s="15" t="str">
        <f t="shared" si="16"/>
        <v>NORTE DE SANTANDER EL CARMEN</v>
      </c>
      <c r="D844" s="15" t="s">
        <v>91</v>
      </c>
      <c r="E844" s="15" t="s">
        <v>1155</v>
      </c>
    </row>
    <row r="845" spans="1:5" x14ac:dyDescent="0.25">
      <c r="A845" s="15" t="str">
        <f t="shared" si="16"/>
        <v>NORTE DE SANTANDER HACARÍ</v>
      </c>
      <c r="D845" s="15" t="s">
        <v>91</v>
      </c>
      <c r="E845" s="15" t="s">
        <v>1156</v>
      </c>
    </row>
    <row r="846" spans="1:5" x14ac:dyDescent="0.25">
      <c r="A846" s="15" t="str">
        <f t="shared" si="16"/>
        <v>NORTE DE SANTANDER LA ESPERANZA</v>
      </c>
      <c r="D846" s="15" t="s">
        <v>91</v>
      </c>
      <c r="E846" s="15" t="s">
        <v>1157</v>
      </c>
    </row>
    <row r="847" spans="1:5" x14ac:dyDescent="0.25">
      <c r="A847" s="15" t="str">
        <f t="shared" si="16"/>
        <v>NORTE DE SANTANDER LA PLAYA</v>
      </c>
      <c r="D847" s="15" t="s">
        <v>91</v>
      </c>
      <c r="E847" s="15" t="s">
        <v>1158</v>
      </c>
    </row>
    <row r="848" spans="1:5" x14ac:dyDescent="0.25">
      <c r="A848" s="15" t="str">
        <f t="shared" si="16"/>
        <v>NORTE DE SANTANDER OCAÑA</v>
      </c>
      <c r="D848" s="15" t="s">
        <v>91</v>
      </c>
      <c r="E848" s="15" t="s">
        <v>1159</v>
      </c>
    </row>
    <row r="849" spans="1:5" x14ac:dyDescent="0.25">
      <c r="A849" s="15" t="str">
        <f t="shared" si="16"/>
        <v>NORTE DE SANTANDER SAN CALIXTO</v>
      </c>
      <c r="D849" s="15" t="s">
        <v>91</v>
      </c>
      <c r="E849" s="15" t="s">
        <v>1160</v>
      </c>
    </row>
    <row r="850" spans="1:5" x14ac:dyDescent="0.25">
      <c r="A850" s="15" t="str">
        <f t="shared" si="16"/>
        <v>NORTE DE SANTANDER TEORAMA</v>
      </c>
      <c r="D850" s="15" t="s">
        <v>91</v>
      </c>
      <c r="E850" s="15" t="s">
        <v>1161</v>
      </c>
    </row>
    <row r="851" spans="1:5" x14ac:dyDescent="0.25">
      <c r="A851" s="15" t="str">
        <f t="shared" si="16"/>
        <v>NORTE DE SANTANDER CÚCUTA</v>
      </c>
      <c r="D851" s="15" t="s">
        <v>91</v>
      </c>
      <c r="E851" s="15" t="s">
        <v>1162</v>
      </c>
    </row>
    <row r="852" spans="1:5" x14ac:dyDescent="0.25">
      <c r="A852" s="15" t="str">
        <f t="shared" si="16"/>
        <v>NORTE DE SANTANDER EL ZULIA</v>
      </c>
      <c r="D852" s="15" t="s">
        <v>91</v>
      </c>
      <c r="E852" s="15" t="s">
        <v>1163</v>
      </c>
    </row>
    <row r="853" spans="1:5" x14ac:dyDescent="0.25">
      <c r="A853" s="15" t="str">
        <f t="shared" si="16"/>
        <v>NORTE DE SANTANDER LOS PATIOS</v>
      </c>
      <c r="D853" s="15" t="s">
        <v>91</v>
      </c>
      <c r="E853" s="15" t="s">
        <v>1164</v>
      </c>
    </row>
    <row r="854" spans="1:5" x14ac:dyDescent="0.25">
      <c r="A854" s="15" t="str">
        <f t="shared" si="16"/>
        <v>NORTE DE SANTANDER PUERTO SANTANDER</v>
      </c>
      <c r="D854" s="15" t="s">
        <v>91</v>
      </c>
      <c r="E854" s="15" t="s">
        <v>372</v>
      </c>
    </row>
    <row r="855" spans="1:5" x14ac:dyDescent="0.25">
      <c r="A855" s="15" t="str">
        <f t="shared" si="16"/>
        <v>NORTE DE SANTANDER SAN CAYETANO</v>
      </c>
      <c r="D855" s="15" t="s">
        <v>91</v>
      </c>
      <c r="E855" s="15" t="s">
        <v>924</v>
      </c>
    </row>
    <row r="856" spans="1:5" x14ac:dyDescent="0.25">
      <c r="A856" s="15" t="str">
        <f t="shared" si="16"/>
        <v>NORTE DE SANTANDER VILLA DEL ROSARIO</v>
      </c>
      <c r="D856" s="15" t="s">
        <v>91</v>
      </c>
      <c r="E856" s="15" t="s">
        <v>1165</v>
      </c>
    </row>
    <row r="857" spans="1:5" x14ac:dyDescent="0.25">
      <c r="A857" s="15" t="str">
        <f t="shared" si="16"/>
        <v>NORTE DE SANTANDER CÁCOTA</v>
      </c>
      <c r="D857" s="15" t="s">
        <v>91</v>
      </c>
      <c r="E857" s="15" t="s">
        <v>1166</v>
      </c>
    </row>
    <row r="858" spans="1:5" x14ac:dyDescent="0.25">
      <c r="A858" s="15" t="str">
        <f t="shared" si="16"/>
        <v>NORTE DE SANTANDER CHITAGÁ</v>
      </c>
      <c r="D858" s="15" t="s">
        <v>91</v>
      </c>
      <c r="E858" s="15" t="s">
        <v>1167</v>
      </c>
    </row>
    <row r="859" spans="1:5" x14ac:dyDescent="0.25">
      <c r="A859" s="15" t="str">
        <f t="shared" si="16"/>
        <v>NORTE DE SANTANDER MUTISCUA</v>
      </c>
      <c r="D859" s="15" t="s">
        <v>91</v>
      </c>
      <c r="E859" s="15" t="s">
        <v>1168</v>
      </c>
    </row>
    <row r="860" spans="1:5" x14ac:dyDescent="0.25">
      <c r="A860" s="15" t="str">
        <f t="shared" si="16"/>
        <v>NORTE DE SANTANDER PAMPLONA</v>
      </c>
      <c r="D860" s="15" t="s">
        <v>91</v>
      </c>
      <c r="E860" s="15" t="s">
        <v>1169</v>
      </c>
    </row>
    <row r="861" spans="1:5" x14ac:dyDescent="0.25">
      <c r="A861" s="15" t="str">
        <f t="shared" si="16"/>
        <v>NORTE DE SANTANDER PAMPLONITA</v>
      </c>
      <c r="D861" s="15" t="s">
        <v>91</v>
      </c>
      <c r="E861" s="15" t="s">
        <v>1170</v>
      </c>
    </row>
    <row r="862" spans="1:5" x14ac:dyDescent="0.25">
      <c r="A862" s="15" t="str">
        <f t="shared" si="16"/>
        <v>NORTE DE SANTANDER SILOS</v>
      </c>
      <c r="D862" s="15" t="s">
        <v>91</v>
      </c>
      <c r="E862" s="15" t="s">
        <v>1171</v>
      </c>
    </row>
    <row r="863" spans="1:5" x14ac:dyDescent="0.25">
      <c r="A863" s="15" t="str">
        <f t="shared" si="16"/>
        <v>NORTE DE SANTANDER BOCHALEMA</v>
      </c>
      <c r="D863" s="15" t="s">
        <v>91</v>
      </c>
      <c r="E863" s="15" t="s">
        <v>1172</v>
      </c>
    </row>
    <row r="864" spans="1:5" x14ac:dyDescent="0.25">
      <c r="A864" s="15" t="str">
        <f t="shared" si="16"/>
        <v>NORTE DE SANTANDER CHINÁCOTA</v>
      </c>
      <c r="D864" s="15" t="s">
        <v>91</v>
      </c>
      <c r="E864" s="15" t="s">
        <v>1173</v>
      </c>
    </row>
    <row r="865" spans="1:5" x14ac:dyDescent="0.25">
      <c r="A865" s="15" t="str">
        <f t="shared" si="16"/>
        <v>NORTE DE SANTANDER DURANIA</v>
      </c>
      <c r="D865" s="15" t="s">
        <v>91</v>
      </c>
      <c r="E865" s="15" t="s">
        <v>1174</v>
      </c>
    </row>
    <row r="866" spans="1:5" x14ac:dyDescent="0.25">
      <c r="A866" s="15" t="str">
        <f t="shared" si="16"/>
        <v>NORTE DE SANTANDER HERRÁN</v>
      </c>
      <c r="D866" s="15" t="s">
        <v>91</v>
      </c>
      <c r="E866" s="15" t="s">
        <v>1175</v>
      </c>
    </row>
    <row r="867" spans="1:5" x14ac:dyDescent="0.25">
      <c r="A867" s="15" t="str">
        <f t="shared" si="16"/>
        <v>NORTE DE SANTANDER LABATECA</v>
      </c>
      <c r="D867" s="15" t="s">
        <v>91</v>
      </c>
      <c r="E867" s="15" t="s">
        <v>1176</v>
      </c>
    </row>
    <row r="868" spans="1:5" x14ac:dyDescent="0.25">
      <c r="A868" s="15" t="str">
        <f t="shared" si="16"/>
        <v>NORTE DE SANTANDER RAGONVALIA</v>
      </c>
      <c r="D868" s="15" t="s">
        <v>91</v>
      </c>
      <c r="E868" s="15" t="s">
        <v>1177</v>
      </c>
    </row>
    <row r="869" spans="1:5" x14ac:dyDescent="0.25">
      <c r="A869" s="15" t="str">
        <f t="shared" si="16"/>
        <v>NORTE DE SANTANDER TOLEDO</v>
      </c>
      <c r="D869" s="15" t="s">
        <v>91</v>
      </c>
      <c r="E869" s="15" t="s">
        <v>410</v>
      </c>
    </row>
    <row r="870" spans="1:5" x14ac:dyDescent="0.25">
      <c r="A870" s="15" t="str">
        <f t="shared" si="16"/>
        <v>PUTUMAYO COLÓN</v>
      </c>
      <c r="D870" s="15" t="s">
        <v>118</v>
      </c>
      <c r="E870" s="15" t="s">
        <v>1178</v>
      </c>
    </row>
    <row r="871" spans="1:5" x14ac:dyDescent="0.25">
      <c r="A871" s="15" t="str">
        <f t="shared" si="16"/>
        <v>PUTUMAYO MOCOA</v>
      </c>
      <c r="D871" s="15" t="s">
        <v>118</v>
      </c>
      <c r="E871" s="15" t="s">
        <v>1179</v>
      </c>
    </row>
    <row r="872" spans="1:5" x14ac:dyDescent="0.25">
      <c r="A872" s="15" t="str">
        <f t="shared" si="16"/>
        <v>PUTUMAYO ORITO</v>
      </c>
      <c r="D872" s="15" t="s">
        <v>118</v>
      </c>
      <c r="E872" s="15" t="s">
        <v>1180</v>
      </c>
    </row>
    <row r="873" spans="1:5" x14ac:dyDescent="0.25">
      <c r="A873" s="15" t="str">
        <f t="shared" si="16"/>
        <v>PUTUMAYO PUERTO ASIS</v>
      </c>
      <c r="D873" s="15" t="s">
        <v>118</v>
      </c>
      <c r="E873" s="15" t="s">
        <v>1181</v>
      </c>
    </row>
    <row r="874" spans="1:5" x14ac:dyDescent="0.25">
      <c r="A874" s="15" t="str">
        <f t="shared" si="16"/>
        <v>PUTUMAYO PUERTO CAICEDO</v>
      </c>
      <c r="D874" s="15" t="s">
        <v>118</v>
      </c>
      <c r="E874" s="15" t="s">
        <v>1182</v>
      </c>
    </row>
    <row r="875" spans="1:5" x14ac:dyDescent="0.25">
      <c r="A875" s="15" t="str">
        <f t="shared" ref="A875:A938" si="17">CONCATENATE(D875," ",E875)</f>
        <v>PUTUMAYO PUERTO GUZMAN</v>
      </c>
      <c r="D875" s="15" t="s">
        <v>118</v>
      </c>
      <c r="E875" s="15" t="s">
        <v>1183</v>
      </c>
    </row>
    <row r="876" spans="1:5" x14ac:dyDescent="0.25">
      <c r="A876" s="15" t="str">
        <f t="shared" si="17"/>
        <v>PUTUMAYO PUERTO LEGUIZAMO</v>
      </c>
      <c r="D876" s="15" t="s">
        <v>118</v>
      </c>
      <c r="E876" s="15" t="s">
        <v>1184</v>
      </c>
    </row>
    <row r="877" spans="1:5" x14ac:dyDescent="0.25">
      <c r="A877" s="15" t="str">
        <f t="shared" si="17"/>
        <v>PUTUMAYO SAN FRANCISCO</v>
      </c>
      <c r="D877" s="15" t="s">
        <v>118</v>
      </c>
      <c r="E877" s="15" t="s">
        <v>447</v>
      </c>
    </row>
    <row r="878" spans="1:5" x14ac:dyDescent="0.25">
      <c r="A878" s="15" t="str">
        <f t="shared" si="17"/>
        <v>PUTUMAYO SAN MIGUEL</v>
      </c>
      <c r="D878" s="15" t="s">
        <v>118</v>
      </c>
      <c r="E878" s="15" t="s">
        <v>1185</v>
      </c>
    </row>
    <row r="879" spans="1:5" x14ac:dyDescent="0.25">
      <c r="A879" s="15" t="str">
        <f t="shared" si="17"/>
        <v>PUTUMAYO SANTIAGO</v>
      </c>
      <c r="D879" s="15" t="s">
        <v>118</v>
      </c>
      <c r="E879" s="15" t="s">
        <v>1146</v>
      </c>
    </row>
    <row r="880" spans="1:5" x14ac:dyDescent="0.25">
      <c r="A880" s="15" t="str">
        <f t="shared" si="17"/>
        <v>PUTUMAYO SIBUNDOY</v>
      </c>
      <c r="D880" s="15" t="s">
        <v>118</v>
      </c>
      <c r="E880" s="15" t="s">
        <v>1186</v>
      </c>
    </row>
    <row r="881" spans="1:5" x14ac:dyDescent="0.25">
      <c r="A881" s="15" t="str">
        <f t="shared" si="17"/>
        <v>PUTUMAYO VALLE DEL GUAMUEZ</v>
      </c>
      <c r="D881" s="15" t="s">
        <v>118</v>
      </c>
      <c r="E881" s="15" t="s">
        <v>1187</v>
      </c>
    </row>
    <row r="882" spans="1:5" x14ac:dyDescent="0.25">
      <c r="A882" s="15" t="str">
        <f t="shared" si="17"/>
        <v>PUTUMAYO VILLA GARZON</v>
      </c>
      <c r="D882" s="15" t="s">
        <v>118</v>
      </c>
      <c r="E882" s="15" t="s">
        <v>1188</v>
      </c>
    </row>
    <row r="883" spans="1:5" x14ac:dyDescent="0.25">
      <c r="A883" s="15" t="str">
        <f t="shared" si="17"/>
        <v>QUINDIO ARMENIA</v>
      </c>
      <c r="D883" s="15" t="s">
        <v>94</v>
      </c>
      <c r="E883" s="15" t="s">
        <v>415</v>
      </c>
    </row>
    <row r="884" spans="1:5" x14ac:dyDescent="0.25">
      <c r="A884" s="15" t="str">
        <f t="shared" si="17"/>
        <v>QUINDIO BUENAVISTA</v>
      </c>
      <c r="D884" s="15" t="s">
        <v>94</v>
      </c>
      <c r="E884" s="15" t="s">
        <v>629</v>
      </c>
    </row>
    <row r="885" spans="1:5" x14ac:dyDescent="0.25">
      <c r="A885" s="15" t="str">
        <f t="shared" si="17"/>
        <v>QUINDIO CALARCA</v>
      </c>
      <c r="D885" s="15" t="s">
        <v>94</v>
      </c>
      <c r="E885" s="15" t="s">
        <v>1189</v>
      </c>
    </row>
    <row r="886" spans="1:5" x14ac:dyDescent="0.25">
      <c r="A886" s="15" t="str">
        <f t="shared" si="17"/>
        <v>QUINDIO CoRDOBA</v>
      </c>
      <c r="D886" s="15" t="s">
        <v>94</v>
      </c>
      <c r="E886" s="15" t="s">
        <v>1190</v>
      </c>
    </row>
    <row r="887" spans="1:5" x14ac:dyDescent="0.25">
      <c r="A887" s="15" t="str">
        <f t="shared" si="17"/>
        <v>QUINDIO GeNOVA</v>
      </c>
      <c r="D887" s="15" t="s">
        <v>94</v>
      </c>
      <c r="E887" s="15" t="s">
        <v>1191</v>
      </c>
    </row>
    <row r="888" spans="1:5" x14ac:dyDescent="0.25">
      <c r="A888" s="15" t="str">
        <f t="shared" si="17"/>
        <v>QUINDIO PIJAO</v>
      </c>
      <c r="D888" s="15" t="s">
        <v>94</v>
      </c>
      <c r="E888" s="15" t="s">
        <v>1192</v>
      </c>
    </row>
    <row r="889" spans="1:5" x14ac:dyDescent="0.25">
      <c r="A889" s="15" t="str">
        <f t="shared" si="17"/>
        <v>QUINDIO FILANDIA</v>
      </c>
      <c r="D889" s="15" t="s">
        <v>94</v>
      </c>
      <c r="E889" s="15" t="s">
        <v>1193</v>
      </c>
    </row>
    <row r="890" spans="1:5" x14ac:dyDescent="0.25">
      <c r="A890" s="15" t="str">
        <f t="shared" si="17"/>
        <v>QUINDIO SALENTO</v>
      </c>
      <c r="D890" s="15" t="s">
        <v>94</v>
      </c>
      <c r="E890" s="15" t="s">
        <v>1194</v>
      </c>
    </row>
    <row r="891" spans="1:5" x14ac:dyDescent="0.25">
      <c r="A891" s="15" t="str">
        <f t="shared" si="17"/>
        <v>QUINDIO CIRCASIA</v>
      </c>
      <c r="D891" s="15" t="s">
        <v>94</v>
      </c>
      <c r="E891" s="15" t="s">
        <v>1195</v>
      </c>
    </row>
    <row r="892" spans="1:5" x14ac:dyDescent="0.25">
      <c r="A892" s="15" t="str">
        <f t="shared" si="17"/>
        <v>QUINDIO LA TEBAIDA</v>
      </c>
      <c r="D892" s="15" t="s">
        <v>94</v>
      </c>
      <c r="E892" s="15" t="s">
        <v>1196</v>
      </c>
    </row>
    <row r="893" spans="1:5" x14ac:dyDescent="0.25">
      <c r="A893" s="15" t="str">
        <f t="shared" si="17"/>
        <v>QUINDIO MONTENGRO</v>
      </c>
      <c r="D893" s="15" t="s">
        <v>94</v>
      </c>
      <c r="E893" s="15" t="s">
        <v>1197</v>
      </c>
    </row>
    <row r="894" spans="1:5" x14ac:dyDescent="0.25">
      <c r="A894" s="15" t="str">
        <f t="shared" si="17"/>
        <v>QUINDIO QUIMBAYA</v>
      </c>
      <c r="D894" s="15" t="s">
        <v>94</v>
      </c>
      <c r="E894" s="15" t="s">
        <v>1198</v>
      </c>
    </row>
    <row r="895" spans="1:5" x14ac:dyDescent="0.25">
      <c r="A895" s="15" t="str">
        <f t="shared" si="17"/>
        <v>RISARALDA DOSQUEBRADAS</v>
      </c>
      <c r="D895" s="15" t="s">
        <v>97</v>
      </c>
      <c r="E895" s="15" t="s">
        <v>1199</v>
      </c>
    </row>
    <row r="896" spans="1:5" x14ac:dyDescent="0.25">
      <c r="A896" s="15" t="str">
        <f t="shared" si="17"/>
        <v>RISARALDA LA VIRGINIA</v>
      </c>
      <c r="D896" s="15" t="s">
        <v>97</v>
      </c>
      <c r="E896" s="15" t="s">
        <v>1200</v>
      </c>
    </row>
    <row r="897" spans="1:5" x14ac:dyDescent="0.25">
      <c r="A897" s="15" t="str">
        <f t="shared" si="17"/>
        <v>RISARALDA MARSELLA</v>
      </c>
      <c r="D897" s="15" t="s">
        <v>97</v>
      </c>
      <c r="E897" s="15" t="s">
        <v>1201</v>
      </c>
    </row>
    <row r="898" spans="1:5" x14ac:dyDescent="0.25">
      <c r="A898" s="15" t="str">
        <f t="shared" si="17"/>
        <v>RISARALDA PEREIRA</v>
      </c>
      <c r="D898" s="15" t="s">
        <v>97</v>
      </c>
      <c r="E898" s="15" t="s">
        <v>1202</v>
      </c>
    </row>
    <row r="899" spans="1:5" x14ac:dyDescent="0.25">
      <c r="A899" s="15" t="str">
        <f t="shared" si="17"/>
        <v>RISARALDA SANTA ROSA DE CABAL</v>
      </c>
      <c r="D899" s="15" t="s">
        <v>97</v>
      </c>
      <c r="E899" s="15" t="s">
        <v>1203</v>
      </c>
    </row>
    <row r="900" spans="1:5" x14ac:dyDescent="0.25">
      <c r="A900" s="15" t="str">
        <f t="shared" si="17"/>
        <v>RISARALDA APÍA</v>
      </c>
      <c r="D900" s="15" t="s">
        <v>97</v>
      </c>
      <c r="E900" s="15" t="s">
        <v>1204</v>
      </c>
    </row>
    <row r="901" spans="1:5" x14ac:dyDescent="0.25">
      <c r="A901" s="15" t="str">
        <f t="shared" si="17"/>
        <v>RISARALDA BALBOA</v>
      </c>
      <c r="D901" s="15" t="s">
        <v>97</v>
      </c>
      <c r="E901" s="15" t="s">
        <v>778</v>
      </c>
    </row>
    <row r="902" spans="1:5" x14ac:dyDescent="0.25">
      <c r="A902" s="15" t="str">
        <f t="shared" si="17"/>
        <v>RISARALDA BELÉN DE UMBRÍA</v>
      </c>
      <c r="D902" s="15" t="s">
        <v>97</v>
      </c>
      <c r="E902" s="15" t="s">
        <v>1205</v>
      </c>
    </row>
    <row r="903" spans="1:5" x14ac:dyDescent="0.25">
      <c r="A903" s="15" t="str">
        <f t="shared" si="17"/>
        <v>RISARALDA GUÁTICA</v>
      </c>
      <c r="D903" s="15" t="s">
        <v>97</v>
      </c>
      <c r="E903" s="15" t="s">
        <v>1206</v>
      </c>
    </row>
    <row r="904" spans="1:5" x14ac:dyDescent="0.25">
      <c r="A904" s="15" t="str">
        <f t="shared" si="17"/>
        <v>RISARALDA LA CELIA</v>
      </c>
      <c r="D904" s="15" t="s">
        <v>97</v>
      </c>
      <c r="E904" s="15" t="s">
        <v>1207</v>
      </c>
    </row>
    <row r="905" spans="1:5" x14ac:dyDescent="0.25">
      <c r="A905" s="15" t="str">
        <f t="shared" si="17"/>
        <v>RISARALDA QUINCHiA</v>
      </c>
      <c r="D905" s="15" t="s">
        <v>97</v>
      </c>
      <c r="E905" s="15" t="s">
        <v>1208</v>
      </c>
    </row>
    <row r="906" spans="1:5" x14ac:dyDescent="0.25">
      <c r="A906" s="15" t="str">
        <f t="shared" si="17"/>
        <v>RISARALDA SANTUARIO</v>
      </c>
      <c r="D906" s="15" t="s">
        <v>97</v>
      </c>
      <c r="E906" s="15" t="s">
        <v>451</v>
      </c>
    </row>
    <row r="907" spans="1:5" x14ac:dyDescent="0.25">
      <c r="A907" s="15" t="str">
        <f t="shared" si="17"/>
        <v>RISARALDA MISTRATÓ</v>
      </c>
      <c r="D907" s="15" t="s">
        <v>97</v>
      </c>
      <c r="E907" s="15" t="s">
        <v>1209</v>
      </c>
    </row>
    <row r="908" spans="1:5" x14ac:dyDescent="0.25">
      <c r="A908" s="15" t="str">
        <f t="shared" si="17"/>
        <v>RISARALDA PUEBLO RICO</v>
      </c>
      <c r="D908" s="15" t="s">
        <v>97</v>
      </c>
      <c r="E908" s="15" t="s">
        <v>1210</v>
      </c>
    </row>
    <row r="909" spans="1:5" x14ac:dyDescent="0.25">
      <c r="A909" s="15" t="str">
        <f t="shared" si="17"/>
        <v>SANTANDER CHIMA</v>
      </c>
      <c r="D909" s="15" t="s">
        <v>100</v>
      </c>
      <c r="E909" s="15" t="s">
        <v>1211</v>
      </c>
    </row>
    <row r="910" spans="1:5" x14ac:dyDescent="0.25">
      <c r="A910" s="15" t="str">
        <f t="shared" si="17"/>
        <v>SANTANDER CONFINES</v>
      </c>
      <c r="D910" s="15" t="s">
        <v>100</v>
      </c>
      <c r="E910" s="15" t="s">
        <v>1212</v>
      </c>
    </row>
    <row r="911" spans="1:5" x14ac:dyDescent="0.25">
      <c r="A911" s="15" t="str">
        <f t="shared" si="17"/>
        <v>SANTANDER CONTRATACIÓN</v>
      </c>
      <c r="D911" s="15" t="s">
        <v>100</v>
      </c>
      <c r="E911" s="15" t="s">
        <v>1213</v>
      </c>
    </row>
    <row r="912" spans="1:5" x14ac:dyDescent="0.25">
      <c r="A912" s="15" t="str">
        <f t="shared" si="17"/>
        <v>SANTANDER EL GUACAMAYO</v>
      </c>
      <c r="D912" s="15" t="s">
        <v>100</v>
      </c>
      <c r="E912" s="15" t="s">
        <v>1214</v>
      </c>
    </row>
    <row r="913" spans="1:5" x14ac:dyDescent="0.25">
      <c r="A913" s="15" t="str">
        <f t="shared" si="17"/>
        <v>SANTANDER GALÁN</v>
      </c>
      <c r="D913" s="15" t="s">
        <v>100</v>
      </c>
      <c r="E913" s="15" t="s">
        <v>1215</v>
      </c>
    </row>
    <row r="914" spans="1:5" x14ac:dyDescent="0.25">
      <c r="A914" s="15" t="str">
        <f t="shared" si="17"/>
        <v>SANTANDER GAMBITA</v>
      </c>
      <c r="D914" s="15" t="s">
        <v>100</v>
      </c>
      <c r="E914" s="15" t="s">
        <v>1216</v>
      </c>
    </row>
    <row r="915" spans="1:5" x14ac:dyDescent="0.25">
      <c r="A915" s="15" t="str">
        <f t="shared" si="17"/>
        <v>SANTANDER GUADALUPE</v>
      </c>
      <c r="D915" s="15" t="s">
        <v>100</v>
      </c>
      <c r="E915" s="15" t="s">
        <v>404</v>
      </c>
    </row>
    <row r="916" spans="1:5" x14ac:dyDescent="0.25">
      <c r="A916" s="15" t="str">
        <f t="shared" si="17"/>
        <v>SANTANDER GUAPOTÁ</v>
      </c>
      <c r="D916" s="15" t="s">
        <v>100</v>
      </c>
      <c r="E916" s="15" t="s">
        <v>1217</v>
      </c>
    </row>
    <row r="917" spans="1:5" x14ac:dyDescent="0.25">
      <c r="A917" s="15" t="str">
        <f t="shared" si="17"/>
        <v>SANTANDER HATO</v>
      </c>
      <c r="D917" s="15" t="s">
        <v>100</v>
      </c>
      <c r="E917" s="15" t="s">
        <v>1218</v>
      </c>
    </row>
    <row r="918" spans="1:5" x14ac:dyDescent="0.25">
      <c r="A918" s="15" t="str">
        <f t="shared" si="17"/>
        <v>SANTANDER OIBA</v>
      </c>
      <c r="D918" s="15" t="s">
        <v>100</v>
      </c>
      <c r="E918" s="15" t="s">
        <v>1219</v>
      </c>
    </row>
    <row r="919" spans="1:5" x14ac:dyDescent="0.25">
      <c r="A919" s="15" t="str">
        <f t="shared" si="17"/>
        <v>SANTANDER PALMAR</v>
      </c>
      <c r="D919" s="15" t="s">
        <v>100</v>
      </c>
      <c r="E919" s="15" t="s">
        <v>1220</v>
      </c>
    </row>
    <row r="920" spans="1:5" x14ac:dyDescent="0.25">
      <c r="A920" s="15" t="str">
        <f t="shared" si="17"/>
        <v>SANTANDER PALMAS DEL SOCORRO</v>
      </c>
      <c r="D920" s="15" t="s">
        <v>100</v>
      </c>
      <c r="E920" s="15" t="s">
        <v>1221</v>
      </c>
    </row>
    <row r="921" spans="1:5" x14ac:dyDescent="0.25">
      <c r="A921" s="15" t="str">
        <f t="shared" si="17"/>
        <v>SANTANDER SANTA HELENA DEL OPÓN</v>
      </c>
      <c r="D921" s="15" t="s">
        <v>100</v>
      </c>
      <c r="E921" s="15" t="s">
        <v>1222</v>
      </c>
    </row>
    <row r="922" spans="1:5" x14ac:dyDescent="0.25">
      <c r="A922" s="15" t="str">
        <f t="shared" si="17"/>
        <v>SANTANDER SIMACOTA</v>
      </c>
      <c r="D922" s="15" t="s">
        <v>100</v>
      </c>
      <c r="E922" s="15" t="s">
        <v>1223</v>
      </c>
    </row>
    <row r="923" spans="1:5" x14ac:dyDescent="0.25">
      <c r="A923" s="15" t="str">
        <f t="shared" si="17"/>
        <v>SANTANDER SOCORRO</v>
      </c>
      <c r="D923" s="15" t="s">
        <v>100</v>
      </c>
      <c r="E923" s="15" t="s">
        <v>1224</v>
      </c>
    </row>
    <row r="924" spans="1:5" x14ac:dyDescent="0.25">
      <c r="A924" s="15" t="str">
        <f t="shared" si="17"/>
        <v>SANTANDER SUAITA</v>
      </c>
      <c r="D924" s="15" t="s">
        <v>100</v>
      </c>
      <c r="E924" s="15" t="s">
        <v>1225</v>
      </c>
    </row>
    <row r="925" spans="1:5" x14ac:dyDescent="0.25">
      <c r="A925" s="15" t="str">
        <f t="shared" si="17"/>
        <v>SANTANDER CAPITANEJO</v>
      </c>
      <c r="D925" s="15" t="s">
        <v>100</v>
      </c>
      <c r="E925" s="15" t="s">
        <v>1226</v>
      </c>
    </row>
    <row r="926" spans="1:5" x14ac:dyDescent="0.25">
      <c r="A926" s="15" t="str">
        <f t="shared" si="17"/>
        <v>SANTANDER CARCASÍ</v>
      </c>
      <c r="D926" s="15" t="s">
        <v>100</v>
      </c>
      <c r="E926" s="15" t="s">
        <v>1227</v>
      </c>
    </row>
    <row r="927" spans="1:5" x14ac:dyDescent="0.25">
      <c r="A927" s="15" t="str">
        <f t="shared" si="17"/>
        <v>SANTANDER CEPITÁ</v>
      </c>
      <c r="D927" s="15" t="s">
        <v>100</v>
      </c>
      <c r="E927" s="15" t="s">
        <v>1228</v>
      </c>
    </row>
    <row r="928" spans="1:5" x14ac:dyDescent="0.25">
      <c r="A928" s="15" t="str">
        <f t="shared" si="17"/>
        <v>SANTANDER CERRITO</v>
      </c>
      <c r="D928" s="15" t="s">
        <v>100</v>
      </c>
      <c r="E928" s="15" t="s">
        <v>1229</v>
      </c>
    </row>
    <row r="929" spans="1:5" x14ac:dyDescent="0.25">
      <c r="A929" s="15" t="str">
        <f t="shared" si="17"/>
        <v>SANTANDER CONCEPCIÓN</v>
      </c>
      <c r="D929" s="15" t="s">
        <v>100</v>
      </c>
      <c r="E929" s="15" t="s">
        <v>436</v>
      </c>
    </row>
    <row r="930" spans="1:5" x14ac:dyDescent="0.25">
      <c r="A930" s="15" t="str">
        <f t="shared" si="17"/>
        <v>SANTANDER ENCISO</v>
      </c>
      <c r="D930" s="15" t="s">
        <v>100</v>
      </c>
      <c r="E930" s="15" t="s">
        <v>1230</v>
      </c>
    </row>
    <row r="931" spans="1:5" x14ac:dyDescent="0.25">
      <c r="A931" s="15" t="str">
        <f t="shared" si="17"/>
        <v>SANTANDER GUACA</v>
      </c>
      <c r="D931" s="15" t="s">
        <v>100</v>
      </c>
      <c r="E931" s="15" t="s">
        <v>1231</v>
      </c>
    </row>
    <row r="932" spans="1:5" x14ac:dyDescent="0.25">
      <c r="A932" s="15" t="str">
        <f t="shared" si="17"/>
        <v>SANTANDER MACARAVITA</v>
      </c>
      <c r="D932" s="15" t="s">
        <v>100</v>
      </c>
      <c r="E932" s="15" t="s">
        <v>1232</v>
      </c>
    </row>
    <row r="933" spans="1:5" x14ac:dyDescent="0.25">
      <c r="A933" s="15" t="str">
        <f t="shared" si="17"/>
        <v>SANTANDER MÁLAGA</v>
      </c>
      <c r="D933" s="15" t="s">
        <v>100</v>
      </c>
      <c r="E933" s="15" t="s">
        <v>1233</v>
      </c>
    </row>
    <row r="934" spans="1:5" x14ac:dyDescent="0.25">
      <c r="A934" s="15" t="str">
        <f t="shared" si="17"/>
        <v>SANTANDER MOLAGAVITA</v>
      </c>
      <c r="D934" s="15" t="s">
        <v>100</v>
      </c>
      <c r="E934" s="15" t="s">
        <v>1234</v>
      </c>
    </row>
    <row r="935" spans="1:5" x14ac:dyDescent="0.25">
      <c r="A935" s="15" t="str">
        <f t="shared" si="17"/>
        <v>SANTANDER SAN ANDRÉS</v>
      </c>
      <c r="D935" s="15" t="s">
        <v>100</v>
      </c>
      <c r="E935" s="15" t="s">
        <v>406</v>
      </c>
    </row>
    <row r="936" spans="1:5" x14ac:dyDescent="0.25">
      <c r="A936" s="15" t="str">
        <f t="shared" si="17"/>
        <v>SANTANDER SAN JOSÉ DE MIRANDA</v>
      </c>
      <c r="D936" s="15" t="s">
        <v>100</v>
      </c>
      <c r="E936" s="15" t="s">
        <v>1235</v>
      </c>
    </row>
    <row r="937" spans="1:5" x14ac:dyDescent="0.25">
      <c r="A937" s="15" t="str">
        <f t="shared" si="17"/>
        <v>SANTANDER SAN MIGUEL</v>
      </c>
      <c r="D937" s="15" t="s">
        <v>100</v>
      </c>
      <c r="E937" s="15" t="s">
        <v>1185</v>
      </c>
    </row>
    <row r="938" spans="1:5" x14ac:dyDescent="0.25">
      <c r="A938" s="15" t="str">
        <f t="shared" si="17"/>
        <v>SANTANDER ARATOCA</v>
      </c>
      <c r="D938" s="15" t="s">
        <v>100</v>
      </c>
      <c r="E938" s="15" t="s">
        <v>1236</v>
      </c>
    </row>
    <row r="939" spans="1:5" x14ac:dyDescent="0.25">
      <c r="A939" s="15" t="str">
        <f t="shared" ref="A939:A1002" si="18">CONCATENATE(D939," ",E939)</f>
        <v>SANTANDER BARICHARA</v>
      </c>
      <c r="D939" s="15" t="s">
        <v>100</v>
      </c>
      <c r="E939" s="15" t="s">
        <v>1237</v>
      </c>
    </row>
    <row r="940" spans="1:5" x14ac:dyDescent="0.25">
      <c r="A940" s="15" t="str">
        <f t="shared" si="18"/>
        <v>SANTANDER CABRERA</v>
      </c>
      <c r="D940" s="15" t="s">
        <v>100</v>
      </c>
      <c r="E940" s="15" t="s">
        <v>950</v>
      </c>
    </row>
    <row r="941" spans="1:5" x14ac:dyDescent="0.25">
      <c r="A941" s="15" t="str">
        <f t="shared" si="18"/>
        <v>SANTANDER CHARALÁ</v>
      </c>
      <c r="D941" s="15" t="s">
        <v>100</v>
      </c>
      <c r="E941" s="15" t="s">
        <v>1238</v>
      </c>
    </row>
    <row r="942" spans="1:5" x14ac:dyDescent="0.25">
      <c r="A942" s="15" t="str">
        <f t="shared" si="18"/>
        <v>SANTANDER COROMORO</v>
      </c>
      <c r="D942" s="15" t="s">
        <v>100</v>
      </c>
      <c r="E942" s="15" t="s">
        <v>1239</v>
      </c>
    </row>
    <row r="943" spans="1:5" x14ac:dyDescent="0.25">
      <c r="A943" s="15" t="str">
        <f t="shared" si="18"/>
        <v>SANTANDER CURITÍ</v>
      </c>
      <c r="D943" s="15" t="s">
        <v>100</v>
      </c>
      <c r="E943" s="15" t="s">
        <v>1240</v>
      </c>
    </row>
    <row r="944" spans="1:5" x14ac:dyDescent="0.25">
      <c r="A944" s="15" t="str">
        <f t="shared" si="18"/>
        <v>SANTANDER ENCINO</v>
      </c>
      <c r="D944" s="15" t="s">
        <v>100</v>
      </c>
      <c r="E944" s="15" t="s">
        <v>1241</v>
      </c>
    </row>
    <row r="945" spans="1:5" x14ac:dyDescent="0.25">
      <c r="A945" s="15" t="str">
        <f t="shared" si="18"/>
        <v>SANTANDER JORDÁN</v>
      </c>
      <c r="D945" s="15" t="s">
        <v>100</v>
      </c>
      <c r="E945" s="15" t="s">
        <v>1242</v>
      </c>
    </row>
    <row r="946" spans="1:5" x14ac:dyDescent="0.25">
      <c r="A946" s="15" t="str">
        <f t="shared" si="18"/>
        <v>SANTANDER MOGOTES</v>
      </c>
      <c r="D946" s="15" t="s">
        <v>100</v>
      </c>
      <c r="E946" s="15" t="s">
        <v>1243</v>
      </c>
    </row>
    <row r="947" spans="1:5" x14ac:dyDescent="0.25">
      <c r="A947" s="15" t="str">
        <f t="shared" si="18"/>
        <v>SANTANDER OCAMONTE</v>
      </c>
      <c r="D947" s="15" t="s">
        <v>100</v>
      </c>
      <c r="E947" s="15" t="s">
        <v>1244</v>
      </c>
    </row>
    <row r="948" spans="1:5" x14ac:dyDescent="0.25">
      <c r="A948" s="15" t="str">
        <f t="shared" si="18"/>
        <v>SANTANDER ONZAGA</v>
      </c>
      <c r="D948" s="15" t="s">
        <v>100</v>
      </c>
      <c r="E948" s="15" t="s">
        <v>1245</v>
      </c>
    </row>
    <row r="949" spans="1:5" x14ac:dyDescent="0.25">
      <c r="A949" s="15" t="str">
        <f t="shared" si="18"/>
        <v>SANTANDER PÁRAMO</v>
      </c>
      <c r="D949" s="15" t="s">
        <v>100</v>
      </c>
      <c r="E949" s="15" t="s">
        <v>1246</v>
      </c>
    </row>
    <row r="950" spans="1:5" x14ac:dyDescent="0.25">
      <c r="A950" s="15" t="str">
        <f t="shared" si="18"/>
        <v>SANTANDER PINCHOTE</v>
      </c>
      <c r="D950" s="15" t="s">
        <v>100</v>
      </c>
      <c r="E950" s="15" t="s">
        <v>1247</v>
      </c>
    </row>
    <row r="951" spans="1:5" x14ac:dyDescent="0.25">
      <c r="A951" s="15" t="str">
        <f t="shared" si="18"/>
        <v>SANTANDER SAN GIL</v>
      </c>
      <c r="D951" s="15" t="s">
        <v>100</v>
      </c>
      <c r="E951" s="15" t="s">
        <v>1248</v>
      </c>
    </row>
    <row r="952" spans="1:5" x14ac:dyDescent="0.25">
      <c r="A952" s="15" t="str">
        <f t="shared" si="18"/>
        <v>SANTANDER SAN JOAQUÍN</v>
      </c>
      <c r="D952" s="15" t="s">
        <v>100</v>
      </c>
      <c r="E952" s="15" t="s">
        <v>1249</v>
      </c>
    </row>
    <row r="953" spans="1:5" x14ac:dyDescent="0.25">
      <c r="A953" s="15" t="str">
        <f t="shared" si="18"/>
        <v>SANTANDER VALLE DE SAN JOSÉ</v>
      </c>
      <c r="D953" s="15" t="s">
        <v>100</v>
      </c>
      <c r="E953" s="15" t="s">
        <v>1250</v>
      </c>
    </row>
    <row r="954" spans="1:5" x14ac:dyDescent="0.25">
      <c r="A954" s="15" t="str">
        <f t="shared" si="18"/>
        <v>SANTANDER VILLANUEVA</v>
      </c>
      <c r="D954" s="15" t="s">
        <v>100</v>
      </c>
      <c r="E954" s="15" t="s">
        <v>548</v>
      </c>
    </row>
    <row r="955" spans="1:5" x14ac:dyDescent="0.25">
      <c r="A955" s="15" t="str">
        <f t="shared" si="18"/>
        <v>SANTANDER BARRANCABERMEJA</v>
      </c>
      <c r="D955" s="15" t="s">
        <v>100</v>
      </c>
      <c r="E955" s="15" t="s">
        <v>1251</v>
      </c>
    </row>
    <row r="956" spans="1:5" x14ac:dyDescent="0.25">
      <c r="A956" s="15" t="str">
        <f t="shared" si="18"/>
        <v>SANTANDER BETULIA</v>
      </c>
      <c r="D956" s="15" t="s">
        <v>100</v>
      </c>
      <c r="E956" s="15" t="s">
        <v>457</v>
      </c>
    </row>
    <row r="957" spans="1:5" x14ac:dyDescent="0.25">
      <c r="A957" s="15" t="str">
        <f t="shared" si="18"/>
        <v>SANTANDER EL CARMEN DE CHUCURÍ</v>
      </c>
      <c r="D957" s="15" t="s">
        <v>100</v>
      </c>
      <c r="E957" s="15" t="s">
        <v>1252</v>
      </c>
    </row>
    <row r="958" spans="1:5" x14ac:dyDescent="0.25">
      <c r="A958" s="15" t="str">
        <f t="shared" si="18"/>
        <v>SANTANDER PUERTO WILCHES</v>
      </c>
      <c r="D958" s="15" t="s">
        <v>100</v>
      </c>
      <c r="E958" s="15" t="s">
        <v>1253</v>
      </c>
    </row>
    <row r="959" spans="1:5" x14ac:dyDescent="0.25">
      <c r="A959" s="15" t="str">
        <f t="shared" si="18"/>
        <v>SANTANDER SABANA DE TORRES</v>
      </c>
      <c r="D959" s="15" t="s">
        <v>100</v>
      </c>
      <c r="E959" s="15" t="s">
        <v>1254</v>
      </c>
    </row>
    <row r="960" spans="1:5" x14ac:dyDescent="0.25">
      <c r="A960" s="15" t="str">
        <f t="shared" si="18"/>
        <v>SANTANDER SAN VICENTE DE CHUCURÍ</v>
      </c>
      <c r="D960" s="15" t="s">
        <v>100</v>
      </c>
      <c r="E960" s="15" t="s">
        <v>1255</v>
      </c>
    </row>
    <row r="961" spans="1:5" x14ac:dyDescent="0.25">
      <c r="A961" s="15" t="str">
        <f t="shared" si="18"/>
        <v>SANTANDER ZAPATOCA</v>
      </c>
      <c r="D961" s="15" t="s">
        <v>100</v>
      </c>
      <c r="E961" s="15" t="s">
        <v>1256</v>
      </c>
    </row>
    <row r="962" spans="1:5" x14ac:dyDescent="0.25">
      <c r="A962" s="15" t="str">
        <f t="shared" si="18"/>
        <v>SANTANDER BUCARAMANGA</v>
      </c>
      <c r="D962" s="15" t="s">
        <v>100</v>
      </c>
      <c r="E962" s="15" t="s">
        <v>1257</v>
      </c>
    </row>
    <row r="963" spans="1:5" x14ac:dyDescent="0.25">
      <c r="A963" s="15" t="str">
        <f t="shared" si="18"/>
        <v>SANTANDER CALIFORNIA</v>
      </c>
      <c r="D963" s="15" t="s">
        <v>100</v>
      </c>
      <c r="E963" s="15" t="s">
        <v>1258</v>
      </c>
    </row>
    <row r="964" spans="1:5" x14ac:dyDescent="0.25">
      <c r="A964" s="15" t="str">
        <f t="shared" si="18"/>
        <v>SANTANDER CHARTA</v>
      </c>
      <c r="D964" s="15" t="s">
        <v>100</v>
      </c>
      <c r="E964" s="15" t="s">
        <v>1259</v>
      </c>
    </row>
    <row r="965" spans="1:5" x14ac:dyDescent="0.25">
      <c r="A965" s="15" t="str">
        <f t="shared" si="18"/>
        <v>SANTANDER EL PLAYÓN</v>
      </c>
      <c r="D965" s="15" t="s">
        <v>100</v>
      </c>
      <c r="E965" s="15" t="s">
        <v>1260</v>
      </c>
    </row>
    <row r="966" spans="1:5" x14ac:dyDescent="0.25">
      <c r="A966" s="15" t="str">
        <f t="shared" si="18"/>
        <v>SANTANDER FLORIDABLANCA</v>
      </c>
      <c r="D966" s="15" t="s">
        <v>100</v>
      </c>
      <c r="E966" s="15" t="s">
        <v>1261</v>
      </c>
    </row>
    <row r="967" spans="1:5" x14ac:dyDescent="0.25">
      <c r="A967" s="15" t="str">
        <f t="shared" si="18"/>
        <v>SANTANDER GIRÓN</v>
      </c>
      <c r="D967" s="15" t="s">
        <v>100</v>
      </c>
      <c r="E967" s="15" t="s">
        <v>1262</v>
      </c>
    </row>
    <row r="968" spans="1:5" x14ac:dyDescent="0.25">
      <c r="A968" s="15" t="str">
        <f t="shared" si="18"/>
        <v>SANTANDER LEBRÍJA</v>
      </c>
      <c r="D968" s="15" t="s">
        <v>100</v>
      </c>
      <c r="E968" s="15" t="s">
        <v>1263</v>
      </c>
    </row>
    <row r="969" spans="1:5" x14ac:dyDescent="0.25">
      <c r="A969" s="15" t="str">
        <f t="shared" si="18"/>
        <v>SANTANDER LOS SANTOS</v>
      </c>
      <c r="D969" s="15" t="s">
        <v>100</v>
      </c>
      <c r="E969" s="15" t="s">
        <v>1264</v>
      </c>
    </row>
    <row r="970" spans="1:5" x14ac:dyDescent="0.25">
      <c r="A970" s="15" t="str">
        <f t="shared" si="18"/>
        <v>SANTANDER MATANZA</v>
      </c>
      <c r="D970" s="15" t="s">
        <v>100</v>
      </c>
      <c r="E970" s="15" t="s">
        <v>1265</v>
      </c>
    </row>
    <row r="971" spans="1:5" x14ac:dyDescent="0.25">
      <c r="A971" s="15" t="str">
        <f t="shared" si="18"/>
        <v>SANTANDER PIEDECUESTA</v>
      </c>
      <c r="D971" s="15" t="s">
        <v>100</v>
      </c>
      <c r="E971" s="15" t="s">
        <v>1266</v>
      </c>
    </row>
    <row r="972" spans="1:5" x14ac:dyDescent="0.25">
      <c r="A972" s="15" t="str">
        <f t="shared" si="18"/>
        <v>SANTANDER RIONEGRO</v>
      </c>
      <c r="D972" s="15" t="s">
        <v>100</v>
      </c>
      <c r="E972" s="15" t="s">
        <v>445</v>
      </c>
    </row>
    <row r="973" spans="1:5" x14ac:dyDescent="0.25">
      <c r="A973" s="15" t="str">
        <f t="shared" si="18"/>
        <v>SANTANDER SANTA BÁRBARA</v>
      </c>
      <c r="D973" s="15" t="s">
        <v>100</v>
      </c>
      <c r="E973" s="15" t="s">
        <v>1267</v>
      </c>
    </row>
    <row r="974" spans="1:5" x14ac:dyDescent="0.25">
      <c r="A974" s="15" t="str">
        <f t="shared" si="18"/>
        <v>SANTANDER SURATA</v>
      </c>
      <c r="D974" s="15" t="s">
        <v>100</v>
      </c>
      <c r="E974" s="15" t="s">
        <v>1268</v>
      </c>
    </row>
    <row r="975" spans="1:5" x14ac:dyDescent="0.25">
      <c r="A975" s="15" t="str">
        <f t="shared" si="18"/>
        <v>SANTANDER TONA</v>
      </c>
      <c r="D975" s="15" t="s">
        <v>100</v>
      </c>
      <c r="E975" s="15" t="s">
        <v>1269</v>
      </c>
    </row>
    <row r="976" spans="1:5" x14ac:dyDescent="0.25">
      <c r="A976" s="15" t="str">
        <f t="shared" si="18"/>
        <v>SANTANDER VETAS</v>
      </c>
      <c r="D976" s="15" t="s">
        <v>100</v>
      </c>
      <c r="E976" s="15" t="s">
        <v>1270</v>
      </c>
    </row>
    <row r="977" spans="1:5" x14ac:dyDescent="0.25">
      <c r="A977" s="15" t="str">
        <f t="shared" si="18"/>
        <v>SANTANDER AGUADA</v>
      </c>
      <c r="D977" s="15" t="s">
        <v>100</v>
      </c>
      <c r="E977" s="15" t="s">
        <v>1271</v>
      </c>
    </row>
    <row r="978" spans="1:5" x14ac:dyDescent="0.25">
      <c r="A978" s="15" t="str">
        <f t="shared" si="18"/>
        <v>SANTANDER ALBANIA</v>
      </c>
      <c r="D978" s="15" t="s">
        <v>100</v>
      </c>
      <c r="E978" s="15" t="s">
        <v>717</v>
      </c>
    </row>
    <row r="979" spans="1:5" x14ac:dyDescent="0.25">
      <c r="A979" s="15" t="str">
        <f t="shared" si="18"/>
        <v>SANTANDER BARBOSA</v>
      </c>
      <c r="D979" s="15" t="s">
        <v>100</v>
      </c>
      <c r="E979" s="15" t="s">
        <v>488</v>
      </c>
    </row>
    <row r="980" spans="1:5" x14ac:dyDescent="0.25">
      <c r="A980" s="15" t="str">
        <f t="shared" si="18"/>
        <v>SANTANDER BOLÍVAR</v>
      </c>
      <c r="D980" s="15" t="s">
        <v>100</v>
      </c>
      <c r="E980" s="15" t="s">
        <v>49</v>
      </c>
    </row>
    <row r="981" spans="1:5" x14ac:dyDescent="0.25">
      <c r="A981" s="15" t="str">
        <f t="shared" si="18"/>
        <v>SANTANDER CHIPATÁ</v>
      </c>
      <c r="D981" s="15" t="s">
        <v>100</v>
      </c>
      <c r="E981" s="15" t="s">
        <v>1272</v>
      </c>
    </row>
    <row r="982" spans="1:5" x14ac:dyDescent="0.25">
      <c r="A982" s="15" t="str">
        <f t="shared" si="18"/>
        <v>SANTANDER CIMITARRA</v>
      </c>
      <c r="D982" s="15" t="s">
        <v>100</v>
      </c>
      <c r="E982" s="15" t="s">
        <v>1273</v>
      </c>
    </row>
    <row r="983" spans="1:5" x14ac:dyDescent="0.25">
      <c r="A983" s="15" t="str">
        <f t="shared" si="18"/>
        <v>SANTANDER EL PEÑÓN</v>
      </c>
      <c r="D983" s="15" t="s">
        <v>100</v>
      </c>
      <c r="E983" s="15" t="s">
        <v>920</v>
      </c>
    </row>
    <row r="984" spans="1:5" x14ac:dyDescent="0.25">
      <c r="A984" s="15" t="str">
        <f t="shared" si="18"/>
        <v>SANTANDER FLORIÁN</v>
      </c>
      <c r="D984" s="15" t="s">
        <v>100</v>
      </c>
      <c r="E984" s="15" t="s">
        <v>1274</v>
      </c>
    </row>
    <row r="985" spans="1:5" x14ac:dyDescent="0.25">
      <c r="A985" s="15" t="str">
        <f t="shared" si="18"/>
        <v>SANTANDER GUAVATÁ</v>
      </c>
      <c r="D985" s="15" t="s">
        <v>100</v>
      </c>
      <c r="E985" s="15" t="s">
        <v>1275</v>
      </c>
    </row>
    <row r="986" spans="1:5" x14ac:dyDescent="0.25">
      <c r="A986" s="15" t="str">
        <f t="shared" si="18"/>
        <v>SANTANDER GuEPSA</v>
      </c>
      <c r="D986" s="15" t="s">
        <v>100</v>
      </c>
      <c r="E986" s="15" t="s">
        <v>1276</v>
      </c>
    </row>
    <row r="987" spans="1:5" x14ac:dyDescent="0.25">
      <c r="A987" s="15" t="str">
        <f t="shared" si="18"/>
        <v>SANTANDER JESÚS MARÍA</v>
      </c>
      <c r="D987" s="15" t="s">
        <v>100</v>
      </c>
      <c r="E987" s="15" t="s">
        <v>1277</v>
      </c>
    </row>
    <row r="988" spans="1:5" x14ac:dyDescent="0.25">
      <c r="A988" s="15" t="str">
        <f t="shared" si="18"/>
        <v>SANTANDER LA BELLEZA</v>
      </c>
      <c r="D988" s="15" t="s">
        <v>100</v>
      </c>
      <c r="E988" s="15" t="s">
        <v>1278</v>
      </c>
    </row>
    <row r="989" spans="1:5" x14ac:dyDescent="0.25">
      <c r="A989" s="15" t="str">
        <f t="shared" si="18"/>
        <v>SANTANDER LA PAZ</v>
      </c>
      <c r="D989" s="15" t="s">
        <v>100</v>
      </c>
      <c r="E989" s="15" t="s">
        <v>797</v>
      </c>
    </row>
    <row r="990" spans="1:5" x14ac:dyDescent="0.25">
      <c r="A990" s="15" t="str">
        <f t="shared" si="18"/>
        <v>SANTANDER LANDÁZURI</v>
      </c>
      <c r="D990" s="15" t="s">
        <v>100</v>
      </c>
      <c r="E990" s="15" t="s">
        <v>1279</v>
      </c>
    </row>
    <row r="991" spans="1:5" x14ac:dyDescent="0.25">
      <c r="A991" s="15" t="str">
        <f t="shared" si="18"/>
        <v>SANTANDER PUENTE NACIONAL</v>
      </c>
      <c r="D991" s="15" t="s">
        <v>100</v>
      </c>
      <c r="E991" s="15" t="s">
        <v>1280</v>
      </c>
    </row>
    <row r="992" spans="1:5" x14ac:dyDescent="0.25">
      <c r="A992" s="15" t="str">
        <f t="shared" si="18"/>
        <v>SANTANDER PUERTO PARRA</v>
      </c>
      <c r="D992" s="15" t="s">
        <v>100</v>
      </c>
      <c r="E992" s="15" t="s">
        <v>1281</v>
      </c>
    </row>
    <row r="993" spans="1:5" x14ac:dyDescent="0.25">
      <c r="A993" s="15" t="str">
        <f t="shared" si="18"/>
        <v>SANTANDER SAN BENITO</v>
      </c>
      <c r="D993" s="15" t="s">
        <v>100</v>
      </c>
      <c r="E993" s="15" t="s">
        <v>1282</v>
      </c>
    </row>
    <row r="994" spans="1:5" x14ac:dyDescent="0.25">
      <c r="A994" s="15" t="str">
        <f t="shared" si="18"/>
        <v>SANTANDER SUCRE</v>
      </c>
      <c r="D994" s="15" t="s">
        <v>100</v>
      </c>
      <c r="E994" s="15" t="s">
        <v>103</v>
      </c>
    </row>
    <row r="995" spans="1:5" x14ac:dyDescent="0.25">
      <c r="A995" s="15" t="str">
        <f t="shared" si="18"/>
        <v>SANTANDER VÉLEZ</v>
      </c>
      <c r="D995" s="15" t="s">
        <v>100</v>
      </c>
      <c r="E995" s="15" t="s">
        <v>1283</v>
      </c>
    </row>
    <row r="996" spans="1:5" x14ac:dyDescent="0.25">
      <c r="A996" s="15" t="str">
        <f t="shared" si="18"/>
        <v>SUCRE GUARANDA</v>
      </c>
      <c r="D996" s="15" t="s">
        <v>103</v>
      </c>
      <c r="E996" s="15" t="s">
        <v>1284</v>
      </c>
    </row>
    <row r="997" spans="1:5" x14ac:dyDescent="0.25">
      <c r="A997" s="15" t="str">
        <f t="shared" si="18"/>
        <v>SUCRE MAJAGUAL</v>
      </c>
      <c r="D997" s="15" t="s">
        <v>103</v>
      </c>
      <c r="E997" s="15" t="s">
        <v>1285</v>
      </c>
    </row>
    <row r="998" spans="1:5" x14ac:dyDescent="0.25">
      <c r="A998" s="15" t="str">
        <f t="shared" si="18"/>
        <v>SUCRE SUCRE</v>
      </c>
      <c r="D998" s="15" t="s">
        <v>103</v>
      </c>
      <c r="E998" s="15" t="s">
        <v>103</v>
      </c>
    </row>
    <row r="999" spans="1:5" x14ac:dyDescent="0.25">
      <c r="A999" s="15" t="str">
        <f t="shared" si="18"/>
        <v>SUCRE CHALÁN</v>
      </c>
      <c r="D999" s="15" t="s">
        <v>103</v>
      </c>
      <c r="E999" s="15" t="s">
        <v>1286</v>
      </c>
    </row>
    <row r="1000" spans="1:5" x14ac:dyDescent="0.25">
      <c r="A1000" s="15" t="str">
        <f t="shared" si="18"/>
        <v>SUCRE COLOSO</v>
      </c>
      <c r="D1000" s="15" t="s">
        <v>103</v>
      </c>
      <c r="E1000" s="15" t="s">
        <v>1287</v>
      </c>
    </row>
    <row r="1001" spans="1:5" x14ac:dyDescent="0.25">
      <c r="A1001" s="15" t="str">
        <f t="shared" si="18"/>
        <v>SUCRE MORROA</v>
      </c>
      <c r="D1001" s="15" t="s">
        <v>103</v>
      </c>
      <c r="E1001" s="15" t="s">
        <v>1288</v>
      </c>
    </row>
    <row r="1002" spans="1:5" x14ac:dyDescent="0.25">
      <c r="A1002" s="15" t="str">
        <f t="shared" si="18"/>
        <v>SUCRE OVEJAS</v>
      </c>
      <c r="D1002" s="15" t="s">
        <v>103</v>
      </c>
      <c r="E1002" s="15" t="s">
        <v>1289</v>
      </c>
    </row>
    <row r="1003" spans="1:5" x14ac:dyDescent="0.25">
      <c r="A1003" s="15" t="str">
        <f t="shared" ref="A1003:A1066" si="19">CONCATENATE(D1003," ",E1003)</f>
        <v>SUCRE SINCELEJO</v>
      </c>
      <c r="D1003" s="15" t="s">
        <v>103</v>
      </c>
      <c r="E1003" s="15" t="s">
        <v>1290</v>
      </c>
    </row>
    <row r="1004" spans="1:5" x14ac:dyDescent="0.25">
      <c r="A1004" s="15" t="str">
        <f t="shared" si="19"/>
        <v>SUCRE COVEÑAS</v>
      </c>
      <c r="D1004" s="15" t="s">
        <v>103</v>
      </c>
      <c r="E1004" s="15" t="s">
        <v>1291</v>
      </c>
    </row>
    <row r="1005" spans="1:5" x14ac:dyDescent="0.25">
      <c r="A1005" s="15" t="str">
        <f t="shared" si="19"/>
        <v>SUCRE PALMITO</v>
      </c>
      <c r="D1005" s="15" t="s">
        <v>103</v>
      </c>
      <c r="E1005" s="15" t="s">
        <v>1292</v>
      </c>
    </row>
    <row r="1006" spans="1:5" x14ac:dyDescent="0.25">
      <c r="A1006" s="15" t="str">
        <f t="shared" si="19"/>
        <v>SUCRE SAN ONOFRE</v>
      </c>
      <c r="D1006" s="15" t="s">
        <v>103</v>
      </c>
      <c r="E1006" s="15" t="s">
        <v>1293</v>
      </c>
    </row>
    <row r="1007" spans="1:5" x14ac:dyDescent="0.25">
      <c r="A1007" s="15" t="str">
        <f t="shared" si="19"/>
        <v>SUCRE SANTIAGO DE TOLÚ</v>
      </c>
      <c r="D1007" s="15" t="s">
        <v>103</v>
      </c>
      <c r="E1007" s="15" t="s">
        <v>1294</v>
      </c>
    </row>
    <row r="1008" spans="1:5" x14ac:dyDescent="0.25">
      <c r="A1008" s="15" t="str">
        <f t="shared" si="19"/>
        <v>SUCRE TOLÚ VIEJO</v>
      </c>
      <c r="D1008" s="15" t="s">
        <v>103</v>
      </c>
      <c r="E1008" s="15" t="s">
        <v>1295</v>
      </c>
    </row>
    <row r="1009" spans="1:5" x14ac:dyDescent="0.25">
      <c r="A1009" s="15" t="str">
        <f t="shared" si="19"/>
        <v>SUCRE BUENAVISTA</v>
      </c>
      <c r="D1009" s="15" t="s">
        <v>103</v>
      </c>
      <c r="E1009" s="15" t="s">
        <v>629</v>
      </c>
    </row>
    <row r="1010" spans="1:5" x14ac:dyDescent="0.25">
      <c r="A1010" s="15" t="str">
        <f t="shared" si="19"/>
        <v>SUCRE COROZAL</v>
      </c>
      <c r="D1010" s="15" t="s">
        <v>103</v>
      </c>
      <c r="E1010" s="15" t="s">
        <v>1296</v>
      </c>
    </row>
    <row r="1011" spans="1:5" x14ac:dyDescent="0.25">
      <c r="A1011" s="15" t="str">
        <f t="shared" si="19"/>
        <v>SUCRE EL ROBLE</v>
      </c>
      <c r="D1011" s="15" t="s">
        <v>103</v>
      </c>
      <c r="E1011" s="15" t="s">
        <v>1297</v>
      </c>
    </row>
    <row r="1012" spans="1:5" x14ac:dyDescent="0.25">
      <c r="A1012" s="15" t="str">
        <f t="shared" si="19"/>
        <v>SUCRE GALERAS</v>
      </c>
      <c r="D1012" s="15" t="s">
        <v>103</v>
      </c>
      <c r="E1012" s="15" t="s">
        <v>1298</v>
      </c>
    </row>
    <row r="1013" spans="1:5" x14ac:dyDescent="0.25">
      <c r="A1013" s="15" t="str">
        <f t="shared" si="19"/>
        <v>SUCRE LOS PALMITOS</v>
      </c>
      <c r="D1013" s="15" t="s">
        <v>103</v>
      </c>
      <c r="E1013" s="15" t="s">
        <v>1299</v>
      </c>
    </row>
    <row r="1014" spans="1:5" x14ac:dyDescent="0.25">
      <c r="A1014" s="15" t="str">
        <f t="shared" si="19"/>
        <v>SUCRE SAMPUÉS</v>
      </c>
      <c r="D1014" s="15" t="s">
        <v>103</v>
      </c>
      <c r="E1014" s="15" t="s">
        <v>1300</v>
      </c>
    </row>
    <row r="1015" spans="1:5" x14ac:dyDescent="0.25">
      <c r="A1015" s="15" t="str">
        <f t="shared" si="19"/>
        <v>SUCRE SAN JUAN BETULIA</v>
      </c>
      <c r="D1015" s="15" t="s">
        <v>103</v>
      </c>
      <c r="E1015" s="15" t="s">
        <v>1301</v>
      </c>
    </row>
    <row r="1016" spans="1:5" x14ac:dyDescent="0.25">
      <c r="A1016" s="15" t="str">
        <f t="shared" si="19"/>
        <v>SUCRE SAN PEDRO</v>
      </c>
      <c r="D1016" s="15" t="s">
        <v>103</v>
      </c>
      <c r="E1016" s="15" t="s">
        <v>408</v>
      </c>
    </row>
    <row r="1017" spans="1:5" x14ac:dyDescent="0.25">
      <c r="A1017" s="15" t="str">
        <f t="shared" si="19"/>
        <v>SUCRE SINCÉ</v>
      </c>
      <c r="D1017" s="15" t="s">
        <v>103</v>
      </c>
      <c r="E1017" s="15" t="s">
        <v>1302</v>
      </c>
    </row>
    <row r="1018" spans="1:5" x14ac:dyDescent="0.25">
      <c r="A1018" s="15" t="str">
        <f t="shared" si="19"/>
        <v>SUCRE CAIMITO</v>
      </c>
      <c r="D1018" s="15" t="s">
        <v>103</v>
      </c>
      <c r="E1018" s="15" t="s">
        <v>1303</v>
      </c>
    </row>
    <row r="1019" spans="1:5" x14ac:dyDescent="0.25">
      <c r="A1019" s="15" t="str">
        <f t="shared" si="19"/>
        <v>SUCRE LA UNIÓN</v>
      </c>
      <c r="D1019" s="15" t="s">
        <v>103</v>
      </c>
      <c r="E1019" s="15" t="s">
        <v>441</v>
      </c>
    </row>
    <row r="1020" spans="1:5" x14ac:dyDescent="0.25">
      <c r="A1020" s="15" t="str">
        <f t="shared" si="19"/>
        <v>SUCRE SAN BENITO ABAD</v>
      </c>
      <c r="D1020" s="15" t="s">
        <v>103</v>
      </c>
      <c r="E1020" s="15" t="s">
        <v>1304</v>
      </c>
    </row>
    <row r="1021" spans="1:5" x14ac:dyDescent="0.25">
      <c r="A1021" s="15" t="str">
        <f t="shared" si="19"/>
        <v>SUCRE SAN MARCOS</v>
      </c>
      <c r="D1021" s="15" t="s">
        <v>103</v>
      </c>
      <c r="E1021" s="15" t="s">
        <v>1305</v>
      </c>
    </row>
    <row r="1022" spans="1:5" x14ac:dyDescent="0.25">
      <c r="A1022" s="15" t="str">
        <f t="shared" si="19"/>
        <v>TOLIMA AMBALEMA</v>
      </c>
      <c r="D1022" s="15" t="s">
        <v>106</v>
      </c>
      <c r="E1022" s="15" t="s">
        <v>1306</v>
      </c>
    </row>
    <row r="1023" spans="1:5" x14ac:dyDescent="0.25">
      <c r="A1023" s="15" t="str">
        <f t="shared" si="19"/>
        <v>TOLIMA ARMERO</v>
      </c>
      <c r="D1023" s="15" t="s">
        <v>106</v>
      </c>
      <c r="E1023" s="15" t="s">
        <v>1307</v>
      </c>
    </row>
    <row r="1024" spans="1:5" x14ac:dyDescent="0.25">
      <c r="A1024" s="15" t="str">
        <f t="shared" si="19"/>
        <v>TOLIMA FALAN</v>
      </c>
      <c r="D1024" s="15" t="s">
        <v>106</v>
      </c>
      <c r="E1024" s="15" t="s">
        <v>1308</v>
      </c>
    </row>
    <row r="1025" spans="1:5" x14ac:dyDescent="0.25">
      <c r="A1025" s="15" t="str">
        <f t="shared" si="19"/>
        <v>TOLIMA FRESNO</v>
      </c>
      <c r="D1025" s="15" t="s">
        <v>106</v>
      </c>
      <c r="E1025" s="15" t="s">
        <v>1309</v>
      </c>
    </row>
    <row r="1026" spans="1:5" x14ac:dyDescent="0.25">
      <c r="A1026" s="15" t="str">
        <f t="shared" si="19"/>
        <v>TOLIMA HONDA</v>
      </c>
      <c r="D1026" s="15" t="s">
        <v>106</v>
      </c>
      <c r="E1026" s="15" t="s">
        <v>1310</v>
      </c>
    </row>
    <row r="1027" spans="1:5" x14ac:dyDescent="0.25">
      <c r="A1027" s="15" t="str">
        <f t="shared" si="19"/>
        <v>TOLIMA MARIQUITA</v>
      </c>
      <c r="D1027" s="15" t="s">
        <v>106</v>
      </c>
      <c r="E1027" s="15" t="s">
        <v>1311</v>
      </c>
    </row>
    <row r="1028" spans="1:5" x14ac:dyDescent="0.25">
      <c r="A1028" s="15" t="str">
        <f t="shared" si="19"/>
        <v>TOLIMA PALOCABILDO</v>
      </c>
      <c r="D1028" s="15" t="s">
        <v>106</v>
      </c>
      <c r="E1028" s="15" t="s">
        <v>1312</v>
      </c>
    </row>
    <row r="1029" spans="1:5" x14ac:dyDescent="0.25">
      <c r="A1029" s="15" t="str">
        <f t="shared" si="19"/>
        <v>TOLIMA CARMEN DE APICALÁ</v>
      </c>
      <c r="D1029" s="15" t="s">
        <v>106</v>
      </c>
      <c r="E1029" s="15" t="s">
        <v>1313</v>
      </c>
    </row>
    <row r="1030" spans="1:5" x14ac:dyDescent="0.25">
      <c r="A1030" s="15" t="str">
        <f t="shared" si="19"/>
        <v>TOLIMA CUNDAY</v>
      </c>
      <c r="D1030" s="15" t="s">
        <v>106</v>
      </c>
      <c r="E1030" s="15" t="s">
        <v>1314</v>
      </c>
    </row>
    <row r="1031" spans="1:5" x14ac:dyDescent="0.25">
      <c r="A1031" s="15" t="str">
        <f t="shared" si="19"/>
        <v>TOLIMA ICONONZO</v>
      </c>
      <c r="D1031" s="15" t="s">
        <v>106</v>
      </c>
      <c r="E1031" s="15" t="s">
        <v>1315</v>
      </c>
    </row>
    <row r="1032" spans="1:5" x14ac:dyDescent="0.25">
      <c r="A1032" s="15" t="str">
        <f t="shared" si="19"/>
        <v>TOLIMA MELGAR</v>
      </c>
      <c r="D1032" s="15" t="s">
        <v>106</v>
      </c>
      <c r="E1032" s="15" t="s">
        <v>1316</v>
      </c>
    </row>
    <row r="1033" spans="1:5" x14ac:dyDescent="0.25">
      <c r="A1033" s="15" t="str">
        <f t="shared" si="19"/>
        <v>TOLIMA VILLARRICA</v>
      </c>
      <c r="D1033" s="15" t="s">
        <v>106</v>
      </c>
      <c r="E1033" s="15" t="s">
        <v>1317</v>
      </c>
    </row>
    <row r="1034" spans="1:5" x14ac:dyDescent="0.25">
      <c r="A1034" s="15" t="str">
        <f t="shared" si="19"/>
        <v>TOLIMA ATACO</v>
      </c>
      <c r="D1034" s="15" t="s">
        <v>106</v>
      </c>
      <c r="E1034" s="15" t="s">
        <v>1318</v>
      </c>
    </row>
    <row r="1035" spans="1:5" x14ac:dyDescent="0.25">
      <c r="A1035" s="15" t="str">
        <f t="shared" si="19"/>
        <v>TOLIMA CHAPARRAL</v>
      </c>
      <c r="D1035" s="15" t="s">
        <v>106</v>
      </c>
      <c r="E1035" s="15" t="s">
        <v>1319</v>
      </c>
    </row>
    <row r="1036" spans="1:5" x14ac:dyDescent="0.25">
      <c r="A1036" s="15" t="str">
        <f t="shared" si="19"/>
        <v>TOLIMA COYAIMA</v>
      </c>
      <c r="D1036" s="15" t="s">
        <v>106</v>
      </c>
      <c r="E1036" s="15" t="s">
        <v>1320</v>
      </c>
    </row>
    <row r="1037" spans="1:5" x14ac:dyDescent="0.25">
      <c r="A1037" s="15" t="str">
        <f t="shared" si="19"/>
        <v>TOLIMA NATAGAIMA</v>
      </c>
      <c r="D1037" s="15" t="s">
        <v>106</v>
      </c>
      <c r="E1037" s="15" t="s">
        <v>1321</v>
      </c>
    </row>
    <row r="1038" spans="1:5" x14ac:dyDescent="0.25">
      <c r="A1038" s="15" t="str">
        <f t="shared" si="19"/>
        <v>TOLIMA ORTEGA</v>
      </c>
      <c r="D1038" s="15" t="s">
        <v>106</v>
      </c>
      <c r="E1038" s="15" t="s">
        <v>1322</v>
      </c>
    </row>
    <row r="1039" spans="1:5" x14ac:dyDescent="0.25">
      <c r="A1039" s="15" t="str">
        <f t="shared" si="19"/>
        <v>TOLIMA PLANADAS</v>
      </c>
      <c r="D1039" s="15" t="s">
        <v>106</v>
      </c>
      <c r="E1039" s="15" t="s">
        <v>1323</v>
      </c>
    </row>
    <row r="1040" spans="1:5" x14ac:dyDescent="0.25">
      <c r="A1040" s="15" t="str">
        <f t="shared" si="19"/>
        <v>TOLIMA RIOBLANCO</v>
      </c>
      <c r="D1040" s="15" t="s">
        <v>106</v>
      </c>
      <c r="E1040" s="15" t="s">
        <v>1324</v>
      </c>
    </row>
    <row r="1041" spans="1:5" x14ac:dyDescent="0.25">
      <c r="A1041" s="15" t="str">
        <f t="shared" si="19"/>
        <v>TOLIMA RONCESVALLES</v>
      </c>
      <c r="D1041" s="15" t="s">
        <v>106</v>
      </c>
      <c r="E1041" s="15" t="s">
        <v>1325</v>
      </c>
    </row>
    <row r="1042" spans="1:5" x14ac:dyDescent="0.25">
      <c r="A1042" s="15" t="str">
        <f t="shared" si="19"/>
        <v>TOLIMA SAN ANTONIO</v>
      </c>
      <c r="D1042" s="15" t="s">
        <v>106</v>
      </c>
      <c r="E1042" s="15" t="s">
        <v>1326</v>
      </c>
    </row>
    <row r="1043" spans="1:5" x14ac:dyDescent="0.25">
      <c r="A1043" s="15" t="str">
        <f t="shared" si="19"/>
        <v>TOLIMA ALVARADO</v>
      </c>
      <c r="D1043" s="15" t="s">
        <v>106</v>
      </c>
      <c r="E1043" s="15" t="s">
        <v>1327</v>
      </c>
    </row>
    <row r="1044" spans="1:5" x14ac:dyDescent="0.25">
      <c r="A1044" s="15" t="str">
        <f t="shared" si="19"/>
        <v>TOLIMA ANZOÁTEGUI</v>
      </c>
      <c r="D1044" s="15" t="s">
        <v>106</v>
      </c>
      <c r="E1044" s="15" t="s">
        <v>1328</v>
      </c>
    </row>
    <row r="1045" spans="1:5" x14ac:dyDescent="0.25">
      <c r="A1045" s="15" t="str">
        <f t="shared" si="19"/>
        <v>TOLIMA CAJAMARCA</v>
      </c>
      <c r="D1045" s="15" t="s">
        <v>106</v>
      </c>
      <c r="E1045" s="15" t="s">
        <v>1329</v>
      </c>
    </row>
    <row r="1046" spans="1:5" x14ac:dyDescent="0.25">
      <c r="A1046" s="15" t="str">
        <f t="shared" si="19"/>
        <v>TOLIMA COELLO</v>
      </c>
      <c r="D1046" s="15" t="s">
        <v>106</v>
      </c>
      <c r="E1046" s="15" t="s">
        <v>1330</v>
      </c>
    </row>
    <row r="1047" spans="1:5" x14ac:dyDescent="0.25">
      <c r="A1047" s="15" t="str">
        <f t="shared" si="19"/>
        <v>TOLIMA ESPINAL</v>
      </c>
      <c r="D1047" s="15" t="s">
        <v>106</v>
      </c>
      <c r="E1047" s="15" t="s">
        <v>1331</v>
      </c>
    </row>
    <row r="1048" spans="1:5" x14ac:dyDescent="0.25">
      <c r="A1048" s="15" t="str">
        <f t="shared" si="19"/>
        <v>TOLIMA FLANDES</v>
      </c>
      <c r="D1048" s="15" t="s">
        <v>106</v>
      </c>
      <c r="E1048" s="15" t="s">
        <v>1332</v>
      </c>
    </row>
    <row r="1049" spans="1:5" x14ac:dyDescent="0.25">
      <c r="A1049" s="15" t="str">
        <f t="shared" si="19"/>
        <v>TOLIMA IBAGUÉ</v>
      </c>
      <c r="D1049" s="15" t="s">
        <v>106</v>
      </c>
      <c r="E1049" s="15" t="s">
        <v>1333</v>
      </c>
    </row>
    <row r="1050" spans="1:5" x14ac:dyDescent="0.25">
      <c r="A1050" s="15" t="str">
        <f t="shared" si="19"/>
        <v>TOLIMA PIEDRAS</v>
      </c>
      <c r="D1050" s="15" t="s">
        <v>106</v>
      </c>
      <c r="E1050" s="15" t="s">
        <v>1334</v>
      </c>
    </row>
    <row r="1051" spans="1:5" x14ac:dyDescent="0.25">
      <c r="A1051" s="15" t="str">
        <f t="shared" si="19"/>
        <v>TOLIMA ROVIRA</v>
      </c>
      <c r="D1051" s="15" t="s">
        <v>106</v>
      </c>
      <c r="E1051" s="15" t="s">
        <v>1335</v>
      </c>
    </row>
    <row r="1052" spans="1:5" x14ac:dyDescent="0.25">
      <c r="A1052" s="15" t="str">
        <f t="shared" si="19"/>
        <v>TOLIMA SAN LUIS</v>
      </c>
      <c r="D1052" s="15" t="s">
        <v>106</v>
      </c>
      <c r="E1052" s="15" t="s">
        <v>448</v>
      </c>
    </row>
    <row r="1053" spans="1:5" x14ac:dyDescent="0.25">
      <c r="A1053" s="15" t="str">
        <f t="shared" si="19"/>
        <v>TOLIMA VALLE DE SAN JUAN</v>
      </c>
      <c r="D1053" s="15" t="s">
        <v>106</v>
      </c>
      <c r="E1053" s="15" t="s">
        <v>1336</v>
      </c>
    </row>
    <row r="1054" spans="1:5" x14ac:dyDescent="0.25">
      <c r="A1054" s="15" t="str">
        <f t="shared" si="19"/>
        <v>TOLIMA ALPUJARRA</v>
      </c>
      <c r="D1054" s="15" t="s">
        <v>106</v>
      </c>
      <c r="E1054" s="15" t="s">
        <v>1337</v>
      </c>
    </row>
    <row r="1055" spans="1:5" x14ac:dyDescent="0.25">
      <c r="A1055" s="15" t="str">
        <f t="shared" si="19"/>
        <v>TOLIMA DOLORES</v>
      </c>
      <c r="D1055" s="15" t="s">
        <v>106</v>
      </c>
      <c r="E1055" s="15" t="s">
        <v>1338</v>
      </c>
    </row>
    <row r="1056" spans="1:5" x14ac:dyDescent="0.25">
      <c r="A1056" s="15" t="str">
        <f t="shared" si="19"/>
        <v>TOLIMA GUAMO</v>
      </c>
      <c r="D1056" s="15" t="s">
        <v>106</v>
      </c>
      <c r="E1056" s="15" t="s">
        <v>1339</v>
      </c>
    </row>
    <row r="1057" spans="1:5" x14ac:dyDescent="0.25">
      <c r="A1057" s="15" t="str">
        <f t="shared" si="19"/>
        <v>TOLIMA PRADO</v>
      </c>
      <c r="D1057" s="15" t="s">
        <v>106</v>
      </c>
      <c r="E1057" s="15" t="s">
        <v>1340</v>
      </c>
    </row>
    <row r="1058" spans="1:5" x14ac:dyDescent="0.25">
      <c r="A1058" s="15" t="str">
        <f t="shared" si="19"/>
        <v>TOLIMA PURIFICACIÓN</v>
      </c>
      <c r="D1058" s="15" t="s">
        <v>106</v>
      </c>
      <c r="E1058" s="15" t="s">
        <v>1341</v>
      </c>
    </row>
    <row r="1059" spans="1:5" x14ac:dyDescent="0.25">
      <c r="A1059" s="15" t="str">
        <f t="shared" si="19"/>
        <v>TOLIMA SALDAÑA</v>
      </c>
      <c r="D1059" s="15" t="s">
        <v>106</v>
      </c>
      <c r="E1059" s="15" t="s">
        <v>1342</v>
      </c>
    </row>
    <row r="1060" spans="1:5" x14ac:dyDescent="0.25">
      <c r="A1060" s="15" t="str">
        <f t="shared" si="19"/>
        <v>TOLIMA SUÁREZ</v>
      </c>
      <c r="D1060" s="15" t="s">
        <v>106</v>
      </c>
      <c r="E1060" s="15" t="s">
        <v>1343</v>
      </c>
    </row>
    <row r="1061" spans="1:5" x14ac:dyDescent="0.25">
      <c r="A1061" s="15" t="str">
        <f t="shared" si="19"/>
        <v>TOLIMA CASABIANCA</v>
      </c>
      <c r="D1061" s="15" t="s">
        <v>106</v>
      </c>
      <c r="E1061" s="15" t="s">
        <v>1344</v>
      </c>
    </row>
    <row r="1062" spans="1:5" x14ac:dyDescent="0.25">
      <c r="A1062" s="15" t="str">
        <f t="shared" si="19"/>
        <v>TOLIMA HERVEO</v>
      </c>
      <c r="D1062" s="15" t="s">
        <v>106</v>
      </c>
      <c r="E1062" s="15" t="s">
        <v>1345</v>
      </c>
    </row>
    <row r="1063" spans="1:5" x14ac:dyDescent="0.25">
      <c r="A1063" s="15" t="str">
        <f t="shared" si="19"/>
        <v>TOLIMA LÉRIDA</v>
      </c>
      <c r="D1063" s="15" t="s">
        <v>106</v>
      </c>
      <c r="E1063" s="15" t="s">
        <v>1346</v>
      </c>
    </row>
    <row r="1064" spans="1:5" x14ac:dyDescent="0.25">
      <c r="A1064" s="15" t="str">
        <f t="shared" si="19"/>
        <v>TOLIMA LiBANO</v>
      </c>
      <c r="D1064" s="15" t="s">
        <v>106</v>
      </c>
      <c r="E1064" s="15" t="s">
        <v>1347</v>
      </c>
    </row>
    <row r="1065" spans="1:5" x14ac:dyDescent="0.25">
      <c r="A1065" s="15" t="str">
        <f t="shared" si="19"/>
        <v>TOLIMA MURILLO</v>
      </c>
      <c r="D1065" s="15" t="s">
        <v>106</v>
      </c>
      <c r="E1065" s="15" t="s">
        <v>1348</v>
      </c>
    </row>
    <row r="1066" spans="1:5" x14ac:dyDescent="0.25">
      <c r="A1066" s="15" t="str">
        <f t="shared" si="19"/>
        <v>TOLIMA SANTA ISABEL</v>
      </c>
      <c r="D1066" s="15" t="s">
        <v>106</v>
      </c>
      <c r="E1066" s="15" t="s">
        <v>1349</v>
      </c>
    </row>
    <row r="1067" spans="1:5" x14ac:dyDescent="0.25">
      <c r="A1067" s="15" t="str">
        <f t="shared" ref="A1067:A1120" si="20">CONCATENATE(D1067," ",E1067)</f>
        <v>TOLIMA VENADILLO</v>
      </c>
      <c r="D1067" s="15" t="s">
        <v>106</v>
      </c>
      <c r="E1067" s="15" t="s">
        <v>1350</v>
      </c>
    </row>
    <row r="1068" spans="1:5" x14ac:dyDescent="0.25">
      <c r="A1068" s="15" t="str">
        <f t="shared" si="20"/>
        <v>TOLIMA VILLAHERMOSA</v>
      </c>
      <c r="D1068" s="15" t="s">
        <v>106</v>
      </c>
      <c r="E1068" s="15" t="s">
        <v>1351</v>
      </c>
    </row>
    <row r="1069" spans="1:5" x14ac:dyDescent="0.25">
      <c r="A1069" s="15" t="str">
        <f t="shared" si="20"/>
        <v>VALLE DEL CAUCA ANDALUCÍA</v>
      </c>
      <c r="D1069" s="15" t="s">
        <v>109</v>
      </c>
      <c r="E1069" s="15" t="s">
        <v>1352</v>
      </c>
    </row>
    <row r="1070" spans="1:5" x14ac:dyDescent="0.25">
      <c r="A1070" s="15" t="str">
        <f t="shared" si="20"/>
        <v>VALLE DEL CAUCA BUGA</v>
      </c>
      <c r="D1070" s="15" t="s">
        <v>109</v>
      </c>
      <c r="E1070" s="15" t="s">
        <v>1353</v>
      </c>
    </row>
    <row r="1071" spans="1:5" x14ac:dyDescent="0.25">
      <c r="A1071" s="15" t="str">
        <f t="shared" si="20"/>
        <v>VALLE DEL CAUCA BUGALAGRANDE</v>
      </c>
      <c r="D1071" s="15" t="s">
        <v>109</v>
      </c>
      <c r="E1071" s="15" t="s">
        <v>1354</v>
      </c>
    </row>
    <row r="1072" spans="1:5" x14ac:dyDescent="0.25">
      <c r="A1072" s="15" t="str">
        <f t="shared" si="20"/>
        <v>VALLE DEL CAUCA CALIMA</v>
      </c>
      <c r="D1072" s="15" t="s">
        <v>109</v>
      </c>
      <c r="E1072" s="15" t="s">
        <v>1355</v>
      </c>
    </row>
    <row r="1073" spans="1:5" x14ac:dyDescent="0.25">
      <c r="A1073" s="15" t="str">
        <f t="shared" si="20"/>
        <v>VALLE DEL CAUCA EL CERRITO</v>
      </c>
      <c r="D1073" s="15" t="s">
        <v>109</v>
      </c>
      <c r="E1073" s="15" t="s">
        <v>1356</v>
      </c>
    </row>
    <row r="1074" spans="1:5" x14ac:dyDescent="0.25">
      <c r="A1074" s="15" t="str">
        <f t="shared" si="20"/>
        <v>VALLE DEL CAUCA GINEBRA</v>
      </c>
      <c r="D1074" s="15" t="s">
        <v>109</v>
      </c>
      <c r="E1074" s="15" t="s">
        <v>1357</v>
      </c>
    </row>
    <row r="1075" spans="1:5" x14ac:dyDescent="0.25">
      <c r="A1075" s="15" t="str">
        <f t="shared" si="20"/>
        <v>VALLE DEL CAUCA GUACARÍ</v>
      </c>
      <c r="D1075" s="15" t="s">
        <v>109</v>
      </c>
      <c r="E1075" s="15" t="s">
        <v>1358</v>
      </c>
    </row>
    <row r="1076" spans="1:5" x14ac:dyDescent="0.25">
      <c r="A1076" s="15" t="str">
        <f t="shared" si="20"/>
        <v>VALLE DEL CAUCA RESTREPO</v>
      </c>
      <c r="D1076" s="15" t="s">
        <v>109</v>
      </c>
      <c r="E1076" s="15" t="s">
        <v>1078</v>
      </c>
    </row>
    <row r="1077" spans="1:5" x14ac:dyDescent="0.25">
      <c r="A1077" s="15" t="str">
        <f t="shared" si="20"/>
        <v>VALLE DEL CAUCA RIOFRIO</v>
      </c>
      <c r="D1077" s="15" t="s">
        <v>109</v>
      </c>
      <c r="E1077" s="15" t="s">
        <v>1359</v>
      </c>
    </row>
    <row r="1078" spans="1:5" x14ac:dyDescent="0.25">
      <c r="A1078" s="15" t="str">
        <f t="shared" si="20"/>
        <v>VALLE DEL CAUCA SAN PEDRO</v>
      </c>
      <c r="D1078" s="15" t="s">
        <v>109</v>
      </c>
      <c r="E1078" s="15" t="s">
        <v>408</v>
      </c>
    </row>
    <row r="1079" spans="1:5" x14ac:dyDescent="0.25">
      <c r="A1079" s="15" t="str">
        <f t="shared" si="20"/>
        <v>VALLE DEL CAUCA TRUJILLO</v>
      </c>
      <c r="D1079" s="15" t="s">
        <v>109</v>
      </c>
      <c r="E1079" s="15" t="s">
        <v>1360</v>
      </c>
    </row>
    <row r="1080" spans="1:5" x14ac:dyDescent="0.25">
      <c r="A1080" s="15" t="str">
        <f t="shared" si="20"/>
        <v>VALLE DEL CAUCA TULUÁ</v>
      </c>
      <c r="D1080" s="15" t="s">
        <v>109</v>
      </c>
      <c r="E1080" s="15" t="s">
        <v>1361</v>
      </c>
    </row>
    <row r="1081" spans="1:5" x14ac:dyDescent="0.25">
      <c r="A1081" s="15" t="str">
        <f t="shared" si="20"/>
        <v>VALLE DEL CAUCA YOTOCO</v>
      </c>
      <c r="D1081" s="15" t="s">
        <v>109</v>
      </c>
      <c r="E1081" s="15" t="s">
        <v>1362</v>
      </c>
    </row>
    <row r="1082" spans="1:5" x14ac:dyDescent="0.25">
      <c r="A1082" s="15" t="str">
        <f t="shared" si="20"/>
        <v>VALLE DEL CAUCA ALCALa</v>
      </c>
      <c r="D1082" s="15" t="s">
        <v>109</v>
      </c>
      <c r="E1082" s="15" t="s">
        <v>1363</v>
      </c>
    </row>
    <row r="1083" spans="1:5" x14ac:dyDescent="0.25">
      <c r="A1083" s="15" t="str">
        <f t="shared" si="20"/>
        <v>VALLE DEL CAUCA ANSERMANUEVO</v>
      </c>
      <c r="D1083" s="15" t="s">
        <v>109</v>
      </c>
      <c r="E1083" s="15" t="s">
        <v>1364</v>
      </c>
    </row>
    <row r="1084" spans="1:5" x14ac:dyDescent="0.25">
      <c r="A1084" s="15" t="str">
        <f t="shared" si="20"/>
        <v>VALLE DEL CAUCA ARGELIA</v>
      </c>
      <c r="D1084" s="15" t="s">
        <v>109</v>
      </c>
      <c r="E1084" s="15" t="s">
        <v>433</v>
      </c>
    </row>
    <row r="1085" spans="1:5" x14ac:dyDescent="0.25">
      <c r="A1085" s="15" t="str">
        <f t="shared" si="20"/>
        <v>VALLE DEL CAUCA BOLÍVAR</v>
      </c>
      <c r="D1085" s="15" t="s">
        <v>109</v>
      </c>
      <c r="E1085" s="15" t="s">
        <v>49</v>
      </c>
    </row>
    <row r="1086" spans="1:5" x14ac:dyDescent="0.25">
      <c r="A1086" s="15" t="str">
        <f t="shared" si="20"/>
        <v>VALLE DEL CAUCA CARTAGO</v>
      </c>
      <c r="D1086" s="15" t="s">
        <v>109</v>
      </c>
      <c r="E1086" s="15" t="s">
        <v>1365</v>
      </c>
    </row>
    <row r="1087" spans="1:5" x14ac:dyDescent="0.25">
      <c r="A1087" s="15" t="str">
        <f t="shared" si="20"/>
        <v>VALLE DEL CAUCA EL ÁGUILA</v>
      </c>
      <c r="D1087" s="15" t="s">
        <v>109</v>
      </c>
      <c r="E1087" s="15" t="s">
        <v>1366</v>
      </c>
    </row>
    <row r="1088" spans="1:5" x14ac:dyDescent="0.25">
      <c r="A1088" s="15" t="str">
        <f t="shared" si="20"/>
        <v>VALLE DEL CAUCA EL CAIRO</v>
      </c>
      <c r="D1088" s="15" t="s">
        <v>109</v>
      </c>
      <c r="E1088" s="15" t="s">
        <v>1367</v>
      </c>
    </row>
    <row r="1089" spans="1:5" x14ac:dyDescent="0.25">
      <c r="A1089" s="15" t="str">
        <f t="shared" si="20"/>
        <v>VALLE DEL CAUCA EL DOVIO</v>
      </c>
      <c r="D1089" s="15" t="s">
        <v>109</v>
      </c>
      <c r="E1089" s="15" t="s">
        <v>1368</v>
      </c>
    </row>
    <row r="1090" spans="1:5" x14ac:dyDescent="0.25">
      <c r="A1090" s="15" t="str">
        <f t="shared" si="20"/>
        <v>VALLE DEL CAUCA LA UNIÓN</v>
      </c>
      <c r="D1090" s="15" t="s">
        <v>109</v>
      </c>
      <c r="E1090" s="15" t="s">
        <v>441</v>
      </c>
    </row>
    <row r="1091" spans="1:5" x14ac:dyDescent="0.25">
      <c r="A1091" s="15" t="str">
        <f t="shared" si="20"/>
        <v>VALLE DEL CAUCA LA VICTORIA</v>
      </c>
      <c r="D1091" s="15" t="s">
        <v>109</v>
      </c>
      <c r="E1091" s="15" t="s">
        <v>366</v>
      </c>
    </row>
    <row r="1092" spans="1:5" x14ac:dyDescent="0.25">
      <c r="A1092" s="15" t="str">
        <f t="shared" si="20"/>
        <v>VALLE DEL CAUCA OBANDO</v>
      </c>
      <c r="D1092" s="15" t="s">
        <v>109</v>
      </c>
      <c r="E1092" s="15" t="s">
        <v>1369</v>
      </c>
    </row>
    <row r="1093" spans="1:5" x14ac:dyDescent="0.25">
      <c r="A1093" s="15" t="str">
        <f t="shared" si="20"/>
        <v>VALLE DEL CAUCA ROLDANILLO</v>
      </c>
      <c r="D1093" s="15" t="s">
        <v>109</v>
      </c>
      <c r="E1093" s="15" t="s">
        <v>1370</v>
      </c>
    </row>
    <row r="1094" spans="1:5" x14ac:dyDescent="0.25">
      <c r="A1094" s="15" t="str">
        <f t="shared" si="20"/>
        <v>VALLE DEL CAUCA TORO</v>
      </c>
      <c r="D1094" s="15" t="s">
        <v>109</v>
      </c>
      <c r="E1094" s="15" t="s">
        <v>1371</v>
      </c>
    </row>
    <row r="1095" spans="1:5" x14ac:dyDescent="0.25">
      <c r="A1095" s="15" t="str">
        <f t="shared" si="20"/>
        <v>VALLE DEL CAUCA ULLOA</v>
      </c>
      <c r="D1095" s="15" t="s">
        <v>109</v>
      </c>
      <c r="E1095" s="15" t="s">
        <v>1372</v>
      </c>
    </row>
    <row r="1096" spans="1:5" x14ac:dyDescent="0.25">
      <c r="A1096" s="15" t="str">
        <f t="shared" si="20"/>
        <v>VALLE DEL CAUCA VERSALLES</v>
      </c>
      <c r="D1096" s="15" t="s">
        <v>109</v>
      </c>
      <c r="E1096" s="15" t="s">
        <v>1373</v>
      </c>
    </row>
    <row r="1097" spans="1:5" x14ac:dyDescent="0.25">
      <c r="A1097" s="15" t="str">
        <f t="shared" si="20"/>
        <v>VALLE DEL CAUCA ZARZAL</v>
      </c>
      <c r="D1097" s="15" t="s">
        <v>109</v>
      </c>
      <c r="E1097" s="15" t="s">
        <v>1374</v>
      </c>
    </row>
    <row r="1098" spans="1:5" x14ac:dyDescent="0.25">
      <c r="A1098" s="15" t="str">
        <f t="shared" si="20"/>
        <v>VALLE DEL CAUCA BUENAVENTURA</v>
      </c>
      <c r="D1098" s="15" t="s">
        <v>109</v>
      </c>
      <c r="E1098" s="15" t="s">
        <v>1375</v>
      </c>
    </row>
    <row r="1099" spans="1:5" x14ac:dyDescent="0.25">
      <c r="A1099" s="15" t="str">
        <f t="shared" si="20"/>
        <v>VALLE DEL CAUCA CAICEDONIA</v>
      </c>
      <c r="D1099" s="15" t="s">
        <v>109</v>
      </c>
      <c r="E1099" s="15" t="s">
        <v>1376</v>
      </c>
    </row>
    <row r="1100" spans="1:5" x14ac:dyDescent="0.25">
      <c r="A1100" s="15" t="str">
        <f t="shared" si="20"/>
        <v>VALLE DEL CAUCA SEVILLA</v>
      </c>
      <c r="D1100" s="15" t="s">
        <v>109</v>
      </c>
      <c r="E1100" s="15" t="s">
        <v>1377</v>
      </c>
    </row>
    <row r="1101" spans="1:5" x14ac:dyDescent="0.25">
      <c r="A1101" s="15" t="str">
        <f t="shared" si="20"/>
        <v>VALLE DEL CAUCA CALI</v>
      </c>
      <c r="D1101" s="15" t="s">
        <v>109</v>
      </c>
      <c r="E1101" s="15" t="s">
        <v>1378</v>
      </c>
    </row>
    <row r="1102" spans="1:5" x14ac:dyDescent="0.25">
      <c r="A1102" s="15" t="str">
        <f t="shared" si="20"/>
        <v>VALLE DEL CAUCA CANDELARIA</v>
      </c>
      <c r="D1102" s="15" t="s">
        <v>109</v>
      </c>
      <c r="E1102" s="15" t="s">
        <v>511</v>
      </c>
    </row>
    <row r="1103" spans="1:5" x14ac:dyDescent="0.25">
      <c r="A1103" s="15" t="str">
        <f t="shared" si="20"/>
        <v>VALLE DEL CAUCA DAGUA</v>
      </c>
      <c r="D1103" s="15" t="s">
        <v>109</v>
      </c>
      <c r="E1103" s="15" t="s">
        <v>1379</v>
      </c>
    </row>
    <row r="1104" spans="1:5" x14ac:dyDescent="0.25">
      <c r="A1104" s="15" t="str">
        <f t="shared" si="20"/>
        <v>VALLE DEL CAUCA FLORIDA</v>
      </c>
      <c r="D1104" s="15" t="s">
        <v>109</v>
      </c>
      <c r="E1104" s="15" t="s">
        <v>1380</v>
      </c>
    </row>
    <row r="1105" spans="1:5" x14ac:dyDescent="0.25">
      <c r="A1105" s="15" t="str">
        <f t="shared" si="20"/>
        <v>VALLE DEL CAUCA JAMUNDÍ</v>
      </c>
      <c r="D1105" s="15" t="s">
        <v>109</v>
      </c>
      <c r="E1105" s="15" t="s">
        <v>1381</v>
      </c>
    </row>
    <row r="1106" spans="1:5" x14ac:dyDescent="0.25">
      <c r="A1106" s="15" t="str">
        <f t="shared" si="20"/>
        <v>VALLE DEL CAUCA LA CUMBRE</v>
      </c>
      <c r="D1106" s="15" t="s">
        <v>109</v>
      </c>
      <c r="E1106" s="15" t="s">
        <v>1382</v>
      </c>
    </row>
    <row r="1107" spans="1:5" x14ac:dyDescent="0.25">
      <c r="A1107" s="15" t="str">
        <f t="shared" si="20"/>
        <v>VALLE DEL CAUCA PALMIRA</v>
      </c>
      <c r="D1107" s="15" t="s">
        <v>109</v>
      </c>
      <c r="E1107" s="15" t="s">
        <v>1383</v>
      </c>
    </row>
    <row r="1108" spans="1:5" x14ac:dyDescent="0.25">
      <c r="A1108" s="15" t="str">
        <f t="shared" si="20"/>
        <v>VALLE DEL CAUCA PRADERA</v>
      </c>
      <c r="D1108" s="15" t="s">
        <v>109</v>
      </c>
      <c r="E1108" s="15" t="s">
        <v>1384</v>
      </c>
    </row>
    <row r="1109" spans="1:5" x14ac:dyDescent="0.25">
      <c r="A1109" s="15" t="str">
        <f t="shared" si="20"/>
        <v>VALLE DEL CAUCA VIJES</v>
      </c>
      <c r="D1109" s="15" t="s">
        <v>109</v>
      </c>
      <c r="E1109" s="15" t="s">
        <v>1385</v>
      </c>
    </row>
    <row r="1110" spans="1:5" x14ac:dyDescent="0.25">
      <c r="A1110" s="15" t="str">
        <f t="shared" si="20"/>
        <v>VALLE DEL CAUCA YUMBO</v>
      </c>
      <c r="D1110" s="15" t="s">
        <v>109</v>
      </c>
      <c r="E1110" s="15" t="s">
        <v>1386</v>
      </c>
    </row>
    <row r="1111" spans="1:5" x14ac:dyDescent="0.25">
      <c r="A1111" s="15" t="str">
        <f t="shared" si="20"/>
        <v>VAUPES CARURU</v>
      </c>
      <c r="D1111" s="15" t="s">
        <v>1387</v>
      </c>
      <c r="E1111" s="15" t="s">
        <v>1388</v>
      </c>
    </row>
    <row r="1112" spans="1:5" x14ac:dyDescent="0.25">
      <c r="A1112" s="15" t="str">
        <f t="shared" si="20"/>
        <v>VAUPES MITÚ</v>
      </c>
      <c r="D1112" s="15" t="s">
        <v>1387</v>
      </c>
      <c r="E1112" s="15" t="s">
        <v>1389</v>
      </c>
    </row>
    <row r="1113" spans="1:5" x14ac:dyDescent="0.25">
      <c r="A1113" s="15" t="str">
        <f t="shared" si="20"/>
        <v>VAUPES PACOA</v>
      </c>
      <c r="D1113" s="15" t="s">
        <v>1387</v>
      </c>
      <c r="E1113" s="15" t="s">
        <v>1390</v>
      </c>
    </row>
    <row r="1114" spans="1:5" x14ac:dyDescent="0.25">
      <c r="A1114" s="15" t="str">
        <f t="shared" si="20"/>
        <v>VAUPES PAPUNAHUA</v>
      </c>
      <c r="D1114" s="15" t="s">
        <v>1387</v>
      </c>
      <c r="E1114" s="15" t="s">
        <v>1391</v>
      </c>
    </row>
    <row r="1115" spans="1:5" x14ac:dyDescent="0.25">
      <c r="A1115" s="15" t="str">
        <f t="shared" si="20"/>
        <v>VAUPES TARAIRA</v>
      </c>
      <c r="D1115" s="15" t="s">
        <v>1387</v>
      </c>
      <c r="E1115" s="15" t="s">
        <v>1392</v>
      </c>
    </row>
    <row r="1116" spans="1:5" x14ac:dyDescent="0.25">
      <c r="A1116" s="15" t="str">
        <f t="shared" si="20"/>
        <v>VAUPES YAVARATÉ</v>
      </c>
      <c r="D1116" s="15" t="s">
        <v>1387</v>
      </c>
      <c r="E1116" s="15" t="s">
        <v>1393</v>
      </c>
    </row>
    <row r="1117" spans="1:5" x14ac:dyDescent="0.25">
      <c r="A1117" s="15" t="str">
        <f t="shared" si="20"/>
        <v>VICHADA CUMARIBO</v>
      </c>
      <c r="D1117" s="15" t="s">
        <v>136</v>
      </c>
      <c r="E1117" s="15" t="s">
        <v>1394</v>
      </c>
    </row>
    <row r="1118" spans="1:5" x14ac:dyDescent="0.25">
      <c r="A1118" s="15" t="str">
        <f t="shared" si="20"/>
        <v>VICHADA LA PRIMAVERA</v>
      </c>
      <c r="D1118" s="15" t="s">
        <v>136</v>
      </c>
      <c r="E1118" s="15" t="s">
        <v>1395</v>
      </c>
    </row>
    <row r="1119" spans="1:5" x14ac:dyDescent="0.25">
      <c r="A1119" s="15" t="str">
        <f t="shared" si="20"/>
        <v>VICHADA PUERTO CARREÑO</v>
      </c>
      <c r="D1119" s="15" t="s">
        <v>136</v>
      </c>
      <c r="E1119" s="15" t="s">
        <v>1396</v>
      </c>
    </row>
    <row r="1120" spans="1:5" x14ac:dyDescent="0.25">
      <c r="A1120" s="15" t="str">
        <f t="shared" si="20"/>
        <v>VICHADA SANTA ROSALÍA</v>
      </c>
      <c r="D1120" s="15" t="s">
        <v>136</v>
      </c>
      <c r="E1120" s="15" t="s">
        <v>1397</v>
      </c>
    </row>
    <row r="1121" spans="1:5" x14ac:dyDescent="0.25">
      <c r="A1121" s="16"/>
      <c r="B1121" s="16"/>
      <c r="C1121" s="16"/>
      <c r="D1121" s="16"/>
      <c r="E1121" s="16"/>
    </row>
    <row r="1122" spans="1:5" x14ac:dyDescent="0.25">
      <c r="A1122" s="16"/>
      <c r="B1122" s="16"/>
      <c r="C1122" s="16"/>
      <c r="D1122" s="16"/>
      <c r="E1122"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GIL-F-077</vt:lpstr>
      <vt:lpstr>CODIGOS</vt:lpstr>
      <vt:lpstr>LISTADO PCI's</vt:lpstr>
      <vt:lpstr>REG_MUNICIPIO</vt:lpstr>
      <vt:lpstr>LISTADO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eduardo cerra guzman</cp:lastModifiedBy>
  <cp:lastPrinted>2019-11-27T03:46:55Z</cp:lastPrinted>
  <dcterms:created xsi:type="dcterms:W3CDTF">2019-10-21T17:12:38Z</dcterms:created>
  <dcterms:modified xsi:type="dcterms:W3CDTF">2025-10-17T16:48:05Z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2025-06-27T06:12:51Z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1d5fd41b-0913-4530-878c-ae628e7f3969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