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filterPrivacy="1" codeName="ThisWorkbook"/>
  <xr:revisionPtr revIDLastSave="0" documentId="13_ncr:1_{96F0FAFF-3788-4F22-82F5-1F676D267EA5}" xr6:coauthVersionLast="47" xr6:coauthVersionMax="47" xr10:uidLastSave="{00000000-0000-0000-0000-000000000000}"/>
  <bookViews>
    <workbookView xWindow="-120" yWindow="-120" windowWidth="29040" windowHeight="17520" tabRatio="906" xr2:uid="{00000000-000D-0000-FFFF-FFFF00000000}"/>
  </bookViews>
  <sheets>
    <sheet name="PRESUPUESTO OFICIAL (Entidad)" sheetId="265" r:id="rId1"/>
    <sheet name="PROPUESTA ECONOMICA (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(Entidad)'!$I$11:$I$88</definedName>
    <definedName name="_xlnm._FilterDatabase" localSheetId="1" hidden="1">'PROPUESTA ECONOMICA (Proponente'!$I$11:$I$40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(Entidad)'!$A$1:$M$107</definedName>
    <definedName name="_xlnm.Print_Area" localSheetId="1">'PROPUESTA ECONOMICA (Proponente'!$A$1:$M$61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(Entidad)'!$K$92</definedName>
    <definedName name="solver_adj" localSheetId="1" hidden="1">'PROPUESTA ECONOMICA (Proponente'!$K$42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(Entidad)'!$K$102</definedName>
    <definedName name="solver_lhs1" localSheetId="1" hidden="1">'PROPUESTA ECONOMICA (Proponente'!$K$54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(Entidad)'!$K$102</definedName>
    <definedName name="solver_opt" localSheetId="1" hidden="1">'PROPUESTA ECONOMICA (Proponente'!$K$54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(Entidad)'!$K$103</definedName>
    <definedName name="solver_rhs1" localSheetId="1" hidden="1">'PROPUESTA ECONOMICA (Proponente'!$K$55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04" i="265" l="1"/>
  <c r="K87" i="265"/>
  <c r="K88" i="265" s="1"/>
  <c r="K83" i="265"/>
  <c r="K82" i="265"/>
  <c r="K81" i="265"/>
  <c r="K80" i="265"/>
  <c r="K76" i="265"/>
  <c r="K75" i="265"/>
  <c r="K74" i="265"/>
  <c r="K73" i="265"/>
  <c r="K72" i="265"/>
  <c r="K68" i="265"/>
  <c r="K67" i="265"/>
  <c r="K66" i="265"/>
  <c r="K65" i="265"/>
  <c r="K61" i="265"/>
  <c r="K60" i="265"/>
  <c r="K59" i="265"/>
  <c r="K58" i="265"/>
  <c r="K57" i="265"/>
  <c r="K56" i="265"/>
  <c r="K55" i="265"/>
  <c r="K54" i="265"/>
  <c r="K40" i="265"/>
  <c r="K41" i="265"/>
  <c r="K42" i="265"/>
  <c r="K43" i="265"/>
  <c r="K44" i="265"/>
  <c r="K45" i="265"/>
  <c r="K46" i="265"/>
  <c r="K47" i="265"/>
  <c r="K48" i="265"/>
  <c r="K49" i="265"/>
  <c r="K50" i="265"/>
  <c r="K39" i="265"/>
  <c r="K26" i="265"/>
  <c r="K27" i="265"/>
  <c r="K28" i="265"/>
  <c r="K29" i="265"/>
  <c r="K30" i="265"/>
  <c r="K31" i="265"/>
  <c r="K32" i="265"/>
  <c r="K33" i="265"/>
  <c r="K34" i="265"/>
  <c r="K35" i="265"/>
  <c r="K24" i="265"/>
  <c r="K20" i="265"/>
  <c r="K19" i="265"/>
  <c r="K18" i="265"/>
  <c r="K17" i="265"/>
  <c r="K16" i="265"/>
  <c r="K15" i="265"/>
  <c r="K62" i="265" l="1"/>
  <c r="K84" i="265"/>
  <c r="K77" i="265"/>
  <c r="K69" i="265"/>
  <c r="K51" i="265"/>
  <c r="K21" i="265"/>
  <c r="K25" i="265" l="1"/>
  <c r="K36" i="265" s="1"/>
  <c r="K89" i="265" s="1"/>
  <c r="K95" i="265" s="1"/>
  <c r="K97" i="265" s="1"/>
</calcChain>
</file>

<file path=xl/sharedStrings.xml><?xml version="1.0" encoding="utf-8"?>
<sst xmlns="http://schemas.openxmlformats.org/spreadsheetml/2006/main" count="364" uniqueCount="201">
  <si>
    <t>Formulario 1 - Propuesta económica  - Documento tipo de licitación de obra pública de agua potable y saneamiento básico</t>
  </si>
  <si>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</si>
  <si>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</si>
  <si>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</si>
  <si>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</si>
  <si>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</si>
  <si>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</si>
  <si>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</si>
  <si>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</si>
  <si>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</si>
  <si>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</si>
  <si>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</si>
  <si>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</si>
  <si>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</si>
  <si>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</si>
  <si>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</si>
  <si>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</si>
  <si>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</si>
  <si>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</si>
  <si>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</si>
  <si>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</si>
  <si>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</si>
  <si>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</si>
  <si>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</si>
  <si>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</si>
  <si>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</si>
  <si>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</si>
  <si>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</si>
  <si>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</si>
  <si>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</si>
  <si>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</si>
  <si>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</si>
  <si>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</si>
  <si>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</si>
  <si>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</si>
  <si>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</si>
  <si>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 xml:space="preserve">propuesta económica </t>
    </r>
    <r>
      <rPr>
        <sz val="11"/>
        <rFont val="Arial"/>
        <family val="2"/>
      </rPr>
      <t xml:space="preserve">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</si>
  <si>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</si>
  <si>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</si>
  <si>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</si>
  <si>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</si>
  <si>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</si>
  <si>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</si>
  <si>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</si>
  <si>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</si>
  <si>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</si>
  <si>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</si>
  <si>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</si>
  <si>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</si>
  <si>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</si>
  <si>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</si>
  <si>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</si>
  <si>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</si>
  <si>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</si>
  <si>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</si>
  <si>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</si>
  <si>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</si>
  <si>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</si>
  <si>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</si>
  <si>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</si>
  <si>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</si>
  <si>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</si>
  <si>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</si>
  <si>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</si>
  <si>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</si>
  <si>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</si>
  <si>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</si>
  <si>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</si>
  <si>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</si>
  <si>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</si>
  <si>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</si>
  <si>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</si>
  <si>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</si>
  <si>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</si>
  <si>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</si>
  <si>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</si>
  <si>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</si>
  <si>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</si>
  <si>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</si>
  <si>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</si>
  <si>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</si>
  <si>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</si>
  <si>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</si>
  <si>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</si>
  <si>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</si>
  <si>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</si>
  <si>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</si>
  <si>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</si>
  <si>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</si>
  <si>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</si>
  <si>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</si>
  <si>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</si>
  <si>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</si>
  <si>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</si>
  <si>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</si>
  <si>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</si>
  <si>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M2</t>
  </si>
  <si>
    <t>M3</t>
  </si>
  <si>
    <t>x</t>
  </si>
  <si>
    <t>1.2</t>
  </si>
  <si>
    <t>ML</t>
  </si>
  <si>
    <t>ACERO DE REFUERZO DE 60000 PSI</t>
  </si>
  <si>
    <t>KG</t>
  </si>
  <si>
    <t>2.2</t>
  </si>
  <si>
    <t>2.3</t>
  </si>
  <si>
    <t>2.4</t>
  </si>
  <si>
    <t>2.5</t>
  </si>
  <si>
    <t>2.6</t>
  </si>
  <si>
    <t>3.10</t>
  </si>
  <si>
    <t>3.11</t>
  </si>
  <si>
    <t>3.12</t>
  </si>
  <si>
    <t>PRELIMINARES</t>
  </si>
  <si>
    <t>1.1</t>
  </si>
  <si>
    <t>1.3</t>
  </si>
  <si>
    <t>1.4</t>
  </si>
  <si>
    <t>1.5</t>
  </si>
  <si>
    <t>1.6</t>
  </si>
  <si>
    <t>LOCALIZACIÓN Y REPLANTEO DE ACCESOS</t>
  </si>
  <si>
    <t xml:space="preserve">ADECUACIÓN DE ACCESOS Y DESVIO TEMPORAL DEL RIO CON RETROEXCAVADORA SOBRE ORUGAS </t>
  </si>
  <si>
    <t>DEMOLICIÓN EN CONCRETO REFORZADO</t>
  </si>
  <si>
    <t xml:space="preserve">ABASTECIMIENTO PROVISIONAL DE AGUA PARA CAPTACIÓN </t>
  </si>
  <si>
    <t>DEMOLICIÓN EN ROCA</t>
  </si>
  <si>
    <t xml:space="preserve">EXCAVACIÓN MANUAL EN ROCA CON CEMENTO NO EXPLOSIVO </t>
  </si>
  <si>
    <t>HRS</t>
  </si>
  <si>
    <t>UND</t>
  </si>
  <si>
    <t xml:space="preserve">BOCATOMA DE FONDO </t>
  </si>
  <si>
    <t>2.1</t>
  </si>
  <si>
    <t>2.7</t>
  </si>
  <si>
    <t>2.8</t>
  </si>
  <si>
    <t>2.9</t>
  </si>
  <si>
    <t>2.10</t>
  </si>
  <si>
    <t>2.11</t>
  </si>
  <si>
    <t>2.12</t>
  </si>
  <si>
    <t>LOCALIZACIÓN Y REPLANTEO DE ESTRUCTURAS</t>
  </si>
  <si>
    <t>EXCAVACIÓN EN MATERIAL ROCOSO</t>
  </si>
  <si>
    <t xml:space="preserve">CONCRETO IMPERMEABILIZADO DE 28 MPA </t>
  </si>
  <si>
    <t xml:space="preserve">CONCRETO CICLOPEO CIMENTACIÓN </t>
  </si>
  <si>
    <t>ANCLAJE DE ESTRUCTURAS (SIKA ANCHORFIX Y SIKADUR)</t>
  </si>
  <si>
    <t>REJILLA VERTICAL EN 3/4" CON SEPARACIÓN DE 5 CMS, 0.80M X 1.80M</t>
  </si>
  <si>
    <t xml:space="preserve">ARO Y TAPA EN HF </t>
  </si>
  <si>
    <t xml:space="preserve">ESCALERA DE GATO </t>
  </si>
  <si>
    <t>JUNTA DE CONSTRUCCIÓN EN CINTA PVC 0-22</t>
  </si>
  <si>
    <t xml:space="preserve">JUNTA DE DILATACIÓN </t>
  </si>
  <si>
    <t xml:space="preserve">ML </t>
  </si>
  <si>
    <t>RETIRO DE SOBRANTES</t>
  </si>
  <si>
    <t>TUBERIA Y ACCESORIOS</t>
  </si>
  <si>
    <t>3.1</t>
  </si>
  <si>
    <t>3.2</t>
  </si>
  <si>
    <t>3.3</t>
  </si>
  <si>
    <t>3.4</t>
  </si>
  <si>
    <t>3.5</t>
  </si>
  <si>
    <t>3.6</t>
  </si>
  <si>
    <t>3.7</t>
  </si>
  <si>
    <t>3.8</t>
  </si>
  <si>
    <t>3.9</t>
  </si>
  <si>
    <t xml:space="preserve">LOCALIZACIÓN Y REPLANTEO DE REDES </t>
  </si>
  <si>
    <t>SUMINISTRO E INSTALACIÓN TUBERIA PEAD 14" PN16</t>
  </si>
  <si>
    <t>SUMINISTRO E INSTALACIÓN DE TUBERIA PVC 18" RDE 21</t>
  </si>
  <si>
    <t>CODO PEAD 45° 14"</t>
  </si>
  <si>
    <t>CODO PEAD 90° 14"</t>
  </si>
  <si>
    <t>TEE PEAD 14"</t>
  </si>
  <si>
    <t>NIPLE PASAMUROS HD 14" L=0.42M</t>
  </si>
  <si>
    <t>NIPLE PASAMUROS HD 14" L=0.30M</t>
  </si>
  <si>
    <t>NIPLE PASAMUROS HD 18" L=0.30M</t>
  </si>
  <si>
    <t xml:space="preserve">VALVULA DE CORTE 14" INCLUYE TRANSICIÓN </t>
  </si>
  <si>
    <t>DIQUE</t>
  </si>
  <si>
    <t>4.1</t>
  </si>
  <si>
    <t>4.2</t>
  </si>
  <si>
    <t>4.3</t>
  </si>
  <si>
    <t>4.4</t>
  </si>
  <si>
    <t>4.5</t>
  </si>
  <si>
    <t>4.6</t>
  </si>
  <si>
    <t>4.7</t>
  </si>
  <si>
    <t>4.8</t>
  </si>
  <si>
    <t>ENRAJONAMIENTO DE PIEDRA PARA ESTRUCTURA DE DIQUES ANCHO MINIMO 30 CMS</t>
  </si>
  <si>
    <t>OBRAS DE PROTECCIÓN</t>
  </si>
  <si>
    <t xml:space="preserve">SUMINISTRO E INSTALACIÓN DE BOLSACRETOS N° 1101 (1.2M X 2.4M) DE 28 MPA </t>
  </si>
  <si>
    <t>5.1</t>
  </si>
  <si>
    <t>5.2</t>
  </si>
  <si>
    <t>5.3</t>
  </si>
  <si>
    <t>5.4</t>
  </si>
  <si>
    <t>PASO ELEVADO</t>
  </si>
  <si>
    <t>6.1</t>
  </si>
  <si>
    <t>6.2</t>
  </si>
  <si>
    <t>6.3</t>
  </si>
  <si>
    <t>6.4</t>
  </si>
  <si>
    <t>6.5</t>
  </si>
  <si>
    <t xml:space="preserve">RELLENO CON MATERIAL PROVENIENTE DE LA MISMA EXCAVACIÓN </t>
  </si>
  <si>
    <t xml:space="preserve">PASO ELEVADO LUZ=24 ML </t>
  </si>
  <si>
    <t>ADECUACIÓN DE INSTALACIONES DE DESARENADORES</t>
  </si>
  <si>
    <t xml:space="preserve">LOCALIZACIÓN Y REPLANTEO </t>
  </si>
  <si>
    <t xml:space="preserve">DESMONTE Y LIMPIEZA DE CERRAMIENTO EXISTENTE </t>
  </si>
  <si>
    <t xml:space="preserve">CERRAMIENTO EN MALLA ESLABONADA </t>
  </si>
  <si>
    <t>PMA</t>
  </si>
  <si>
    <t xml:space="preserve">PLAN DE MANEJO AMBIENTAL </t>
  </si>
  <si>
    <t xml:space="preserve">UND </t>
  </si>
  <si>
    <t>7.1</t>
  </si>
  <si>
    <t>7.2</t>
  </si>
  <si>
    <t>7.3</t>
  </si>
  <si>
    <t>7.4</t>
  </si>
  <si>
    <t xml:space="preserve">                     SUBTOTAL OBRAS (INCLUYE IVA)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</si>
</sst>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6">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0.0"/>
    <numFmt numFmtId="205" formatCode="_-[$$-240A]* #,##0.0_-;\-[$$-240A]* #,##0.0_-;_-[$$-240A]* &quot;-&quot;??_-;_-@_-"/>
    <numFmt numFmtId="206" formatCode="_ &quot;$&quot;\ * #,##0_ ;_ &quot;$&quot;\ * \-#,##0_ ;_ &quot;$&quot;\ * &quot;-&quot;??_ ;_ @_ "/>
    <numFmt numFmtId="207" formatCode="_-&quot;$&quot;\ * #,##0_-;\-&quot;$&quot;\ * #,##0_-;_-&quot;$&quot;\ * &quot;-&quot;??_-;_-@_-"/>
  </numFmts>
  <fonts count="6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u/>
      <sz val="11"/>
      <name val="Arial"/>
      <family val="2"/>
    </font>
    <font>
      <sz val="10"/>
      <name val="Calibri"/>
      <family val="2"/>
    </font>
    <font>
      <sz val="8"/>
      <name val="Arial"/>
      <family val="2"/>
      <charset val="1"/>
    </font>
    <font>
      <b/>
      <sz val="8"/>
      <name val="Arial"/>
      <family val="2"/>
      <charset val="1"/>
    </font>
    <font>
      <sz val="9"/>
      <name val="Calibri"/>
      <family val="2"/>
    </font>
    <font>
      <sz val="8"/>
      <name val="Calibri"/>
      <family val="2"/>
    </font>
    <font>
      <sz val="10"/>
      <name val="Arial"/>
    </font>
    <font>
      <b/>
      <sz val="10"/>
      <color theme="1"/>
      <name val="Arial"/>
      <family val="2"/>
    </font>
    <font>
      <sz val="14"/>
      <name val="Arial Narrow"/>
      <family val="2"/>
    </font>
    <font>
      <b/>
      <sz val="10"/>
      <color rgb="FFFF0000"/>
      <name val="Arial"/>
      <family val="2"/>
    </font>
    <font>
      <sz val="10"/>
      <color rgb="FFFF000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style="dotted">
        <color indexed="64"/>
      </left>
      <right style="dotted">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44" fontId="60" fillId="0" borderId="0" applyFont="0" applyFill="0" applyBorder="0" applyAlignment="0" applyProtection="0"/>
  </cellStyleXfs>
  <cellXfs count="505">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32" fillId="25" borderId="36" xfId="89" applyFont="1" applyFill="1" applyBorder="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49" fillId="25" borderId="63" xfId="0" applyFont="1" applyFill="1" applyBorder="1" applyAlignment="1">
      <alignment vertical="center" wrapText="1"/>
    </xf>
    <xf numFmtId="0" fontId="49" fillId="25" borderId="55" xfId="0" applyFont="1" applyFill="1" applyBorder="1" applyAlignment="1">
      <alignment vertical="center" wrapText="1"/>
    </xf>
    <xf numFmtId="0" fontId="49" fillId="25" borderId="65" xfId="0" applyFont="1" applyFill="1" applyBorder="1" applyAlignment="1">
      <alignment vertical="center" wrapText="1"/>
    </xf>
    <xf numFmtId="0" fontId="49" fillId="25" borderId="11" xfId="0" applyFont="1" applyFill="1" applyBorder="1" applyAlignment="1">
      <alignment vertical="center" wrapText="1"/>
    </xf>
    <xf numFmtId="0" fontId="49" fillId="25" borderId="0" xfId="0" applyFont="1" applyFill="1" applyAlignment="1">
      <alignment vertical="center" wrapText="1"/>
    </xf>
    <xf numFmtId="0" fontId="49" fillId="25" borderId="45" xfId="0" applyFont="1" applyFill="1" applyBorder="1" applyAlignment="1">
      <alignment vertical="center" wrapText="1"/>
    </xf>
    <xf numFmtId="0" fontId="49" fillId="25" borderId="73" xfId="0" applyFont="1" applyFill="1" applyBorder="1" applyAlignment="1">
      <alignment vertical="center" wrapText="1"/>
    </xf>
    <xf numFmtId="0" fontId="49" fillId="25" borderId="56" xfId="0" applyFont="1" applyFill="1" applyBorder="1" applyAlignment="1">
      <alignment vertical="center" wrapText="1"/>
    </xf>
    <xf numFmtId="0" fontId="49" fillId="25" borderId="67" xfId="0" applyFont="1" applyFill="1" applyBorder="1" applyAlignment="1">
      <alignment vertical="center" wrapText="1"/>
    </xf>
    <xf numFmtId="0" fontId="56" fillId="0" borderId="86" xfId="0" applyFont="1" applyBorder="1" applyAlignment="1">
      <alignment horizontal="left" vertical="center"/>
    </xf>
    <xf numFmtId="0" fontId="57" fillId="0" borderId="86" xfId="0" applyFont="1" applyBorder="1" applyAlignment="1">
      <alignment horizontal="left" vertical="center"/>
    </xf>
    <xf numFmtId="0" fontId="49" fillId="0" borderId="22"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51" fillId="24" borderId="46" xfId="0" applyFont="1" applyFill="1" applyBorder="1" applyAlignment="1">
      <alignment horizontal="center"/>
    </xf>
    <xf numFmtId="0" fontId="51" fillId="0" borderId="59" xfId="0" applyFont="1" applyBorder="1" applyAlignment="1">
      <alignment horizontal="center"/>
    </xf>
    <xf numFmtId="0" fontId="51" fillId="0" borderId="0" xfId="0" applyFont="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1" fillId="0" borderId="18" xfId="228" applyFont="1" applyBorder="1" applyAlignment="1">
      <alignment vertical="center" wrapText="1"/>
    </xf>
    <xf numFmtId="44" fontId="29" fillId="0" borderId="0" xfId="257" applyFont="1"/>
    <xf numFmtId="44" fontId="32" fillId="0" borderId="0" xfId="257" applyFont="1"/>
    <xf numFmtId="44" fontId="62" fillId="0" borderId="0" xfId="257" applyFont="1"/>
    <xf numFmtId="44" fontId="32" fillId="0" borderId="81" xfId="257" applyFont="1" applyBorder="1"/>
    <xf numFmtId="44" fontId="49" fillId="0" borderId="0" xfId="257" applyFont="1"/>
    <xf numFmtId="44" fontId="51" fillId="26" borderId="18" xfId="257" applyFont="1" applyFill="1" applyBorder="1" applyAlignment="1">
      <alignment horizontal="center" vertical="center"/>
    </xf>
    <xf numFmtId="44" fontId="32" fillId="0" borderId="83" xfId="257" applyFont="1" applyBorder="1"/>
    <xf numFmtId="10" fontId="49" fillId="27" borderId="30" xfId="95" applyNumberFormat="1" applyFont="1" applyFill="1" applyBorder="1" applyAlignment="1">
      <alignment horizontal="center" vertical="center"/>
    </xf>
    <xf numFmtId="44" fontId="4" fillId="0" borderId="30" xfId="257" applyFont="1" applyBorder="1" applyAlignment="1">
      <alignment vertical="center"/>
    </xf>
    <xf numFmtId="0" fontId="41" fillId="0" borderId="29" xfId="228" applyFont="1" applyBorder="1" applyAlignment="1">
      <alignment horizontal="left" vertical="center" wrapText="1"/>
    </xf>
    <xf numFmtId="176" fontId="29" fillId="0" borderId="0" xfId="89" applyNumberFormat="1" applyFont="1"/>
    <xf numFmtId="0" fontId="57" fillId="0" borderId="87" xfId="0" applyFont="1" applyBorder="1" applyAlignment="1">
      <alignment horizontal="left" vertical="center"/>
    </xf>
    <xf numFmtId="0" fontId="56" fillId="0" borderId="87" xfId="0" applyFont="1" applyBorder="1" applyAlignment="1">
      <alignment horizontal="left" vertical="center"/>
    </xf>
    <xf numFmtId="204" fontId="41" fillId="0" borderId="18" xfId="228" applyNumberFormat="1" applyFont="1" applyBorder="1" applyAlignment="1">
      <alignment horizontal="center" vertical="center" wrapText="1"/>
    </xf>
    <xf numFmtId="0" fontId="41" fillId="0" borderId="18" xfId="228" applyFont="1" applyBorder="1" applyAlignment="1">
      <alignment horizontal="left" vertical="center" wrapText="1"/>
    </xf>
    <xf numFmtId="0" fontId="4" fillId="0" borderId="18" xfId="0" quotePrefix="1" applyFont="1" applyBorder="1" applyAlignment="1" applyProtection="1">
      <alignment horizontal="center" vertical="center"/>
      <protection locked="0" hidden="1"/>
    </xf>
    <xf numFmtId="0" fontId="30" fillId="0" borderId="18" xfId="0" applyFont="1" applyBorder="1" applyAlignment="1" applyProtection="1">
      <alignment vertical="center" wrapText="1"/>
      <protection hidden="1"/>
    </xf>
    <xf numFmtId="0" fontId="4" fillId="0" borderId="18" xfId="0" quotePrefix="1" applyFont="1" applyBorder="1" applyAlignment="1" applyProtection="1">
      <alignment horizontal="center" vertical="center" wrapText="1"/>
      <protection locked="0" hidden="1"/>
    </xf>
    <xf numFmtId="0" fontId="41" fillId="0" borderId="20" xfId="126" applyFont="1" applyBorder="1" applyAlignment="1">
      <alignment horizontal="center" vertical="center" wrapText="1"/>
    </xf>
    <xf numFmtId="0" fontId="41" fillId="24" borderId="60" xfId="73" applyFont="1" applyFill="1" applyBorder="1" applyAlignment="1">
      <alignment vertical="center"/>
    </xf>
    <xf numFmtId="0" fontId="41" fillId="24" borderId="59" xfId="73" applyFont="1" applyFill="1" applyBorder="1" applyAlignment="1">
      <alignment vertical="center"/>
    </xf>
    <xf numFmtId="44" fontId="41" fillId="24" borderId="59" xfId="257" applyFont="1" applyFill="1" applyBorder="1" applyAlignment="1">
      <alignment vertical="center"/>
    </xf>
    <xf numFmtId="0" fontId="41" fillId="24" borderId="58" xfId="73" applyFont="1" applyFill="1" applyBorder="1" applyAlignment="1">
      <alignment vertical="center"/>
    </xf>
    <xf numFmtId="0" fontId="4" fillId="0" borderId="33" xfId="73" applyFont="1" applyBorder="1" applyAlignment="1">
      <alignment horizontal="center" vertical="center"/>
    </xf>
    <xf numFmtId="0" fontId="4" fillId="0" borderId="18" xfId="74" applyFont="1" applyBorder="1" applyAlignment="1">
      <alignment horizontal="center" vertical="center"/>
    </xf>
    <xf numFmtId="4" fontId="4" fillId="0" borderId="18" xfId="39" applyNumberFormat="1" applyFont="1" applyBorder="1" applyAlignment="1">
      <alignment vertical="center" wrapText="1"/>
    </xf>
    <xf numFmtId="44" fontId="4" fillId="0" borderId="18" xfId="257" applyFont="1" applyBorder="1" applyAlignment="1">
      <alignment horizontal="right" vertical="center" wrapText="1"/>
    </xf>
    <xf numFmtId="167" fontId="4" fillId="0" borderId="30" xfId="62" applyNumberFormat="1" applyFont="1" applyBorder="1" applyAlignment="1">
      <alignment horizontal="right" vertical="center" wrapText="1"/>
    </xf>
    <xf numFmtId="0" fontId="4" fillId="0" borderId="18" xfId="0" applyFont="1" applyBorder="1" applyAlignment="1" applyProtection="1">
      <alignment horizontal="center" vertical="center"/>
      <protection hidden="1"/>
    </xf>
    <xf numFmtId="0" fontId="4" fillId="0" borderId="18" xfId="0" applyFont="1" applyBorder="1" applyAlignment="1" applyProtection="1">
      <alignment horizontal="right" vertical="center"/>
      <protection locked="0" hidden="1"/>
    </xf>
    <xf numFmtId="0" fontId="4" fillId="0" borderId="18" xfId="0" applyFont="1" applyBorder="1" applyAlignment="1" applyProtection="1">
      <alignment horizontal="center" vertical="center" wrapText="1"/>
      <protection hidden="1"/>
    </xf>
    <xf numFmtId="0" fontId="4" fillId="0" borderId="18" xfId="0" applyFont="1" applyBorder="1" applyAlignment="1" applyProtection="1">
      <alignment horizontal="right" vertical="center" wrapText="1"/>
      <protection hidden="1"/>
    </xf>
    <xf numFmtId="0" fontId="4" fillId="0" borderId="13" xfId="73" applyFont="1" applyBorder="1" applyAlignment="1">
      <alignment horizontal="left" vertical="center"/>
    </xf>
    <xf numFmtId="0" fontId="4" fillId="0" borderId="14" xfId="74" applyFont="1" applyBorder="1" applyAlignment="1">
      <alignment horizontal="center" vertical="center"/>
    </xf>
    <xf numFmtId="0" fontId="4" fillId="0" borderId="14" xfId="74" applyFont="1" applyBorder="1" applyAlignment="1">
      <alignment horizontal="left" vertical="center" wrapText="1"/>
    </xf>
    <xf numFmtId="4" fontId="4" fillId="0" borderId="64" xfId="39" applyNumberFormat="1" applyFont="1" applyBorder="1" applyAlignment="1">
      <alignment vertical="center" wrapText="1"/>
    </xf>
    <xf numFmtId="44" fontId="4" fillId="0" borderId="24" xfId="257" applyFont="1" applyBorder="1" applyAlignment="1">
      <alignment horizontal="right" vertical="center" wrapText="1"/>
    </xf>
    <xf numFmtId="44" fontId="41" fillId="0" borderId="40" xfId="257" applyFont="1" applyBorder="1" applyAlignment="1">
      <alignment horizontal="right" vertical="center"/>
    </xf>
    <xf numFmtId="0" fontId="4" fillId="0" borderId="29" xfId="74" applyFont="1" applyBorder="1" applyAlignment="1">
      <alignment horizontal="center" vertical="center"/>
    </xf>
    <xf numFmtId="4" fontId="4" fillId="0" borderId="29" xfId="39" applyNumberFormat="1" applyFont="1" applyBorder="1" applyAlignment="1">
      <alignment vertical="center" wrapText="1"/>
    </xf>
    <xf numFmtId="44" fontId="4" fillId="0" borderId="29" xfId="257" applyFont="1" applyBorder="1" applyAlignment="1">
      <alignment horizontal="right" vertical="center" wrapText="1"/>
    </xf>
    <xf numFmtId="167" fontId="4" fillId="0" borderId="35" xfId="62" applyNumberFormat="1" applyFont="1" applyBorder="1" applyAlignment="1">
      <alignment horizontal="right" vertical="center" wrapText="1"/>
    </xf>
    <xf numFmtId="0" fontId="4" fillId="0" borderId="18" xfId="135" applyBorder="1" applyAlignment="1">
      <alignment horizontal="center" vertical="center"/>
    </xf>
    <xf numFmtId="0" fontId="4" fillId="0" borderId="20" xfId="89" applyFont="1" applyBorder="1" applyAlignment="1">
      <alignment horizontal="center"/>
    </xf>
    <xf numFmtId="0" fontId="4" fillId="0" borderId="20" xfId="89" applyFont="1" applyBorder="1"/>
    <xf numFmtId="4" fontId="4" fillId="0" borderId="20" xfId="39" applyNumberFormat="1" applyFont="1" applyBorder="1" applyAlignment="1">
      <alignment vertical="center" wrapText="1"/>
    </xf>
    <xf numFmtId="44" fontId="4" fillId="0" borderId="20" xfId="257" applyFont="1" applyBorder="1"/>
    <xf numFmtId="176" fontId="41" fillId="0" borderId="42" xfId="39" applyNumberFormat="1" applyFont="1" applyBorder="1" applyAlignment="1">
      <alignment horizontal="right" vertical="center"/>
    </xf>
    <xf numFmtId="0" fontId="4" fillId="0" borderId="18" xfId="73" applyFont="1" applyBorder="1" applyAlignment="1">
      <alignment horizontal="center" vertical="center"/>
    </xf>
    <xf numFmtId="0" fontId="4" fillId="0" borderId="18" xfId="126" applyBorder="1" applyAlignment="1">
      <alignment horizontal="center" vertical="center"/>
    </xf>
    <xf numFmtId="0" fontId="4" fillId="0" borderId="51" xfId="73" applyFont="1" applyBorder="1" applyAlignment="1">
      <alignment horizontal="left" vertical="center"/>
    </xf>
    <xf numFmtId="0" fontId="4" fillId="0" borderId="0" xfId="73" applyFont="1" applyAlignment="1">
      <alignment horizontal="center" vertical="center"/>
    </xf>
    <xf numFmtId="0" fontId="4" fillId="0" borderId="0" xfId="73" applyFont="1" applyAlignment="1">
      <alignment horizontal="left" vertical="center" wrapText="1"/>
    </xf>
    <xf numFmtId="176" fontId="41" fillId="0" borderId="50" xfId="39" applyNumberFormat="1" applyFont="1" applyBorder="1" applyAlignment="1">
      <alignment horizontal="right" vertical="center"/>
    </xf>
    <xf numFmtId="0" fontId="4" fillId="25" borderId="18" xfId="228" applyFill="1" applyBorder="1" applyAlignment="1">
      <alignment horizontal="center" vertical="center"/>
    </xf>
    <xf numFmtId="204" fontId="4" fillId="0" borderId="18" xfId="228" applyNumberFormat="1" applyBorder="1" applyAlignment="1">
      <alignment horizontal="center" vertical="center" wrapText="1"/>
    </xf>
    <xf numFmtId="0" fontId="4" fillId="0" borderId="0" xfId="73" applyFont="1" applyAlignment="1">
      <alignment horizontal="left" vertical="center"/>
    </xf>
    <xf numFmtId="176" fontId="41" fillId="0" borderId="0" xfId="39" applyNumberFormat="1" applyFont="1" applyBorder="1" applyAlignment="1">
      <alignment horizontal="right" vertical="center"/>
    </xf>
    <xf numFmtId="49" fontId="41" fillId="0" borderId="0" xfId="131" applyNumberFormat="1" applyFont="1" applyAlignment="1">
      <alignment horizontal="right" vertical="center"/>
    </xf>
    <xf numFmtId="44" fontId="41" fillId="0" borderId="0" xfId="257" applyFont="1" applyAlignment="1">
      <alignment horizontal="right" vertical="center"/>
    </xf>
    <xf numFmtId="186" fontId="41" fillId="0" borderId="0" xfId="131" applyNumberFormat="1" applyFont="1" applyAlignment="1">
      <alignment vertical="center"/>
    </xf>
    <xf numFmtId="0" fontId="4" fillId="0" borderId="0" xfId="128"/>
    <xf numFmtId="0" fontId="4" fillId="0" borderId="0" xfId="128" applyAlignment="1">
      <alignment horizontal="center"/>
    </xf>
    <xf numFmtId="0" fontId="4" fillId="0" borderId="0" xfId="126" applyAlignment="1">
      <alignment horizontal="center" vertical="center"/>
    </xf>
    <xf numFmtId="206" fontId="4" fillId="0" borderId="18" xfId="257" applyNumberFormat="1" applyFont="1" applyBorder="1" applyAlignment="1" applyProtection="1">
      <alignment horizontal="right" vertical="center"/>
      <protection hidden="1"/>
    </xf>
    <xf numFmtId="206" fontId="4" fillId="0" borderId="18" xfId="257" applyNumberFormat="1" applyFont="1" applyBorder="1" applyAlignment="1" applyProtection="1">
      <alignment horizontal="right" vertical="center" wrapText="1"/>
      <protection hidden="1"/>
    </xf>
    <xf numFmtId="0" fontId="4" fillId="0" borderId="32" xfId="73" applyFont="1" applyBorder="1" applyAlignment="1">
      <alignment horizontal="center" vertical="center"/>
    </xf>
    <xf numFmtId="204" fontId="41" fillId="0" borderId="29" xfId="228" applyNumberFormat="1" applyFont="1" applyBorder="1" applyAlignment="1">
      <alignment horizontal="center" vertical="center" wrapText="1"/>
    </xf>
    <xf numFmtId="0" fontId="4" fillId="0" borderId="48" xfId="73" applyFont="1" applyBorder="1" applyAlignment="1">
      <alignment horizontal="left" vertical="center"/>
    </xf>
    <xf numFmtId="0" fontId="41" fillId="24" borderId="11" xfId="73" applyFont="1" applyFill="1" applyBorder="1" applyAlignment="1">
      <alignment vertical="center"/>
    </xf>
    <xf numFmtId="0" fontId="41" fillId="24" borderId="0" xfId="73" applyFont="1" applyFill="1" applyAlignment="1">
      <alignment vertical="center"/>
    </xf>
    <xf numFmtId="44" fontId="41" fillId="24" borderId="0" xfId="257" applyFont="1" applyFill="1" applyBorder="1" applyAlignment="1">
      <alignment vertical="center"/>
    </xf>
    <xf numFmtId="0" fontId="41" fillId="24" borderId="12" xfId="73" applyFont="1" applyFill="1" applyBorder="1" applyAlignment="1">
      <alignment vertical="center"/>
    </xf>
    <xf numFmtId="204" fontId="41" fillId="0" borderId="18" xfId="228" applyNumberFormat="1" applyFont="1" applyBorder="1" applyAlignment="1">
      <alignment horizontal="center" vertical="center"/>
    </xf>
    <xf numFmtId="204" fontId="41" fillId="0" borderId="29" xfId="228" applyNumberFormat="1" applyFont="1" applyBorder="1" applyAlignment="1">
      <alignment horizontal="center" vertical="center"/>
    </xf>
    <xf numFmtId="0" fontId="4" fillId="0" borderId="29" xfId="73" applyFont="1" applyBorder="1" applyAlignment="1">
      <alignment horizontal="center" vertical="center"/>
    </xf>
    <xf numFmtId="0" fontId="61" fillId="0" borderId="29" xfId="228" applyFont="1" applyBorder="1" applyAlignment="1">
      <alignment vertical="center" wrapText="1"/>
    </xf>
    <xf numFmtId="44" fontId="4" fillId="0" borderId="29" xfId="257" applyFont="1" applyBorder="1"/>
    <xf numFmtId="0" fontId="4" fillId="0" borderId="33" xfId="135" applyBorder="1" applyAlignment="1">
      <alignment horizontal="center" vertical="center"/>
    </xf>
    <xf numFmtId="0" fontId="4" fillId="0" borderId="18" xfId="73" applyFont="1" applyBorder="1" applyAlignment="1">
      <alignment horizontal="left" vertical="center" wrapText="1"/>
    </xf>
    <xf numFmtId="0" fontId="41" fillId="24" borderId="32" xfId="73" applyFont="1" applyFill="1" applyBorder="1" applyAlignment="1">
      <alignment vertical="center"/>
    </xf>
    <xf numFmtId="0" fontId="41" fillId="24" borderId="29" xfId="73" applyFont="1" applyFill="1" applyBorder="1" applyAlignment="1">
      <alignment vertical="center"/>
    </xf>
    <xf numFmtId="44" fontId="41" fillId="24" borderId="29" xfId="257" applyFont="1" applyFill="1" applyBorder="1" applyAlignment="1">
      <alignment vertical="center"/>
    </xf>
    <xf numFmtId="0" fontId="41" fillId="24" borderId="35" xfId="73" applyFont="1" applyFill="1" applyBorder="1" applyAlignment="1">
      <alignment vertical="center"/>
    </xf>
    <xf numFmtId="0" fontId="4" fillId="0" borderId="33" xfId="73" applyFont="1" applyBorder="1" applyAlignment="1">
      <alignment horizontal="left" vertical="center"/>
    </xf>
    <xf numFmtId="0" fontId="4" fillId="0" borderId="20" xfId="73" applyFont="1" applyBorder="1" applyAlignment="1">
      <alignment horizontal="center" vertical="center"/>
    </xf>
    <xf numFmtId="0" fontId="4" fillId="0" borderId="20" xfId="73" applyFont="1" applyBorder="1" applyAlignment="1">
      <alignment horizontal="left" vertical="center" wrapText="1"/>
    </xf>
    <xf numFmtId="0" fontId="4" fillId="0" borderId="32" xfId="73" applyFont="1" applyBorder="1" applyAlignment="1">
      <alignment horizontal="left" vertical="center"/>
    </xf>
    <xf numFmtId="0" fontId="4" fillId="25" borderId="29" xfId="228" applyFill="1" applyBorder="1" applyAlignment="1">
      <alignment horizontal="center" vertical="center"/>
    </xf>
    <xf numFmtId="44" fontId="4" fillId="0" borderId="35" xfId="257" applyFont="1" applyBorder="1" applyAlignment="1">
      <alignment vertical="center"/>
    </xf>
    <xf numFmtId="187" fontId="41" fillId="24" borderId="15" xfId="73" applyNumberFormat="1" applyFont="1" applyFill="1" applyBorder="1" applyAlignment="1">
      <alignment vertical="center"/>
    </xf>
    <xf numFmtId="176" fontId="41" fillId="0" borderId="30" xfId="39" applyNumberFormat="1" applyFont="1" applyBorder="1" applyAlignment="1">
      <alignment horizontal="right" vertical="center"/>
    </xf>
    <xf numFmtId="10" fontId="63" fillId="0" borderId="18" xfId="95" applyNumberFormat="1" applyFont="1" applyBorder="1" applyAlignment="1">
      <alignment horizontal="right" vertical="center"/>
    </xf>
    <xf numFmtId="181" fontId="4" fillId="0" borderId="18" xfId="129" applyNumberFormat="1" applyFont="1" applyBorder="1" applyAlignment="1">
      <alignment vertical="center"/>
    </xf>
    <xf numFmtId="187" fontId="41" fillId="24" borderId="15" xfId="135" applyNumberFormat="1" applyFont="1" applyFill="1" applyBorder="1" applyAlignment="1">
      <alignment vertical="center"/>
    </xf>
    <xf numFmtId="205" fontId="41" fillId="24" borderId="18" xfId="135" applyNumberFormat="1" applyFont="1" applyFill="1" applyBorder="1" applyAlignment="1">
      <alignment vertical="center"/>
    </xf>
    <xf numFmtId="44" fontId="29" fillId="0" borderId="0" xfId="89" applyNumberFormat="1" applyFont="1"/>
    <xf numFmtId="207" fontId="4" fillId="0" borderId="18" xfId="257" applyNumberFormat="1" applyFont="1" applyBorder="1" applyAlignment="1">
      <alignment vertical="center"/>
    </xf>
    <xf numFmtId="207" fontId="64" fillId="0" borderId="18" xfId="257" applyNumberFormat="1" applyFont="1" applyBorder="1" applyAlignment="1">
      <alignment vertical="center"/>
    </xf>
    <xf numFmtId="0" fontId="41" fillId="0" borderId="19" xfId="128" applyFont="1" applyBorder="1" applyAlignment="1">
      <alignment horizontal="center" vertical="center"/>
    </xf>
    <xf numFmtId="0" fontId="41" fillId="0" borderId="22" xfId="128" applyFont="1" applyBorder="1" applyAlignment="1">
      <alignment horizontal="center" vertical="center"/>
    </xf>
    <xf numFmtId="0" fontId="41" fillId="0" borderId="23" xfId="128" applyFont="1" applyBorder="1" applyAlignment="1">
      <alignment horizontal="center" vertical="center"/>
    </xf>
    <xf numFmtId="0" fontId="49" fillId="25" borderId="18" xfId="130" applyFont="1" applyFill="1" applyBorder="1" applyAlignment="1">
      <alignment horizontal="center" vertical="center" wrapText="1"/>
    </xf>
    <xf numFmtId="0" fontId="49" fillId="25" borderId="30"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4" fillId="0" borderId="18" xfId="128" applyBorder="1" applyAlignment="1">
      <alignment horizontal="left" vertical="center" wrapText="1"/>
    </xf>
    <xf numFmtId="0" fontId="4" fillId="0" borderId="18" xfId="128" applyBorder="1" applyAlignment="1">
      <alignment horizontal="center" vertical="center"/>
    </xf>
    <xf numFmtId="0" fontId="4" fillId="0" borderId="20" xfId="73" applyFont="1" applyBorder="1" applyAlignment="1">
      <alignment horizontal="center" vertical="center"/>
    </xf>
    <xf numFmtId="0" fontId="4" fillId="0" borderId="0" xfId="73" applyFont="1" applyAlignment="1">
      <alignment horizontal="center" vertical="center"/>
    </xf>
    <xf numFmtId="0" fontId="4" fillId="0" borderId="45" xfId="73" applyFont="1" applyBorder="1" applyAlignment="1">
      <alignment horizontal="center" vertical="center"/>
    </xf>
    <xf numFmtId="0" fontId="4" fillId="0" borderId="18" xfId="73" applyFont="1" applyBorder="1" applyAlignment="1">
      <alignment horizontal="center" vertical="center"/>
    </xf>
    <xf numFmtId="0" fontId="41" fillId="24" borderId="13" xfId="73" applyFont="1" applyFill="1" applyBorder="1" applyAlignment="1">
      <alignment horizontal="right" vertical="center"/>
    </xf>
    <xf numFmtId="0" fontId="41" fillId="24" borderId="14" xfId="73" applyFont="1" applyFill="1" applyBorder="1" applyAlignment="1">
      <alignment horizontal="right" vertical="center"/>
    </xf>
    <xf numFmtId="0" fontId="41" fillId="24" borderId="24" xfId="73" applyFont="1" applyFill="1" applyBorder="1" applyAlignment="1">
      <alignment horizontal="right" vertical="center"/>
    </xf>
    <xf numFmtId="0" fontId="41" fillId="0" borderId="19" xfId="128" applyFont="1" applyBorder="1" applyAlignment="1">
      <alignment horizontal="left" vertical="center"/>
    </xf>
    <xf numFmtId="0" fontId="41" fillId="0" borderId="22" xfId="128" applyFont="1" applyBorder="1" applyAlignment="1">
      <alignment horizontal="left" vertical="center"/>
    </xf>
    <xf numFmtId="0" fontId="41" fillId="0" borderId="23" xfId="128" applyFont="1" applyBorder="1" applyAlignment="1">
      <alignment horizontal="left" vertical="center"/>
    </xf>
    <xf numFmtId="0" fontId="59" fillId="0" borderId="85" xfId="89" applyFont="1" applyBorder="1" applyAlignment="1">
      <alignment horizontal="center" wrapText="1"/>
    </xf>
    <xf numFmtId="0" fontId="51" fillId="0" borderId="11" xfId="130" applyFont="1" applyBorder="1" applyAlignment="1">
      <alignment horizontal="center"/>
    </xf>
    <xf numFmtId="0" fontId="51" fillId="0" borderId="0" xfId="130" applyFont="1" applyAlignment="1">
      <alignment horizontal="center"/>
    </xf>
    <xf numFmtId="0" fontId="51" fillId="0" borderId="12" xfId="130" applyFont="1" applyBorder="1" applyAlignment="1">
      <alignment horizontal="center"/>
    </xf>
    <xf numFmtId="0" fontId="41" fillId="25" borderId="29" xfId="73" applyFont="1" applyFill="1" applyBorder="1" applyAlignment="1">
      <alignment horizontal="center" vertical="center" wrapText="1"/>
    </xf>
    <xf numFmtId="0" fontId="41" fillId="25" borderId="20" xfId="73" applyFont="1" applyFill="1" applyBorder="1" applyAlignment="1">
      <alignment horizontal="center" vertical="center" wrapText="1"/>
    </xf>
    <xf numFmtId="0" fontId="51" fillId="0" borderId="60" xfId="130" applyFont="1" applyBorder="1" applyAlignment="1">
      <alignment horizontal="center" vertical="top"/>
    </xf>
    <xf numFmtId="0" fontId="51" fillId="0" borderId="59" xfId="130" applyFont="1" applyBorder="1" applyAlignment="1">
      <alignment horizontal="center" vertical="top"/>
    </xf>
    <xf numFmtId="0" fontId="51" fillId="0" borderId="58" xfId="130" applyFont="1" applyBorder="1" applyAlignment="1">
      <alignment horizontal="center" vertical="top"/>
    </xf>
    <xf numFmtId="44" fontId="41" fillId="25" borderId="29" xfId="257" applyFont="1" applyFill="1" applyBorder="1" applyAlignment="1">
      <alignment horizontal="center" vertical="center" wrapText="1"/>
    </xf>
    <xf numFmtId="44" fontId="41" fillId="25" borderId="20" xfId="257" applyFont="1" applyFill="1" applyBorder="1" applyAlignment="1">
      <alignment horizontal="center" vertical="center" wrapText="1"/>
    </xf>
    <xf numFmtId="4" fontId="41" fillId="25" borderId="35" xfId="73" applyNumberFormat="1" applyFont="1" applyFill="1" applyBorder="1" applyAlignment="1">
      <alignment horizontal="center" vertical="center" wrapText="1"/>
    </xf>
    <xf numFmtId="4" fontId="41" fillId="25" borderId="42" xfId="73" applyNumberFormat="1" applyFont="1" applyFill="1" applyBorder="1" applyAlignment="1">
      <alignment horizontal="center" vertical="center" wrapText="1"/>
    </xf>
    <xf numFmtId="0" fontId="41" fillId="25" borderId="32" xfId="73" applyFont="1" applyFill="1" applyBorder="1" applyAlignment="1">
      <alignment horizontal="center" vertical="center" wrapText="1"/>
    </xf>
    <xf numFmtId="0" fontId="41" fillId="25" borderId="48" xfId="73" applyFont="1" applyFill="1" applyBorder="1" applyAlignment="1">
      <alignment horizontal="center" vertical="center" wrapText="1"/>
    </xf>
    <xf numFmtId="0" fontId="41" fillId="0" borderId="29" xfId="126" applyFont="1" applyBorder="1" applyAlignment="1">
      <alignment horizontal="center"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55" fillId="0" borderId="85" xfId="89" applyFont="1" applyBorder="1" applyAlignment="1">
      <alignment horizontal="center" wrapText="1"/>
    </xf>
    <xf numFmtId="0" fontId="51" fillId="0" borderId="11" xfId="130" applyFont="1" applyBorder="1" applyAlignment="1">
      <alignment horizontal="center" vertical="center"/>
    </xf>
    <xf numFmtId="0" fontId="51" fillId="0" borderId="0" xfId="130" applyFont="1" applyAlignment="1">
      <alignment horizontal="center" vertical="center"/>
    </xf>
    <xf numFmtId="0" fontId="51" fillId="0" borderId="12" xfId="130" applyFont="1" applyBorder="1" applyAlignment="1">
      <alignment horizontal="center" vertical="center"/>
    </xf>
    <xf numFmtId="0" fontId="49" fillId="27" borderId="18" xfId="89" applyFont="1" applyFill="1" applyBorder="1" applyAlignment="1">
      <alignment horizontal="left" wrapText="1"/>
    </xf>
    <xf numFmtId="0" fontId="49" fillId="26" borderId="19" xfId="89" applyFont="1" applyFill="1" applyBorder="1" applyAlignment="1">
      <alignment horizontal="center" wrapText="1"/>
    </xf>
    <xf numFmtId="0" fontId="49" fillId="26" borderId="22" xfId="89" applyFont="1" applyFill="1" applyBorder="1" applyAlignment="1">
      <alignment horizontal="center" wrapText="1"/>
    </xf>
    <xf numFmtId="0" fontId="49" fillId="26" borderId="23" xfId="89" applyFont="1" applyFill="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24" borderId="46"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17" xfId="0" applyFont="1" applyFill="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8" fillId="0" borderId="85" xfId="0"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5" xr:uid="{00000000-0005-0000-0000-000098000000}"/>
    <cellStyle name="Moneda 2 3" xfId="69" xr:uid="{00000000-0005-0000-0000-000099000000}"/>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4" xfId="223" xr:uid="{00000000-0005-0000-0000-0000A2000000}"/>
    <cellStyle name="Monetario0" xfId="224" xr:uid="{00000000-0005-0000-0000-0000A3000000}"/>
    <cellStyle name="Neutral" xfId="71" builtinId="28" customBuiltin="1"/>
    <cellStyle name="Neutral 2" xfId="72" xr:uid="{00000000-0005-0000-0000-0000A5000000}"/>
    <cellStyle name="Neutral 3" xfId="225" xr:uid="{00000000-0005-0000-0000-0000A6000000}"/>
    <cellStyle name="No. punto" xfId="226" xr:uid="{00000000-0005-0000-0000-0000A7000000}"/>
    <cellStyle name="No. punto 2" xfId="227" xr:uid="{00000000-0005-0000-0000-0000A8000000}"/>
    <cellStyle name="Normal" xfId="0" builtinId="0"/>
    <cellStyle name="Normal 2" xfId="73" xr:uid="{00000000-0005-0000-0000-0000AA000000}"/>
    <cellStyle name="Normal 2 10" xfId="74" xr:uid="{00000000-0005-0000-0000-0000AB000000}"/>
    <cellStyle name="Normal 2 10 2" xfId="75" xr:uid="{00000000-0005-0000-0000-0000AC000000}"/>
    <cellStyle name="Normal 2 10 2 2" xfId="135" xr:uid="{00000000-0005-0000-0000-0000AD000000}"/>
    <cellStyle name="Normal 2 10 3" xfId="126" xr:uid="{00000000-0005-0000-0000-0000AE000000}"/>
    <cellStyle name="Normal 2 11" xfId="76" xr:uid="{00000000-0005-0000-0000-0000AF000000}"/>
    <cellStyle name="Normal 2 12" xfId="77" xr:uid="{00000000-0005-0000-0000-0000B0000000}"/>
    <cellStyle name="Normal 2 13" xfId="78" xr:uid="{00000000-0005-0000-0000-0000B1000000}"/>
    <cellStyle name="Normal 2 2" xfId="79" xr:uid="{00000000-0005-0000-0000-0000B2000000}"/>
    <cellStyle name="Normal 2 2 2" xfId="228" xr:uid="{00000000-0005-0000-0000-0000B3000000}"/>
    <cellStyle name="Normal 2 2 3" xfId="229" xr:uid="{00000000-0005-0000-0000-0000B4000000}"/>
    <cellStyle name="Normal 2 3" xfId="80" xr:uid="{00000000-0005-0000-0000-0000B5000000}"/>
    <cellStyle name="Normal 2 3 2" xfId="230" xr:uid="{00000000-0005-0000-0000-0000B6000000}"/>
    <cellStyle name="Normal 2 4" xfId="81" xr:uid="{00000000-0005-0000-0000-0000B7000000}"/>
    <cellStyle name="Normal 2 5" xfId="82" xr:uid="{00000000-0005-0000-0000-0000B8000000}"/>
    <cellStyle name="Normal 2 6" xfId="83" xr:uid="{00000000-0005-0000-0000-0000B9000000}"/>
    <cellStyle name="Normal 2 7" xfId="84" xr:uid="{00000000-0005-0000-0000-0000BA000000}"/>
    <cellStyle name="Normal 2 8" xfId="85" xr:uid="{00000000-0005-0000-0000-0000BB000000}"/>
    <cellStyle name="Normal 2 9" xfId="86" xr:uid="{00000000-0005-0000-0000-0000BC000000}"/>
    <cellStyle name="Normal 2_APU NO PREVISTOS MTTO" xfId="87" xr:uid="{00000000-0005-0000-0000-0000BD000000}"/>
    <cellStyle name="Normal 29" xfId="88" xr:uid="{00000000-0005-0000-0000-0000BE000000}"/>
    <cellStyle name="Normal 3" xfId="89" xr:uid="{00000000-0005-0000-0000-0000BF000000}"/>
    <cellStyle name="Normal 3 11" xfId="130" xr:uid="{00000000-0005-0000-0000-0000C0000000}"/>
    <cellStyle name="Normal 3 2" xfId="90" xr:uid="{00000000-0005-0000-0000-0000C1000000}"/>
    <cellStyle name="Normal 3 2 2" xfId="128" xr:uid="{00000000-0005-0000-0000-0000C2000000}"/>
    <cellStyle name="Normal 3 3" xfId="231" xr:uid="{00000000-0005-0000-0000-0000C3000000}"/>
    <cellStyle name="Normal 3_APU´S_NO_PREVISTOS (1)" xfId="232" xr:uid="{00000000-0005-0000-0000-0000C4000000}"/>
    <cellStyle name="Normal 4" xfId="91" xr:uid="{00000000-0005-0000-0000-0000C5000000}"/>
    <cellStyle name="Normal 4 2" xfId="92" xr:uid="{00000000-0005-0000-0000-0000C6000000}"/>
    <cellStyle name="Normal 4 2 2" xfId="233" xr:uid="{00000000-0005-0000-0000-0000C7000000}"/>
    <cellStyle name="Normal 5" xfId="133" xr:uid="{00000000-0005-0000-0000-0000C8000000}"/>
    <cellStyle name="Normal 6" xfId="234" xr:uid="{00000000-0005-0000-0000-0000C9000000}"/>
    <cellStyle name="Normal 6 2" xfId="235" xr:uid="{00000000-0005-0000-0000-0000CA000000}"/>
    <cellStyle name="Normal 7" xfId="236" xr:uid="{00000000-0005-0000-0000-0000CB000000}"/>
    <cellStyle name="Normal 8" xfId="237" xr:uid="{00000000-0005-0000-0000-0000CC000000}"/>
    <cellStyle name="Normal 9" xfId="238" xr:uid="{00000000-0005-0000-0000-0000CD000000}"/>
    <cellStyle name="Normal 9 2" xfId="132" xr:uid="{00000000-0005-0000-0000-0000CE000000}"/>
    <cellStyle name="Normal_modelo ACTA OBRA y MODIFICACION" xfId="255" xr:uid="{00000000-0005-0000-0000-0000CF000000}"/>
    <cellStyle name="Normal_PTO OFICIAL PREPLIEGO (CORREGIDO) 2" xfId="131" xr:uid="{00000000-0005-0000-0000-0000D0000000}"/>
    <cellStyle name="Notas 2" xfId="93" xr:uid="{00000000-0005-0000-0000-0000D1000000}"/>
    <cellStyle name="Notas 3" xfId="239" xr:uid="{00000000-0005-0000-0000-0000D2000000}"/>
    <cellStyle name="Percent" xfId="240" xr:uid="{00000000-0005-0000-0000-0000D3000000}"/>
    <cellStyle name="Porcentaje" xfId="95" builtinId="5"/>
    <cellStyle name="Porcentaje 2" xfId="241" xr:uid="{00000000-0005-0000-0000-0000D5000000}"/>
    <cellStyle name="Porcentaje 3" xfId="94" xr:uid="{00000000-0005-0000-0000-0000D6000000}"/>
    <cellStyle name="Porcentaje 4" xfId="242" xr:uid="{00000000-0005-0000-0000-0000D7000000}"/>
    <cellStyle name="Porcentaje 5" xfId="243" xr:uid="{00000000-0005-0000-0000-0000D8000000}"/>
    <cellStyle name="Porcentaje 5 2" xfId="244" xr:uid="{00000000-0005-0000-0000-0000D9000000}"/>
    <cellStyle name="Porcentual 2" xfId="96" xr:uid="{00000000-0005-0000-0000-0000DA000000}"/>
    <cellStyle name="Porcentual 2 10" xfId="97" xr:uid="{00000000-0005-0000-0000-0000DB000000}"/>
    <cellStyle name="Porcentual 2 10 2" xfId="98" xr:uid="{00000000-0005-0000-0000-0000DC000000}"/>
    <cellStyle name="Porcentual 2 11" xfId="99" xr:uid="{00000000-0005-0000-0000-0000DD000000}"/>
    <cellStyle name="Porcentual 2 12" xfId="100" xr:uid="{00000000-0005-0000-0000-0000DE000000}"/>
    <cellStyle name="Porcentual 2 2" xfId="101" xr:uid="{00000000-0005-0000-0000-0000DF000000}"/>
    <cellStyle name="Porcentual 2 3" xfId="102" xr:uid="{00000000-0005-0000-0000-0000E0000000}"/>
    <cellStyle name="Porcentual 2 4" xfId="103" xr:uid="{00000000-0005-0000-0000-0000E1000000}"/>
    <cellStyle name="Porcentual 2 5" xfId="104" xr:uid="{00000000-0005-0000-0000-0000E2000000}"/>
    <cellStyle name="Porcentual 2 6" xfId="105" xr:uid="{00000000-0005-0000-0000-0000E3000000}"/>
    <cellStyle name="Porcentual 2 7" xfId="106" xr:uid="{00000000-0005-0000-0000-0000E4000000}"/>
    <cellStyle name="Porcentual 2 8" xfId="107" xr:uid="{00000000-0005-0000-0000-0000E5000000}"/>
    <cellStyle name="Porcentual 2 9" xfId="108" xr:uid="{00000000-0005-0000-0000-0000E6000000}"/>
    <cellStyle name="Porcentual 3" xfId="109" xr:uid="{00000000-0005-0000-0000-0000E7000000}"/>
    <cellStyle name="Porcentual 4" xfId="110" xr:uid="{00000000-0005-0000-0000-0000E8000000}"/>
    <cellStyle name="Porcentual 4 2" xfId="111" xr:uid="{00000000-0005-0000-0000-0000E9000000}"/>
    <cellStyle name="Porcentual 5" xfId="112" xr:uid="{00000000-0005-0000-0000-0000EA000000}"/>
    <cellStyle name="Porcentual 5 2" xfId="245" xr:uid="{00000000-0005-0000-0000-0000EB000000}"/>
    <cellStyle name="Porcentual 6" xfId="113" xr:uid="{00000000-0005-0000-0000-0000EC000000}"/>
    <cellStyle name="Porcentual 6 2" xfId="114" xr:uid="{00000000-0005-0000-0000-0000ED000000}"/>
    <cellStyle name="Porcentual 7" xfId="115" xr:uid="{00000000-0005-0000-0000-0000EE000000}"/>
    <cellStyle name="Porcentual 8" xfId="127" xr:uid="{00000000-0005-0000-0000-0000EF000000}"/>
    <cellStyle name="resaltado" xfId="246" xr:uid="{00000000-0005-0000-0000-0000F0000000}"/>
    <cellStyle name="Salida 2" xfId="116" xr:uid="{00000000-0005-0000-0000-0000F1000000}"/>
    <cellStyle name="Salida 3" xfId="247" xr:uid="{00000000-0005-0000-0000-0000F2000000}"/>
    <cellStyle name="Texto de advertencia 2" xfId="117" xr:uid="{00000000-0005-0000-0000-0000F3000000}"/>
    <cellStyle name="Texto de advertencia 3" xfId="248" xr:uid="{00000000-0005-0000-0000-0000F4000000}"/>
    <cellStyle name="Texto explicativo 2" xfId="118" xr:uid="{00000000-0005-0000-0000-0000F5000000}"/>
    <cellStyle name="Texto explicativo 3" xfId="249" xr:uid="{00000000-0005-0000-0000-0000F6000000}"/>
    <cellStyle name="Título 1 2" xfId="119" xr:uid="{00000000-0005-0000-0000-0000F7000000}"/>
    <cellStyle name="Título 1 3" xfId="250" xr:uid="{00000000-0005-0000-0000-0000F8000000}"/>
    <cellStyle name="Título 2 2" xfId="120" xr:uid="{00000000-0005-0000-0000-0000F9000000}"/>
    <cellStyle name="Título 2 3" xfId="251" xr:uid="{00000000-0005-0000-0000-0000FA000000}"/>
    <cellStyle name="Título 3 2" xfId="121" xr:uid="{00000000-0005-0000-0000-0000FB000000}"/>
    <cellStyle name="Título 3 3" xfId="252" xr:uid="{00000000-0005-0000-0000-0000FC000000}"/>
    <cellStyle name="Título 4" xfId="122" xr:uid="{00000000-0005-0000-0000-0000FD000000}"/>
    <cellStyle name="Título 5" xfId="253" xr:uid="{00000000-0005-0000-0000-0000FE000000}"/>
    <cellStyle name="Total" xfId="123" builtinId="25" customBuiltin="1"/>
    <cellStyle name="Total 2" xfId="124" xr:uid="{00000000-0005-0000-0000-000000010000}"/>
    <cellStyle name="Total 3" xfId="254" xr:uid="{00000000-0005-0000-0000-000001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A9CF50F\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FA9CF50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FA9CF50F\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FA9CF50F\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FA9CF50F\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CABG"/>
      <sheetName val="G&amp;G"/>
      <sheetName val="Datos"/>
      <sheetName val="PRESUPUESTOS-REV1"/>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ACTIVIDADES"/>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BASE DE DATOS DE PRECI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ó&gt;_x005f_x0000__x005f_x0001__x005f_x0000__x005f_x0000__"/>
      <sheetName val="PRES"/>
      <sheetName val="Lista ICCU"/>
      <sheetName val="Accidentalidad"/>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Causa Posible"/>
      <sheetName val="Base de Datos"/>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ó&gt;"/>
      <sheetName val="Patrimonio neto personal"/>
      <sheetName val="Cálculos"/>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sap"/>
      <sheetName val="P2"/>
      <sheetName val="P1"/>
      <sheetName val="31-05-18"/>
      <sheetName val="F-7857-308"/>
      <sheetName val="Equipo Menor"/>
      <sheetName val="ALQUILADO F-7857-308 "/>
      <sheetName val="Real Para tarifas"/>
      <sheetName val="_x0000_㈀㰰⌀_x0000_㈀㰮⌀_x0000_䰀଒v_x0000__x0000__x0000_頀"/>
      <sheetName val="ó&gt;????j0$?#???j_$?#???LÓu????"/>
      <sheetName val="FICHA EBI 1 de 6 "/>
      <sheetName val="otros"/>
      <sheetName val="REAJUSTESACTA1PROVI"/>
      <sheetName val="MATERIALES Y RECURSOS"/>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strsumm0"/>
      <sheetName val="CCONC"/>
      <sheetName val="ACTA PROVEEDORES"/>
      <sheetName val="ACTA INICIO"/>
      <sheetName val="ACTA PARCIAL"/>
      <sheetName val="ACTA TERMINACION"/>
      <sheetName val="Datos_CO"/>
      <sheetName val="Programacion"/>
      <sheetName val="EMPRESA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3_12646 MODULO DE COMIDAS GIMN"/>
      <sheetName val="PRESUPUESTO V5"/>
      <sheetName val="1. Preliminares"/>
      <sheetName val="2. Demoliciones"/>
      <sheetName val="3. Elementos y Estructuras"/>
      <sheetName val="4. HVAC"/>
      <sheetName val="8. Recubrimientos y Acabados"/>
      <sheetName val="9. Otros"/>
      <sheetName val="10. Tramites y Licencias"/>
      <sheetName val="Mensilizzato"/>
      <sheetName val="AIU"/>
      <sheetName val="RESUMEN S.T.I.M.S.T "/>
      <sheetName val="ó&gt;_x0000__x0001__x0000__x0000__"/>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INSUMOS"/>
      <sheetName val="TRAN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DUB-823"/>
      <sheetName val="GPI 526"/>
      <sheetName val="SKJ452"/>
      <sheetName val="ITA878"/>
      <sheetName val="AEA-944"/>
      <sheetName val="XXJ617"/>
      <sheetName val="SNG_855"/>
      <sheetName val="VEA 374"/>
      <sheetName val="HFB024"/>
      <sheetName val="PAJ825"/>
      <sheetName val="Item"/>
      <sheetName val="CANT OBRA"/>
      <sheetName val="Constantes Generales"/>
      <sheetName val="Prestaciones Sociales"/>
      <sheetName val="ZF"/>
      <sheetName val="HE-BA"/>
      <sheetName val="for2-consor"/>
      <sheetName val="MC SF GAVIONES"/>
      <sheetName val="Dominios"/>
      <sheetName val="M.OBRA"/>
      <sheetName val="Equipo"/>
      <sheetName val="Base de datos cuadrillas"/>
      <sheetName val="HER"/>
      <sheetName val="MAT"/>
      <sheetName val="PER"/>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EACTA 28"/>
      <sheetName val="BASE"/>
      <sheetName val="Base de Diseño"/>
      <sheetName val="civ_roma"/>
      <sheetName val="octubre"/>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PROY_ORIGINAL34"/>
      <sheetName val="PU_(2)33"/>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COSTOS_UNITARIOS28"/>
      <sheetName val="TRAYECTO_1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TARIFAS_MATERIALES6"/>
      <sheetName val="TARIFAS_EQUIPOS_6"/>
      <sheetName val="TARIFA_SALARIOS6"/>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Tramo_28"/>
      <sheetName val="Causa_Posible6"/>
      <sheetName val="Base_de_Datos6"/>
      <sheetName val="Elementos_Involucrados6"/>
      <sheetName val="CRA_MODI6"/>
      <sheetName val="MYE_OBRA8"/>
      <sheetName val="MDC-1_COLOCACION_8"/>
      <sheetName val="D-20_COLOCACION_8"/>
      <sheetName val="TRANSPORTE_MEZCLA_ASFALTICA8"/>
      <sheetName val="EXT_microagomerado8"/>
      <sheetName val="Indicadores_Y_Listas24"/>
      <sheetName val="Grafico_Avance8"/>
      <sheetName val="Equipo_Menor6"/>
      <sheetName val="ALQUILADO_F-7857-308_6"/>
      <sheetName val="Real_Para_tarifas6"/>
      <sheetName val="BASE_DE_DATOS_DE_PRECIOS8"/>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Patrimonio_neto_personal6"/>
      <sheetName val="Paral__16"/>
      <sheetName val="Paral__26"/>
      <sheetName val="Paral__36"/>
      <sheetName val="Paral_46"/>
      <sheetName val="Lista_ICCU6"/>
      <sheetName val="Avan_Var6"/>
      <sheetName val="Avan_UF16"/>
      <sheetName val="Avan_UF26"/>
      <sheetName val="Avan_UF36"/>
      <sheetName val="Avan_UF4_6"/>
      <sheetName val="Plan_de_Obras6"/>
      <sheetName val="Hoja_26"/>
      <sheetName val="MATERIALES_Y_RECURSOS"/>
      <sheetName val="CORTE_DE_OBRA_N°_1"/>
      <sheetName val="memoria_1"/>
      <sheetName val="PRESUPUESTOS-REV1_xls6"/>
      <sheetName val="GPI_526"/>
      <sheetName val="VEA_374"/>
      <sheetName val="RELACION_DE_PRECIOS"/>
      <sheetName val="ACTA_5"/>
      <sheetName val="MODIF__2"/>
      <sheetName val="MODIF__3"/>
      <sheetName val="par_mar19"/>
      <sheetName val="Skid_Lifting_Lug"/>
      <sheetName val="CABLE_CONTROL"/>
      <sheetName val="PSM_Monthly"/>
      <sheetName val="ACTA_PROVEEDORES"/>
      <sheetName val="ACTA_INICIO"/>
      <sheetName val="ACTA_PARCIAL"/>
      <sheetName val="ACTA_TERMINACION"/>
      <sheetName val="ACTA_No_5"/>
      <sheetName val="IV__MANO_DE_OBRA_AIU"/>
      <sheetName val="Resistividad_"/>
      <sheetName val="Constantes_Generales"/>
      <sheetName val="Prestaciones_Sociales"/>
      <sheetName val="M_OBR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ESUPUESTO_V5"/>
      <sheetName val="1__Preliminares"/>
      <sheetName val="2__Demoliciones"/>
      <sheetName val="3__Elementos_y_Estructuras"/>
      <sheetName val="4__HVAC"/>
      <sheetName val="8__Recubrimientos_y_Acabados"/>
      <sheetName val="9__Otros"/>
      <sheetName val="10__Tramites_y_Licencias"/>
      <sheetName val="Base_de_datos_cuadrillas"/>
      <sheetName val="ó&gt;_"/>
      <sheetName val="PREACTA_28"/>
      <sheetName val="RESUMEN_S_T_I_M_S_T_"/>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COSTOS_UNITARIOS29"/>
      <sheetName val="TRAYECTO_1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TARIFAS_MATERIALES7"/>
      <sheetName val="TARIFAS_EQUIPOS_7"/>
      <sheetName val="TARIFA_SALARIOS7"/>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Tramo_29"/>
      <sheetName val="Causa_Posible7"/>
      <sheetName val="Base_de_Datos7"/>
      <sheetName val="Elementos_Involucrados7"/>
      <sheetName val="CRA_MODI7"/>
      <sheetName val="MYE_OBRA9"/>
      <sheetName val="MDC-1_COLOCACION_9"/>
      <sheetName val="D-20_COLOCACION_9"/>
      <sheetName val="TRANSPORTE_MEZCLA_ASFALTICA9"/>
      <sheetName val="EXT_microagomerado9"/>
      <sheetName val="Indicadores_Y_Listas25"/>
      <sheetName val="Grafico_Avance9"/>
      <sheetName val="Equipo_Menor7"/>
      <sheetName val="ALQUILADO_F-7857-308_7"/>
      <sheetName val="Real_Para_tarifas7"/>
      <sheetName val="BASE_DE_DATOS_DE_PRECIOS9"/>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Patrimonio_neto_personal7"/>
      <sheetName val="Paral__17"/>
      <sheetName val="Paral__27"/>
      <sheetName val="Paral__37"/>
      <sheetName val="Paral_47"/>
      <sheetName val="Lista_ICCU7"/>
      <sheetName val="Avan_Var7"/>
      <sheetName val="Avan_UF17"/>
      <sheetName val="Avan_UF27"/>
      <sheetName val="Avan_UF37"/>
      <sheetName val="Avan_UF4_7"/>
      <sheetName val="Plan_de_Obras7"/>
      <sheetName val="Hoja_27"/>
      <sheetName val="MATERIALES_Y_RECURSOS1"/>
      <sheetName val="CORTE_DE_OBRA_N°_11"/>
      <sheetName val="memoria_11"/>
      <sheetName val="PRESUPUESTOS-REV1_xls7"/>
      <sheetName val="GPI_5261"/>
      <sheetName val="VEA_3741"/>
      <sheetName val="RELACION_DE_PRECIOS1"/>
      <sheetName val="ACTA_51"/>
      <sheetName val="MODIF__21"/>
      <sheetName val="MODIF__31"/>
      <sheetName val="par_mar191"/>
      <sheetName val="Skid_Lifting_Lug1"/>
      <sheetName val="CABLE_CONTROL1"/>
      <sheetName val="PSM_Monthly1"/>
      <sheetName val="ACTA_PROVEEDORES1"/>
      <sheetName val="ACTA_INICIO1"/>
      <sheetName val="ACTA_PARCIAL1"/>
      <sheetName val="ACTA_TERMINACION1"/>
      <sheetName val="ACTA_No_51"/>
      <sheetName val="IV__MANO_DE_OBRA_AIU1"/>
      <sheetName val="Resistividad_1"/>
      <sheetName val="Constantes_Generales1"/>
      <sheetName val="Prestaciones_Sociales1"/>
      <sheetName val="M_OBRA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PRESUPUESTO_V51"/>
      <sheetName val="1__Preliminares1"/>
      <sheetName val="2__Demoliciones1"/>
      <sheetName val="3__Elementos_y_Estructuras1"/>
      <sheetName val="4__HVAC1"/>
      <sheetName val="8__Recubrimientos_y_Acabados1"/>
      <sheetName val="9__Otros1"/>
      <sheetName val="10__Tramites_y_Licencias1"/>
      <sheetName val="Base_de_datos_cuadrillas1"/>
      <sheetName val="PREACTA_281"/>
      <sheetName val="RESUMEN_S_T_I_M_S_T_1"/>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ow r="2">
          <cell r="A2">
            <v>0</v>
          </cell>
        </row>
      </sheetData>
      <sheetData sheetId="1040">
        <row r="2">
          <cell r="A2">
            <v>0</v>
          </cell>
        </row>
      </sheetData>
      <sheetData sheetId="1041">
        <row r="2">
          <cell r="A2">
            <v>0</v>
          </cell>
        </row>
      </sheetData>
      <sheetData sheetId="1042">
        <row r="2">
          <cell r="A2">
            <v>0</v>
          </cell>
        </row>
      </sheetData>
      <sheetData sheetId="1043">
        <row r="2">
          <cell r="A2">
            <v>0</v>
          </cell>
        </row>
      </sheetData>
      <sheetData sheetId="1044">
        <row r="2">
          <cell r="A2">
            <v>0</v>
          </cell>
        </row>
      </sheetData>
      <sheetData sheetId="1045">
        <row r="2">
          <cell r="A2">
            <v>0</v>
          </cell>
        </row>
      </sheetData>
      <sheetData sheetId="1046">
        <row r="2">
          <cell r="A2">
            <v>0</v>
          </cell>
        </row>
      </sheetData>
      <sheetData sheetId="1047">
        <row r="2">
          <cell r="A2">
            <v>0</v>
          </cell>
        </row>
      </sheetData>
      <sheetData sheetId="1048">
        <row r="2">
          <cell r="A2">
            <v>0</v>
          </cell>
        </row>
      </sheetData>
      <sheetData sheetId="1049">
        <row r="2">
          <cell r="A2">
            <v>0</v>
          </cell>
        </row>
      </sheetData>
      <sheetData sheetId="1050">
        <row r="2">
          <cell r="A2">
            <v>0</v>
          </cell>
        </row>
      </sheetData>
      <sheetData sheetId="1051">
        <row r="2">
          <cell r="A2">
            <v>0</v>
          </cell>
        </row>
      </sheetData>
      <sheetData sheetId="1052">
        <row r="2">
          <cell r="A2">
            <v>0</v>
          </cell>
        </row>
      </sheetData>
      <sheetData sheetId="1053">
        <row r="2">
          <cell r="A2">
            <v>0</v>
          </cell>
        </row>
      </sheetData>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sheetData sheetId="3284"/>
      <sheetData sheetId="3285"/>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sheetData sheetId="3840"/>
      <sheetData sheetId="3841">
        <row r="2">
          <cell r="A2">
            <v>0</v>
          </cell>
        </row>
      </sheetData>
      <sheetData sheetId="3842"/>
      <sheetData sheetId="3843">
        <row r="2">
          <cell r="A2">
            <v>0</v>
          </cell>
        </row>
      </sheetData>
      <sheetData sheetId="3844"/>
      <sheetData sheetId="3845"/>
      <sheetData sheetId="3846"/>
      <sheetData sheetId="3847"/>
      <sheetData sheetId="3848">
        <row r="2">
          <cell r="A2">
            <v>0</v>
          </cell>
        </row>
      </sheetData>
      <sheetData sheetId="3849"/>
      <sheetData sheetId="3850"/>
      <sheetData sheetId="3851">
        <row r="2">
          <cell r="A2">
            <v>0</v>
          </cell>
        </row>
      </sheetData>
      <sheetData sheetId="3852"/>
      <sheetData sheetId="3853"/>
      <sheetData sheetId="3854"/>
      <sheetData sheetId="3855"/>
      <sheetData sheetId="3856"/>
      <sheetData sheetId="3857"/>
      <sheetData sheetId="3858"/>
      <sheetData sheetId="3859"/>
      <sheetData sheetId="3860"/>
      <sheetData sheetId="3861">
        <row r="2">
          <cell r="A2">
            <v>0</v>
          </cell>
        </row>
      </sheetData>
      <sheetData sheetId="3862"/>
      <sheetData sheetId="3863"/>
      <sheetData sheetId="3864"/>
      <sheetData sheetId="3865"/>
      <sheetData sheetId="3866">
        <row r="2">
          <cell r="A2">
            <v>0</v>
          </cell>
        </row>
      </sheetData>
      <sheetData sheetId="3867"/>
      <sheetData sheetId="3868"/>
      <sheetData sheetId="3869"/>
      <sheetData sheetId="3870">
        <row r="2">
          <cell r="A2">
            <v>0</v>
          </cell>
        </row>
      </sheetData>
      <sheetData sheetId="3871">
        <row r="2">
          <cell r="A2">
            <v>0</v>
          </cell>
        </row>
      </sheetData>
      <sheetData sheetId="3872">
        <row r="2">
          <cell r="A2">
            <v>0</v>
          </cell>
        </row>
      </sheetData>
      <sheetData sheetId="3873"/>
      <sheetData sheetId="3874"/>
      <sheetData sheetId="3875">
        <row r="2">
          <cell r="A2">
            <v>0</v>
          </cell>
        </row>
      </sheetData>
      <sheetData sheetId="3876">
        <row r="2">
          <cell r="A2">
            <v>0</v>
          </cell>
        </row>
      </sheetData>
      <sheetData sheetId="3877"/>
      <sheetData sheetId="3878">
        <row r="2">
          <cell r="A2">
            <v>0</v>
          </cell>
        </row>
      </sheetData>
      <sheetData sheetId="3879"/>
      <sheetData sheetId="3880">
        <row r="2">
          <cell r="A2">
            <v>0</v>
          </cell>
        </row>
      </sheetData>
      <sheetData sheetId="3881">
        <row r="2">
          <cell r="A2">
            <v>0</v>
          </cell>
        </row>
      </sheetData>
      <sheetData sheetId="3882">
        <row r="2">
          <cell r="A2">
            <v>0</v>
          </cell>
        </row>
      </sheetData>
      <sheetData sheetId="3883"/>
      <sheetData sheetId="3884"/>
      <sheetData sheetId="3885">
        <row r="2">
          <cell r="A2">
            <v>0</v>
          </cell>
        </row>
      </sheetData>
      <sheetData sheetId="3886">
        <row r="2">
          <cell r="A2">
            <v>0</v>
          </cell>
        </row>
      </sheetData>
      <sheetData sheetId="3887"/>
      <sheetData sheetId="3888"/>
      <sheetData sheetId="3889"/>
      <sheetData sheetId="3890">
        <row r="2">
          <cell r="A2">
            <v>0</v>
          </cell>
        </row>
      </sheetData>
      <sheetData sheetId="3891">
        <row r="2">
          <cell r="A2">
            <v>0</v>
          </cell>
        </row>
      </sheetData>
      <sheetData sheetId="3892"/>
      <sheetData sheetId="3893"/>
      <sheetData sheetId="3894"/>
      <sheetData sheetId="3895">
        <row r="2">
          <cell r="A2">
            <v>0</v>
          </cell>
        </row>
      </sheetData>
      <sheetData sheetId="3896">
        <row r="2">
          <cell r="A2">
            <v>0</v>
          </cell>
        </row>
      </sheetData>
      <sheetData sheetId="3897"/>
      <sheetData sheetId="3898"/>
      <sheetData sheetId="3899"/>
      <sheetData sheetId="3900">
        <row r="2">
          <cell r="A2">
            <v>0</v>
          </cell>
        </row>
      </sheetData>
      <sheetData sheetId="3901">
        <row r="2">
          <cell r="A2">
            <v>0</v>
          </cell>
        </row>
      </sheetData>
      <sheetData sheetId="3902"/>
      <sheetData sheetId="3903">
        <row r="2">
          <cell r="A2">
            <v>0</v>
          </cell>
        </row>
      </sheetData>
      <sheetData sheetId="3904">
        <row r="2">
          <cell r="A2">
            <v>0</v>
          </cell>
        </row>
      </sheetData>
      <sheetData sheetId="3905"/>
      <sheetData sheetId="3906"/>
      <sheetData sheetId="3907"/>
      <sheetData sheetId="3908">
        <row r="2">
          <cell r="A2">
            <v>0</v>
          </cell>
        </row>
      </sheetData>
      <sheetData sheetId="3909">
        <row r="2">
          <cell r="A2">
            <v>0</v>
          </cell>
        </row>
      </sheetData>
      <sheetData sheetId="3910"/>
      <sheetData sheetId="3911"/>
      <sheetData sheetId="3912"/>
      <sheetData sheetId="3913">
        <row r="2">
          <cell r="A2">
            <v>0</v>
          </cell>
        </row>
      </sheetData>
      <sheetData sheetId="3914">
        <row r="2">
          <cell r="A2">
            <v>0</v>
          </cell>
        </row>
      </sheetData>
      <sheetData sheetId="3915"/>
      <sheetData sheetId="3916"/>
      <sheetData sheetId="3917"/>
      <sheetData sheetId="3918">
        <row r="2">
          <cell r="A2">
            <v>0</v>
          </cell>
        </row>
      </sheetData>
      <sheetData sheetId="3919">
        <row r="2">
          <cell r="A2">
            <v>0</v>
          </cell>
        </row>
      </sheetData>
      <sheetData sheetId="3920"/>
      <sheetData sheetId="3921"/>
      <sheetData sheetId="3922"/>
      <sheetData sheetId="3923">
        <row r="2">
          <cell r="A2">
            <v>0</v>
          </cell>
        </row>
      </sheetData>
      <sheetData sheetId="3924">
        <row r="2">
          <cell r="A2">
            <v>0</v>
          </cell>
        </row>
      </sheetData>
      <sheetData sheetId="3925"/>
      <sheetData sheetId="3926"/>
      <sheetData sheetId="3927"/>
      <sheetData sheetId="3928">
        <row r="2">
          <cell r="A2">
            <v>0</v>
          </cell>
        </row>
      </sheetData>
      <sheetData sheetId="3929">
        <row r="2">
          <cell r="A2">
            <v>0</v>
          </cell>
        </row>
      </sheetData>
      <sheetData sheetId="3930"/>
      <sheetData sheetId="3931"/>
      <sheetData sheetId="3932"/>
      <sheetData sheetId="3933">
        <row r="2">
          <cell r="A2">
            <v>0</v>
          </cell>
        </row>
      </sheetData>
      <sheetData sheetId="3934">
        <row r="2">
          <cell r="A2">
            <v>0</v>
          </cell>
        </row>
      </sheetData>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row r="2">
          <cell r="A2">
            <v>0</v>
          </cell>
        </row>
      </sheetData>
      <sheetData sheetId="3954"/>
      <sheetData sheetId="3955"/>
      <sheetData sheetId="3956"/>
      <sheetData sheetId="3957"/>
      <sheetData sheetId="3958"/>
      <sheetData sheetId="3959"/>
      <sheetData sheetId="3960"/>
      <sheetData sheetId="3961">
        <row r="2">
          <cell r="A2">
            <v>0</v>
          </cell>
        </row>
      </sheetData>
      <sheetData sheetId="3962"/>
      <sheetData sheetId="3963">
        <row r="2">
          <cell r="A2">
            <v>0</v>
          </cell>
        </row>
      </sheetData>
      <sheetData sheetId="3964"/>
      <sheetData sheetId="3965"/>
      <sheetData sheetId="3966"/>
      <sheetData sheetId="3967"/>
      <sheetData sheetId="3968"/>
      <sheetData sheetId="3969">
        <row r="2">
          <cell r="A2">
            <v>0</v>
          </cell>
        </row>
      </sheetData>
      <sheetData sheetId="3970"/>
      <sheetData sheetId="3971">
        <row r="2">
          <cell r="A2">
            <v>0</v>
          </cell>
        </row>
      </sheetData>
      <sheetData sheetId="3972"/>
      <sheetData sheetId="3973"/>
      <sheetData sheetId="3974"/>
      <sheetData sheetId="3975"/>
      <sheetData sheetId="3976"/>
      <sheetData sheetId="3977"/>
      <sheetData sheetId="3978"/>
      <sheetData sheetId="3979">
        <row r="2">
          <cell r="A2">
            <v>0</v>
          </cell>
        </row>
      </sheetData>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row r="2">
          <cell r="A2">
            <v>0</v>
          </cell>
        </row>
      </sheetData>
      <sheetData sheetId="4000"/>
      <sheetData sheetId="4001"/>
      <sheetData sheetId="4002"/>
      <sheetData sheetId="4003"/>
      <sheetData sheetId="4004"/>
      <sheetData sheetId="4005"/>
      <sheetData sheetId="4006"/>
      <sheetData sheetId="4007">
        <row r="2">
          <cell r="A2">
            <v>0</v>
          </cell>
        </row>
      </sheetData>
      <sheetData sheetId="4008"/>
      <sheetData sheetId="4009">
        <row r="2">
          <cell r="A2">
            <v>0</v>
          </cell>
        </row>
      </sheetData>
      <sheetData sheetId="4010"/>
      <sheetData sheetId="4011"/>
      <sheetData sheetId="4012">
        <row r="2">
          <cell r="A2">
            <v>0</v>
          </cell>
        </row>
      </sheetData>
      <sheetData sheetId="4013"/>
      <sheetData sheetId="4014"/>
      <sheetData sheetId="4015">
        <row r="2">
          <cell r="A2">
            <v>0</v>
          </cell>
        </row>
      </sheetData>
      <sheetData sheetId="4016"/>
      <sheetData sheetId="4017">
        <row r="2">
          <cell r="A2">
            <v>0</v>
          </cell>
        </row>
      </sheetData>
      <sheetData sheetId="4018"/>
      <sheetData sheetId="4019">
        <row r="2">
          <cell r="A2">
            <v>0</v>
          </cell>
        </row>
      </sheetData>
      <sheetData sheetId="4020"/>
      <sheetData sheetId="4021"/>
      <sheetData sheetId="4022">
        <row r="2">
          <cell r="A2">
            <v>0</v>
          </cell>
        </row>
      </sheetData>
      <sheetData sheetId="4023"/>
      <sheetData sheetId="4024">
        <row r="2">
          <cell r="A2">
            <v>0</v>
          </cell>
        </row>
      </sheetData>
      <sheetData sheetId="4025"/>
      <sheetData sheetId="4026"/>
      <sheetData sheetId="4027">
        <row r="2">
          <cell r="A2">
            <v>0</v>
          </cell>
        </row>
      </sheetData>
      <sheetData sheetId="4028"/>
      <sheetData sheetId="4029"/>
      <sheetData sheetId="4030"/>
      <sheetData sheetId="4031"/>
      <sheetData sheetId="4032">
        <row r="2">
          <cell r="A2">
            <v>0</v>
          </cell>
        </row>
      </sheetData>
      <sheetData sheetId="4033"/>
      <sheetData sheetId="4034">
        <row r="2">
          <cell r="A2">
            <v>0</v>
          </cell>
        </row>
      </sheetData>
      <sheetData sheetId="4035"/>
      <sheetData sheetId="4036"/>
      <sheetData sheetId="4037"/>
      <sheetData sheetId="4038"/>
      <sheetData sheetId="4039"/>
      <sheetData sheetId="4040"/>
      <sheetData sheetId="4041"/>
      <sheetData sheetId="4042"/>
      <sheetData sheetId="4043"/>
      <sheetData sheetId="4044"/>
      <sheetData sheetId="4045">
        <row r="2">
          <cell r="A2">
            <v>0</v>
          </cell>
        </row>
      </sheetData>
      <sheetData sheetId="4046"/>
      <sheetData sheetId="4047"/>
      <sheetData sheetId="4048"/>
      <sheetData sheetId="4049"/>
      <sheetData sheetId="4050">
        <row r="2">
          <cell r="A2">
            <v>0</v>
          </cell>
        </row>
      </sheetData>
      <sheetData sheetId="4051"/>
      <sheetData sheetId="4052"/>
      <sheetData sheetId="4053"/>
      <sheetData sheetId="4054">
        <row r="2">
          <cell r="A2">
            <v>0</v>
          </cell>
        </row>
      </sheetData>
      <sheetData sheetId="4055">
        <row r="2">
          <cell r="A2">
            <v>0</v>
          </cell>
        </row>
      </sheetData>
      <sheetData sheetId="4056"/>
      <sheetData sheetId="4057"/>
      <sheetData sheetId="4058"/>
      <sheetData sheetId="4059">
        <row r="2">
          <cell r="A2">
            <v>0</v>
          </cell>
        </row>
      </sheetData>
      <sheetData sheetId="4060">
        <row r="2">
          <cell r="A2">
            <v>0</v>
          </cell>
        </row>
      </sheetData>
      <sheetData sheetId="4061"/>
      <sheetData sheetId="4062"/>
      <sheetData sheetId="4063"/>
      <sheetData sheetId="4064">
        <row r="2">
          <cell r="A2">
            <v>0</v>
          </cell>
        </row>
      </sheetData>
      <sheetData sheetId="4065">
        <row r="2">
          <cell r="A2">
            <v>0</v>
          </cell>
        </row>
      </sheetData>
      <sheetData sheetId="4066"/>
      <sheetData sheetId="4067"/>
      <sheetData sheetId="4068"/>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sheetData sheetId="4170"/>
      <sheetData sheetId="4171"/>
      <sheetData sheetId="4172">
        <row r="2">
          <cell r="A2">
            <v>0</v>
          </cell>
        </row>
      </sheetData>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row r="2">
          <cell r="A2">
            <v>0</v>
          </cell>
        </row>
      </sheetData>
      <sheetData sheetId="4197"/>
      <sheetData sheetId="4198"/>
      <sheetData sheetId="4199"/>
      <sheetData sheetId="4200"/>
      <sheetData sheetId="4201">
        <row r="2">
          <cell r="A2">
            <v>0</v>
          </cell>
        </row>
      </sheetData>
      <sheetData sheetId="4202"/>
      <sheetData sheetId="4203"/>
      <sheetData sheetId="4204"/>
      <sheetData sheetId="4205"/>
      <sheetData sheetId="4206">
        <row r="2">
          <cell r="A2">
            <v>0</v>
          </cell>
        </row>
      </sheetData>
      <sheetData sheetId="4207"/>
      <sheetData sheetId="4208">
        <row r="2">
          <cell r="A2">
            <v>0</v>
          </cell>
        </row>
      </sheetData>
      <sheetData sheetId="4209">
        <row r="2">
          <cell r="A2">
            <v>0</v>
          </cell>
        </row>
      </sheetData>
      <sheetData sheetId="4210"/>
      <sheetData sheetId="4211">
        <row r="2">
          <cell r="A2">
            <v>0</v>
          </cell>
        </row>
      </sheetData>
      <sheetData sheetId="4212"/>
      <sheetData sheetId="4213"/>
      <sheetData sheetId="4214"/>
      <sheetData sheetId="4215"/>
      <sheetData sheetId="4216">
        <row r="2">
          <cell r="A2">
            <v>0</v>
          </cell>
        </row>
      </sheetData>
      <sheetData sheetId="4217"/>
      <sheetData sheetId="4218">
        <row r="2">
          <cell r="A2">
            <v>0</v>
          </cell>
        </row>
      </sheetData>
      <sheetData sheetId="4219">
        <row r="2">
          <cell r="A2">
            <v>0</v>
          </cell>
        </row>
      </sheetData>
      <sheetData sheetId="4220"/>
      <sheetData sheetId="4221"/>
      <sheetData sheetId="4222"/>
      <sheetData sheetId="4223"/>
      <sheetData sheetId="4224"/>
      <sheetData sheetId="4225"/>
      <sheetData sheetId="4226"/>
      <sheetData sheetId="4227"/>
      <sheetData sheetId="4228"/>
      <sheetData sheetId="4229">
        <row r="2">
          <cell r="A2">
            <v>0</v>
          </cell>
        </row>
      </sheetData>
      <sheetData sheetId="4230"/>
      <sheetData sheetId="4231"/>
      <sheetData sheetId="4232"/>
      <sheetData sheetId="4233"/>
      <sheetData sheetId="4234">
        <row r="2">
          <cell r="A2">
            <v>0</v>
          </cell>
        </row>
      </sheetData>
      <sheetData sheetId="4235"/>
      <sheetData sheetId="4236"/>
      <sheetData sheetId="4237"/>
      <sheetData sheetId="4238">
        <row r="2">
          <cell r="A2">
            <v>0</v>
          </cell>
        </row>
      </sheetData>
      <sheetData sheetId="4239">
        <row r="2">
          <cell r="A2">
            <v>0</v>
          </cell>
        </row>
      </sheetData>
      <sheetData sheetId="4240">
        <row r="2">
          <cell r="A2">
            <v>0</v>
          </cell>
        </row>
      </sheetData>
      <sheetData sheetId="4241"/>
      <sheetData sheetId="4242"/>
      <sheetData sheetId="4243"/>
      <sheetData sheetId="4244">
        <row r="2">
          <cell r="A2">
            <v>0</v>
          </cell>
        </row>
      </sheetData>
      <sheetData sheetId="4245"/>
      <sheetData sheetId="4246">
        <row r="2">
          <cell r="A2">
            <v>0</v>
          </cell>
        </row>
      </sheetData>
      <sheetData sheetId="4247"/>
      <sheetData sheetId="4248">
        <row r="2">
          <cell r="A2">
            <v>0</v>
          </cell>
        </row>
      </sheetData>
      <sheetData sheetId="4249">
        <row r="2">
          <cell r="A2">
            <v>0</v>
          </cell>
        </row>
      </sheetData>
      <sheetData sheetId="4250">
        <row r="2">
          <cell r="A2">
            <v>0</v>
          </cell>
        </row>
      </sheetData>
      <sheetData sheetId="4251"/>
      <sheetData sheetId="4252"/>
      <sheetData sheetId="4253"/>
      <sheetData sheetId="4254">
        <row r="2">
          <cell r="A2">
            <v>0</v>
          </cell>
        </row>
      </sheetData>
      <sheetData sheetId="4255"/>
      <sheetData sheetId="4256">
        <row r="2">
          <cell r="A2">
            <v>0</v>
          </cell>
        </row>
      </sheetData>
      <sheetData sheetId="4257"/>
      <sheetData sheetId="4258"/>
      <sheetData sheetId="4259">
        <row r="2">
          <cell r="A2">
            <v>0</v>
          </cell>
        </row>
      </sheetData>
      <sheetData sheetId="4260"/>
      <sheetData sheetId="4261"/>
      <sheetData sheetId="4262"/>
      <sheetData sheetId="4263"/>
      <sheetData sheetId="4264">
        <row r="2">
          <cell r="A2">
            <v>0</v>
          </cell>
        </row>
      </sheetData>
      <sheetData sheetId="4265"/>
      <sheetData sheetId="4266"/>
      <sheetData sheetId="4267"/>
      <sheetData sheetId="4268"/>
      <sheetData sheetId="4269">
        <row r="2">
          <cell r="A2">
            <v>0</v>
          </cell>
        </row>
      </sheetData>
      <sheetData sheetId="4270"/>
      <sheetData sheetId="4271"/>
      <sheetData sheetId="4272">
        <row r="2">
          <cell r="A2">
            <v>0</v>
          </cell>
        </row>
      </sheetData>
      <sheetData sheetId="4273"/>
      <sheetData sheetId="4274"/>
      <sheetData sheetId="4275"/>
      <sheetData sheetId="4276"/>
      <sheetData sheetId="4277">
        <row r="2">
          <cell r="A2">
            <v>0</v>
          </cell>
        </row>
      </sheetData>
      <sheetData sheetId="4278"/>
      <sheetData sheetId="4279"/>
      <sheetData sheetId="4280"/>
      <sheetData sheetId="4281"/>
      <sheetData sheetId="4282">
        <row r="2">
          <cell r="A2">
            <v>0</v>
          </cell>
        </row>
      </sheetData>
      <sheetData sheetId="4283"/>
      <sheetData sheetId="4284"/>
      <sheetData sheetId="4285"/>
      <sheetData sheetId="4286"/>
      <sheetData sheetId="4287">
        <row r="2">
          <cell r="A2">
            <v>0</v>
          </cell>
        </row>
      </sheetData>
      <sheetData sheetId="4288"/>
      <sheetData sheetId="4289"/>
      <sheetData sheetId="4290">
        <row r="2">
          <cell r="A2">
            <v>0</v>
          </cell>
        </row>
      </sheetData>
      <sheetData sheetId="4291"/>
      <sheetData sheetId="4292">
        <row r="2">
          <cell r="A2">
            <v>0</v>
          </cell>
        </row>
      </sheetData>
      <sheetData sheetId="4293"/>
      <sheetData sheetId="4294"/>
      <sheetData sheetId="4295"/>
      <sheetData sheetId="4296"/>
      <sheetData sheetId="4297">
        <row r="2">
          <cell r="A2">
            <v>0</v>
          </cell>
        </row>
      </sheetData>
      <sheetData sheetId="4298"/>
      <sheetData sheetId="4299"/>
      <sheetData sheetId="4300">
        <row r="2">
          <cell r="A2">
            <v>0</v>
          </cell>
        </row>
      </sheetData>
      <sheetData sheetId="4301"/>
      <sheetData sheetId="4302">
        <row r="2">
          <cell r="A2">
            <v>0</v>
          </cell>
        </row>
      </sheetData>
      <sheetData sheetId="4303"/>
      <sheetData sheetId="4304"/>
      <sheetData sheetId="4305"/>
      <sheetData sheetId="4306"/>
      <sheetData sheetId="4307"/>
      <sheetData sheetId="4308"/>
      <sheetData sheetId="4309"/>
      <sheetData sheetId="4310">
        <row r="2">
          <cell r="A2">
            <v>0</v>
          </cell>
        </row>
      </sheetData>
      <sheetData sheetId="4311"/>
      <sheetData sheetId="4312"/>
      <sheetData sheetId="4313"/>
      <sheetData sheetId="4314"/>
      <sheetData sheetId="4315"/>
      <sheetData sheetId="4316"/>
      <sheetData sheetId="4317"/>
      <sheetData sheetId="4318"/>
      <sheetData sheetId="4319"/>
      <sheetData sheetId="4320"/>
      <sheetData sheetId="4321">
        <row r="2">
          <cell r="A2">
            <v>0</v>
          </cell>
        </row>
      </sheetData>
      <sheetData sheetId="4322"/>
      <sheetData sheetId="4323"/>
      <sheetData sheetId="4324"/>
      <sheetData sheetId="4325"/>
      <sheetData sheetId="4326"/>
      <sheetData sheetId="4327"/>
      <sheetData sheetId="4328"/>
      <sheetData sheetId="4329">
        <row r="2">
          <cell r="A2">
            <v>0</v>
          </cell>
        </row>
      </sheetData>
      <sheetData sheetId="4330"/>
      <sheetData sheetId="4331">
        <row r="2">
          <cell r="A2">
            <v>0</v>
          </cell>
        </row>
      </sheetData>
      <sheetData sheetId="4332"/>
      <sheetData sheetId="4333"/>
      <sheetData sheetId="4334"/>
      <sheetData sheetId="4335"/>
      <sheetData sheetId="4336">
        <row r="2">
          <cell r="A2">
            <v>0</v>
          </cell>
        </row>
      </sheetData>
      <sheetData sheetId="4337">
        <row r="2">
          <cell r="A2">
            <v>0</v>
          </cell>
        </row>
      </sheetData>
      <sheetData sheetId="4338"/>
      <sheetData sheetId="4339">
        <row r="2">
          <cell r="A2">
            <v>0</v>
          </cell>
        </row>
      </sheetData>
      <sheetData sheetId="4340"/>
      <sheetData sheetId="4341"/>
      <sheetData sheetId="4342"/>
      <sheetData sheetId="4343"/>
      <sheetData sheetId="4344"/>
      <sheetData sheetId="4345"/>
      <sheetData sheetId="4346">
        <row r="2">
          <cell r="A2">
            <v>0</v>
          </cell>
        </row>
      </sheetData>
      <sheetData sheetId="4347">
        <row r="2">
          <cell r="A2">
            <v>0</v>
          </cell>
        </row>
      </sheetData>
      <sheetData sheetId="4348"/>
      <sheetData sheetId="4349"/>
      <sheetData sheetId="4350"/>
      <sheetData sheetId="4351"/>
      <sheetData sheetId="4352"/>
      <sheetData sheetId="4353"/>
      <sheetData sheetId="4354"/>
      <sheetData sheetId="4355"/>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sheetData sheetId="4440">
        <row r="2">
          <cell r="A2">
            <v>0</v>
          </cell>
        </row>
      </sheetData>
      <sheetData sheetId="4441"/>
      <sheetData sheetId="4442"/>
      <sheetData sheetId="4443"/>
      <sheetData sheetId="4444"/>
      <sheetData sheetId="4445"/>
      <sheetData sheetId="4446"/>
      <sheetData sheetId="4447"/>
      <sheetData sheetId="4448">
        <row r="2">
          <cell r="A2">
            <v>0</v>
          </cell>
        </row>
      </sheetData>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row r="2">
          <cell r="A2">
            <v>0</v>
          </cell>
        </row>
      </sheetData>
      <sheetData sheetId="4466"/>
      <sheetData sheetId="4467"/>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sheetData sheetId="4554"/>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efreshError="1"/>
      <sheetData sheetId="4623" refreshError="1"/>
      <sheetData sheetId="4624" refreshError="1"/>
      <sheetData sheetId="4625" refreshError="1"/>
      <sheetData sheetId="4626" refreshError="1"/>
      <sheetData sheetId="4627" refreshError="1"/>
      <sheetData sheetId="4628">
        <row r="2">
          <cell r="A2">
            <v>0</v>
          </cell>
        </row>
      </sheetData>
      <sheetData sheetId="4629">
        <row r="2">
          <cell r="A2">
            <v>0</v>
          </cell>
        </row>
      </sheetData>
      <sheetData sheetId="4630">
        <row r="2">
          <cell r="A2">
            <v>0</v>
          </cell>
        </row>
      </sheetData>
      <sheetData sheetId="4631">
        <row r="2">
          <cell r="A2">
            <v>0</v>
          </cell>
        </row>
      </sheetData>
      <sheetData sheetId="4632" refreshError="1"/>
      <sheetData sheetId="4633">
        <row r="2">
          <cell r="A2">
            <v>0</v>
          </cell>
        </row>
      </sheetData>
      <sheetData sheetId="4634">
        <row r="2">
          <cell r="A2">
            <v>0</v>
          </cell>
        </row>
      </sheetData>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ow r="2">
          <cell r="A2">
            <v>0</v>
          </cell>
        </row>
      </sheetData>
      <sheetData sheetId="4654">
        <row r="2">
          <cell r="A2">
            <v>0</v>
          </cell>
        </row>
      </sheetData>
      <sheetData sheetId="4655">
        <row r="2">
          <cell r="A2">
            <v>0</v>
          </cell>
        </row>
      </sheetData>
      <sheetData sheetId="4656">
        <row r="2">
          <cell r="A2">
            <v>0</v>
          </cell>
        </row>
      </sheetData>
      <sheetData sheetId="4657"/>
      <sheetData sheetId="4658"/>
      <sheetData sheetId="4659"/>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ow r="2">
          <cell r="A2">
            <v>0</v>
          </cell>
        </row>
      </sheetData>
      <sheetData sheetId="4679" refreshError="1"/>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sheetData sheetId="4692"/>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sheetData sheetId="4700"/>
      <sheetData sheetId="4701">
        <row r="2">
          <cell r="A2">
            <v>0</v>
          </cell>
        </row>
      </sheetData>
      <sheetData sheetId="4702"/>
      <sheetData sheetId="4703"/>
      <sheetData sheetId="4704"/>
      <sheetData sheetId="4705"/>
      <sheetData sheetId="4706"/>
      <sheetData sheetId="4707"/>
      <sheetData sheetId="4708"/>
      <sheetData sheetId="4709"/>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sheetData sheetId="4719"/>
      <sheetData sheetId="4720">
        <row r="2">
          <cell r="A2">
            <v>0</v>
          </cell>
        </row>
      </sheetData>
      <sheetData sheetId="4721">
        <row r="2">
          <cell r="A2">
            <v>0</v>
          </cell>
        </row>
      </sheetData>
      <sheetData sheetId="4722"/>
      <sheetData sheetId="4723"/>
      <sheetData sheetId="4724">
        <row r="2">
          <cell r="A2">
            <v>0</v>
          </cell>
        </row>
      </sheetData>
      <sheetData sheetId="4725"/>
      <sheetData sheetId="4726"/>
      <sheetData sheetId="4727"/>
      <sheetData sheetId="4728"/>
      <sheetData sheetId="4729"/>
      <sheetData sheetId="4730"/>
      <sheetData sheetId="4731"/>
      <sheetData sheetId="4732"/>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sheetData sheetId="4743"/>
      <sheetData sheetId="4744"/>
      <sheetData sheetId="4745"/>
      <sheetData sheetId="4746"/>
      <sheetData sheetId="4747"/>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efreshError="1"/>
      <sheetData sheetId="4756">
        <row r="2">
          <cell r="A2">
            <v>0</v>
          </cell>
        </row>
      </sheetData>
      <sheetData sheetId="4757"/>
      <sheetData sheetId="4758"/>
      <sheetData sheetId="4759" refreshError="1"/>
      <sheetData sheetId="4760" refreshError="1"/>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efreshError="1"/>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efreshError="1"/>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sheetData sheetId="4812"/>
      <sheetData sheetId="4813"/>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sheetData sheetId="5052"/>
      <sheetData sheetId="5053"/>
      <sheetData sheetId="5054">
        <row r="2">
          <cell r="A2">
            <v>0</v>
          </cell>
        </row>
      </sheetData>
      <sheetData sheetId="5055"/>
      <sheetData sheetId="5056"/>
      <sheetData sheetId="5057"/>
      <sheetData sheetId="5058"/>
      <sheetData sheetId="5059"/>
      <sheetData sheetId="5060"/>
      <sheetData sheetId="5061"/>
      <sheetData sheetId="5062"/>
      <sheetData sheetId="5063"/>
      <sheetData sheetId="5064"/>
      <sheetData sheetId="5065">
        <row r="2">
          <cell r="A2">
            <v>0</v>
          </cell>
        </row>
      </sheetData>
      <sheetData sheetId="5066"/>
      <sheetData sheetId="5067"/>
      <sheetData sheetId="5068"/>
      <sheetData sheetId="5069"/>
      <sheetData sheetId="5070"/>
      <sheetData sheetId="5071"/>
      <sheetData sheetId="5072"/>
      <sheetData sheetId="5073">
        <row r="2">
          <cell r="A2">
            <v>0</v>
          </cell>
        </row>
      </sheetData>
      <sheetData sheetId="5074"/>
      <sheetData sheetId="5075">
        <row r="2">
          <cell r="A2">
            <v>0</v>
          </cell>
        </row>
      </sheetData>
      <sheetData sheetId="5076"/>
      <sheetData sheetId="5077"/>
      <sheetData sheetId="5078"/>
      <sheetData sheetId="5079"/>
      <sheetData sheetId="5080"/>
      <sheetData sheetId="5081">
        <row r="2">
          <cell r="A2">
            <v>0</v>
          </cell>
        </row>
      </sheetData>
      <sheetData sheetId="5082"/>
      <sheetData sheetId="5083">
        <row r="2">
          <cell r="A2">
            <v>0</v>
          </cell>
        </row>
      </sheetData>
      <sheetData sheetId="5084"/>
      <sheetData sheetId="5085">
        <row r="2">
          <cell r="A2">
            <v>0</v>
          </cell>
        </row>
      </sheetData>
      <sheetData sheetId="5086"/>
      <sheetData sheetId="5087"/>
      <sheetData sheetId="5088"/>
      <sheetData sheetId="5089"/>
      <sheetData sheetId="5090">
        <row r="2">
          <cell r="A2">
            <v>0</v>
          </cell>
        </row>
      </sheetData>
      <sheetData sheetId="5091">
        <row r="2">
          <cell r="A2">
            <v>0</v>
          </cell>
        </row>
      </sheetData>
      <sheetData sheetId="5092"/>
      <sheetData sheetId="5093">
        <row r="2">
          <cell r="A2">
            <v>0</v>
          </cell>
        </row>
      </sheetData>
      <sheetData sheetId="5094"/>
      <sheetData sheetId="5095"/>
      <sheetData sheetId="5096"/>
      <sheetData sheetId="5097"/>
      <sheetData sheetId="5098"/>
      <sheetData sheetId="5099"/>
      <sheetData sheetId="5100">
        <row r="2">
          <cell r="A2">
            <v>0</v>
          </cell>
        </row>
      </sheetData>
      <sheetData sheetId="5101">
        <row r="2">
          <cell r="A2">
            <v>0</v>
          </cell>
        </row>
      </sheetData>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row r="2">
          <cell r="A2">
            <v>0</v>
          </cell>
        </row>
      </sheetData>
      <sheetData sheetId="5120"/>
      <sheetData sheetId="5121">
        <row r="2">
          <cell r="A2">
            <v>0</v>
          </cell>
        </row>
      </sheetData>
      <sheetData sheetId="5122"/>
      <sheetData sheetId="5123"/>
      <sheetData sheetId="5124"/>
      <sheetData sheetId="5125"/>
      <sheetData sheetId="5126"/>
      <sheetData sheetId="5127">
        <row r="2">
          <cell r="A2">
            <v>0</v>
          </cell>
        </row>
      </sheetData>
      <sheetData sheetId="5128"/>
      <sheetData sheetId="5129">
        <row r="2">
          <cell r="A2">
            <v>0</v>
          </cell>
        </row>
      </sheetData>
      <sheetData sheetId="5130"/>
      <sheetData sheetId="5131">
        <row r="2">
          <cell r="A2">
            <v>0</v>
          </cell>
        </row>
      </sheetData>
      <sheetData sheetId="5132"/>
      <sheetData sheetId="5133"/>
      <sheetData sheetId="5134"/>
      <sheetData sheetId="5135"/>
      <sheetData sheetId="5136"/>
      <sheetData sheetId="5137">
        <row r="2">
          <cell r="A2">
            <v>0</v>
          </cell>
        </row>
      </sheetData>
      <sheetData sheetId="5138"/>
      <sheetData sheetId="5139">
        <row r="2">
          <cell r="A2">
            <v>0</v>
          </cell>
        </row>
      </sheetData>
      <sheetData sheetId="5140"/>
      <sheetData sheetId="5141"/>
      <sheetData sheetId="5142"/>
      <sheetData sheetId="5143"/>
      <sheetData sheetId="5144"/>
      <sheetData sheetId="5145"/>
      <sheetData sheetId="5146"/>
      <sheetData sheetId="5147">
        <row r="2">
          <cell r="A2">
            <v>0</v>
          </cell>
        </row>
      </sheetData>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row r="2">
          <cell r="A2">
            <v>0</v>
          </cell>
        </row>
      </sheetData>
      <sheetData sheetId="5174"/>
      <sheetData sheetId="5175">
        <row r="2">
          <cell r="A2">
            <v>0</v>
          </cell>
        </row>
      </sheetData>
      <sheetData sheetId="5176"/>
      <sheetData sheetId="5177"/>
      <sheetData sheetId="5178"/>
      <sheetData sheetId="5179"/>
      <sheetData sheetId="5180"/>
      <sheetData sheetId="5181"/>
      <sheetData sheetId="5182"/>
      <sheetData sheetId="5183">
        <row r="2">
          <cell r="A2">
            <v>0</v>
          </cell>
        </row>
      </sheetData>
      <sheetData sheetId="5184"/>
      <sheetData sheetId="5185">
        <row r="2">
          <cell r="A2">
            <v>0</v>
          </cell>
        </row>
      </sheetData>
      <sheetData sheetId="5186"/>
      <sheetData sheetId="5187"/>
      <sheetData sheetId="5188"/>
      <sheetData sheetId="5189"/>
      <sheetData sheetId="5190"/>
      <sheetData sheetId="5191"/>
      <sheetData sheetId="5192"/>
      <sheetData sheetId="5193">
        <row r="2">
          <cell r="A2">
            <v>0</v>
          </cell>
        </row>
      </sheetData>
      <sheetData sheetId="5194"/>
      <sheetData sheetId="5195"/>
      <sheetData sheetId="5196"/>
      <sheetData sheetId="5197"/>
      <sheetData sheetId="5198"/>
      <sheetData sheetId="5199"/>
      <sheetData sheetId="5200"/>
      <sheetData sheetId="5201"/>
      <sheetData sheetId="5202"/>
      <sheetData sheetId="5203"/>
      <sheetData sheetId="5204">
        <row r="2">
          <cell r="A2">
            <v>0</v>
          </cell>
        </row>
      </sheetData>
      <sheetData sheetId="5205"/>
      <sheetData sheetId="5206"/>
      <sheetData sheetId="5207"/>
      <sheetData sheetId="5208"/>
      <sheetData sheetId="5209"/>
      <sheetData sheetId="5210"/>
      <sheetData sheetId="5211"/>
      <sheetData sheetId="5212">
        <row r="2">
          <cell r="A2">
            <v>0</v>
          </cell>
        </row>
      </sheetData>
      <sheetData sheetId="5213"/>
      <sheetData sheetId="5214">
        <row r="2">
          <cell r="A2">
            <v>0</v>
          </cell>
        </row>
      </sheetData>
      <sheetData sheetId="5215"/>
      <sheetData sheetId="5216"/>
      <sheetData sheetId="5217"/>
      <sheetData sheetId="5218"/>
      <sheetData sheetId="5219">
        <row r="2">
          <cell r="A2">
            <v>0</v>
          </cell>
        </row>
      </sheetData>
      <sheetData sheetId="5220">
        <row r="2">
          <cell r="A2">
            <v>0</v>
          </cell>
        </row>
      </sheetData>
      <sheetData sheetId="5221"/>
      <sheetData sheetId="5222">
        <row r="2">
          <cell r="A2">
            <v>0</v>
          </cell>
        </row>
      </sheetData>
      <sheetData sheetId="5223"/>
      <sheetData sheetId="5224"/>
      <sheetData sheetId="5225"/>
      <sheetData sheetId="5226"/>
      <sheetData sheetId="5227"/>
      <sheetData sheetId="5228"/>
      <sheetData sheetId="5229">
        <row r="2">
          <cell r="A2">
            <v>0</v>
          </cell>
        </row>
      </sheetData>
      <sheetData sheetId="5230">
        <row r="2">
          <cell r="A2">
            <v>0</v>
          </cell>
        </row>
      </sheetData>
      <sheetData sheetId="5231"/>
      <sheetData sheetId="5232"/>
      <sheetData sheetId="5233"/>
      <sheetData sheetId="5234"/>
      <sheetData sheetId="5235"/>
      <sheetData sheetId="5236"/>
      <sheetData sheetId="5237"/>
      <sheetData sheetId="5238"/>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efreshError="1"/>
      <sheetData sheetId="5508">
        <row r="2">
          <cell r="A2">
            <v>0</v>
          </cell>
        </row>
      </sheetData>
      <sheetData sheetId="5509" refreshError="1"/>
      <sheetData sheetId="5510">
        <row r="2">
          <cell r="A2" t="str">
            <v>FORMULARIO N° 4</v>
          </cell>
        </row>
      </sheetData>
      <sheetData sheetId="5511">
        <row r="2">
          <cell r="A2">
            <v>0</v>
          </cell>
        </row>
      </sheetData>
      <sheetData sheetId="5512">
        <row r="2">
          <cell r="A2" t="str">
            <v>FORMULARIO N° 4</v>
          </cell>
        </row>
      </sheetData>
      <sheetData sheetId="5513">
        <row r="2">
          <cell r="A2">
            <v>0</v>
          </cell>
        </row>
      </sheetData>
      <sheetData sheetId="5514">
        <row r="2">
          <cell r="B2">
            <v>0</v>
          </cell>
        </row>
      </sheetData>
      <sheetData sheetId="5515">
        <row r="2">
          <cell r="A2">
            <v>0</v>
          </cell>
        </row>
      </sheetData>
      <sheetData sheetId="5516">
        <row r="2">
          <cell r="A2">
            <v>0</v>
          </cell>
        </row>
      </sheetData>
      <sheetData sheetId="5517" refreshError="1"/>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efreshError="1"/>
      <sheetData sheetId="5529" refreshError="1"/>
      <sheetData sheetId="5530" refreshError="1"/>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t="str">
            <v>Locación</v>
          </cell>
        </row>
      </sheetData>
      <sheetData sheetId="5537" refreshError="1"/>
      <sheetData sheetId="5538" refreshError="1"/>
      <sheetData sheetId="5539">
        <row r="2">
          <cell r="A2">
            <v>0</v>
          </cell>
        </row>
      </sheetData>
      <sheetData sheetId="5540"/>
      <sheetData sheetId="5541"/>
      <sheetData sheetId="5542"/>
      <sheetData sheetId="5543"/>
      <sheetData sheetId="5544"/>
      <sheetData sheetId="5545">
        <row r="2">
          <cell r="A2">
            <v>0</v>
          </cell>
        </row>
      </sheetData>
      <sheetData sheetId="5546"/>
      <sheetData sheetId="5547">
        <row r="2">
          <cell r="A2">
            <v>0</v>
          </cell>
        </row>
      </sheetData>
      <sheetData sheetId="5548"/>
      <sheetData sheetId="5549">
        <row r="2">
          <cell r="A2">
            <v>0</v>
          </cell>
        </row>
      </sheetData>
      <sheetData sheetId="5550">
        <row r="5">
          <cell r="B5">
            <v>0</v>
          </cell>
        </row>
      </sheetData>
      <sheetData sheetId="5551"/>
      <sheetData sheetId="5552">
        <row r="2">
          <cell r="A2">
            <v>0</v>
          </cell>
        </row>
      </sheetData>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569"/>
      <sheetData sheetId="5570"/>
      <sheetData sheetId="5571"/>
      <sheetData sheetId="5572"/>
      <sheetData sheetId="5573"/>
      <sheetData sheetId="5574"/>
      <sheetData sheetId="5575"/>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efreshError="1"/>
      <sheetData sheetId="5632" refreshError="1"/>
      <sheetData sheetId="5633" refreshError="1"/>
      <sheetData sheetId="5634" refreshError="1"/>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sheetData sheetId="5641"/>
      <sheetData sheetId="5642">
        <row r="2">
          <cell r="A2">
            <v>0</v>
          </cell>
        </row>
      </sheetData>
      <sheetData sheetId="5643">
        <row r="2">
          <cell r="A2">
            <v>0</v>
          </cell>
        </row>
      </sheetData>
      <sheetData sheetId="5644">
        <row r="2">
          <cell r="A2">
            <v>0</v>
          </cell>
        </row>
      </sheetData>
      <sheetData sheetId="5645"/>
      <sheetData sheetId="5646"/>
      <sheetData sheetId="5647"/>
      <sheetData sheetId="5648"/>
      <sheetData sheetId="5649"/>
      <sheetData sheetId="5650"/>
      <sheetData sheetId="5651"/>
      <sheetData sheetId="5652">
        <row r="2">
          <cell r="B2">
            <v>0</v>
          </cell>
        </row>
      </sheetData>
      <sheetData sheetId="5653">
        <row r="2">
          <cell r="B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sheetData sheetId="5665"/>
      <sheetData sheetId="5666"/>
      <sheetData sheetId="5667"/>
      <sheetData sheetId="5668"/>
      <sheetData sheetId="5669"/>
      <sheetData sheetId="5670"/>
      <sheetData sheetId="5671">
        <row r="2">
          <cell r="B2">
            <v>0</v>
          </cell>
        </row>
      </sheetData>
      <sheetData sheetId="5672">
        <row r="2">
          <cell r="B2">
            <v>0</v>
          </cell>
        </row>
      </sheetData>
      <sheetData sheetId="5673">
        <row r="2">
          <cell r="B2">
            <v>0</v>
          </cell>
        </row>
      </sheetData>
      <sheetData sheetId="5674">
        <row r="2">
          <cell r="B2">
            <v>0</v>
          </cell>
        </row>
      </sheetData>
      <sheetData sheetId="5675">
        <row r="2">
          <cell r="B2">
            <v>0</v>
          </cell>
        </row>
      </sheetData>
      <sheetData sheetId="5676">
        <row r="2">
          <cell r="B2">
            <v>0</v>
          </cell>
        </row>
      </sheetData>
      <sheetData sheetId="5677"/>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B2">
            <v>0</v>
          </cell>
        </row>
      </sheetData>
      <sheetData sheetId="5684"/>
      <sheetData sheetId="5685"/>
      <sheetData sheetId="5686"/>
      <sheetData sheetId="5687"/>
      <sheetData sheetId="5688"/>
      <sheetData sheetId="5689">
        <row r="2">
          <cell r="A2">
            <v>0</v>
          </cell>
        </row>
      </sheetData>
      <sheetData sheetId="5690">
        <row r="2">
          <cell r="A2">
            <v>0</v>
          </cell>
        </row>
      </sheetData>
      <sheetData sheetId="5691">
        <row r="2">
          <cell r="A2">
            <v>0</v>
          </cell>
        </row>
      </sheetData>
      <sheetData sheetId="5692"/>
      <sheetData sheetId="5693">
        <row r="2">
          <cell r="A2">
            <v>0</v>
          </cell>
        </row>
      </sheetData>
      <sheetData sheetId="5694">
        <row r="2">
          <cell r="A2">
            <v>0</v>
          </cell>
        </row>
      </sheetData>
      <sheetData sheetId="5695">
        <row r="2">
          <cell r="A2">
            <v>0</v>
          </cell>
        </row>
      </sheetData>
      <sheetData sheetId="5696">
        <row r="2">
          <cell r="B2">
            <v>0</v>
          </cell>
        </row>
      </sheetData>
      <sheetData sheetId="5697">
        <row r="2">
          <cell r="B2">
            <v>0</v>
          </cell>
        </row>
      </sheetData>
      <sheetData sheetId="5698">
        <row r="2">
          <cell r="B2">
            <v>0</v>
          </cell>
        </row>
      </sheetData>
      <sheetData sheetId="5699"/>
      <sheetData sheetId="5700"/>
      <sheetData sheetId="5701"/>
      <sheetData sheetId="5702"/>
      <sheetData sheetId="5703"/>
      <sheetData sheetId="5704">
        <row r="2">
          <cell r="B2">
            <v>0</v>
          </cell>
        </row>
      </sheetData>
      <sheetData sheetId="5705">
        <row r="2">
          <cell r="B2">
            <v>0</v>
          </cell>
        </row>
      </sheetData>
      <sheetData sheetId="5706">
        <row r="2">
          <cell r="A2">
            <v>0</v>
          </cell>
        </row>
      </sheetData>
      <sheetData sheetId="5707"/>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B2">
            <v>0</v>
          </cell>
        </row>
      </sheetData>
      <sheetData sheetId="5718"/>
      <sheetData sheetId="5719"/>
      <sheetData sheetId="5720"/>
      <sheetData sheetId="5721"/>
      <sheetData sheetId="5722"/>
      <sheetData sheetId="5723">
        <row r="2">
          <cell r="B2">
            <v>0</v>
          </cell>
        </row>
      </sheetData>
      <sheetData sheetId="5724">
        <row r="2">
          <cell r="B2">
            <v>0</v>
          </cell>
        </row>
      </sheetData>
      <sheetData sheetId="5725">
        <row r="2">
          <cell r="B2">
            <v>0</v>
          </cell>
        </row>
      </sheetData>
      <sheetData sheetId="5726"/>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sheetData sheetId="5736"/>
      <sheetData sheetId="5737"/>
      <sheetData sheetId="5738"/>
      <sheetData sheetId="5739"/>
      <sheetData sheetId="5740"/>
      <sheetData sheetId="5741"/>
      <sheetData sheetId="5742">
        <row r="2">
          <cell r="B2">
            <v>0</v>
          </cell>
        </row>
      </sheetData>
      <sheetData sheetId="5743">
        <row r="2">
          <cell r="B2">
            <v>0</v>
          </cell>
        </row>
      </sheetData>
      <sheetData sheetId="5744">
        <row r="2">
          <cell r="B2">
            <v>0</v>
          </cell>
        </row>
      </sheetData>
      <sheetData sheetId="5745"/>
      <sheetData sheetId="5746"/>
      <sheetData sheetId="5747">
        <row r="2">
          <cell r="B2">
            <v>0</v>
          </cell>
        </row>
      </sheetData>
      <sheetData sheetId="5748">
        <row r="2">
          <cell r="B2">
            <v>0</v>
          </cell>
        </row>
      </sheetData>
      <sheetData sheetId="5749">
        <row r="2">
          <cell r="A2">
            <v>0</v>
          </cell>
        </row>
      </sheetData>
      <sheetData sheetId="5750">
        <row r="2">
          <cell r="A2">
            <v>0</v>
          </cell>
        </row>
      </sheetData>
      <sheetData sheetId="5751">
        <row r="2">
          <cell r="A2">
            <v>0</v>
          </cell>
        </row>
      </sheetData>
      <sheetData sheetId="5752">
        <row r="2">
          <cell r="A2">
            <v>0</v>
          </cell>
        </row>
      </sheetData>
      <sheetData sheetId="5753">
        <row r="2">
          <cell r="A2">
            <v>0</v>
          </cell>
        </row>
      </sheetData>
      <sheetData sheetId="5754"/>
      <sheetData sheetId="5755"/>
      <sheetData sheetId="5756"/>
      <sheetData sheetId="5757"/>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row r="2">
          <cell r="B2" t="str">
            <v>Patrimonio
neto
personal</v>
          </cell>
        </row>
      </sheetData>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refreshError="1"/>
      <sheetData sheetId="5875" refreshError="1"/>
      <sheetData sheetId="5876" refreshError="1"/>
      <sheetData sheetId="5877" refreshError="1"/>
      <sheetData sheetId="5878" refreshError="1"/>
      <sheetData sheetId="5879"/>
      <sheetData sheetId="5880">
        <row r="2">
          <cell r="A2">
            <v>0</v>
          </cell>
        </row>
      </sheetData>
      <sheetData sheetId="5881">
        <row r="2">
          <cell r="A2" t="str">
            <v>“CONSTRUCCIÓN DE OBRAS CIVILES, ELÉCTRICAS, MECÁNICAS E INSTRUMENTACIÓN REQUERIDAS POR ECOPETROL Y SU GRUPO EMPRESARIAL PARA LA VIGENCIA 2017-2020 CON OPCIÓN DE DOS AÑOS”</v>
          </cell>
        </row>
      </sheetData>
      <sheetData sheetId="5882">
        <row r="2">
          <cell r="A2">
            <v>0</v>
          </cell>
        </row>
      </sheetData>
      <sheetData sheetId="5883">
        <row r="2">
          <cell r="A2">
            <v>0</v>
          </cell>
        </row>
      </sheetData>
      <sheetData sheetId="5884">
        <row r="2">
          <cell r="A2">
            <v>0</v>
          </cell>
        </row>
      </sheetData>
      <sheetData sheetId="5885">
        <row r="2">
          <cell r="A2">
            <v>0</v>
          </cell>
        </row>
      </sheetData>
      <sheetData sheetId="5886">
        <row r="2">
          <cell r="A2">
            <v>0</v>
          </cell>
        </row>
      </sheetData>
      <sheetData sheetId="5887">
        <row r="2">
          <cell r="A2">
            <v>0</v>
          </cell>
        </row>
      </sheetData>
      <sheetData sheetId="5888">
        <row r="2">
          <cell r="A2">
            <v>0</v>
          </cell>
        </row>
      </sheetData>
      <sheetData sheetId="5889"/>
      <sheetData sheetId="5890"/>
      <sheetData sheetId="5891" refreshError="1"/>
      <sheetData sheetId="5892" refreshError="1"/>
      <sheetData sheetId="5893" refreshError="1"/>
      <sheetData sheetId="5894">
        <row r="2">
          <cell r="A2">
            <v>0</v>
          </cell>
        </row>
      </sheetData>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row r="2">
          <cell r="A2">
            <v>0</v>
          </cell>
        </row>
      </sheetData>
      <sheetData sheetId="6023">
        <row r="2">
          <cell r="A2">
            <v>0</v>
          </cell>
        </row>
      </sheetData>
      <sheetData sheetId="6024">
        <row r="2">
          <cell r="A2">
            <v>0</v>
          </cell>
        </row>
      </sheetData>
      <sheetData sheetId="6025">
        <row r="2">
          <cell r="A2">
            <v>0</v>
          </cell>
        </row>
      </sheetData>
      <sheetData sheetId="6026">
        <row r="2">
          <cell r="A2">
            <v>0</v>
          </cell>
        </row>
      </sheetData>
      <sheetData sheetId="6027">
        <row r="2">
          <cell r="A2">
            <v>0</v>
          </cell>
        </row>
      </sheetData>
      <sheetData sheetId="6028">
        <row r="2">
          <cell r="A2">
            <v>0</v>
          </cell>
        </row>
      </sheetData>
      <sheetData sheetId="6029"/>
      <sheetData sheetId="6030"/>
      <sheetData sheetId="6031"/>
      <sheetData sheetId="6032"/>
      <sheetData sheetId="6033"/>
      <sheetData sheetId="6034"/>
      <sheetData sheetId="6035"/>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row r="2">
          <cell r="A2">
            <v>0</v>
          </cell>
        </row>
      </sheetData>
      <sheetData sheetId="6048">
        <row r="2">
          <cell r="A2">
            <v>0</v>
          </cell>
        </row>
      </sheetData>
      <sheetData sheetId="6049">
        <row r="2">
          <cell r="A2">
            <v>0</v>
          </cell>
        </row>
      </sheetData>
      <sheetData sheetId="6050">
        <row r="2">
          <cell r="A2">
            <v>0</v>
          </cell>
        </row>
      </sheetData>
      <sheetData sheetId="6051"/>
      <sheetData sheetId="6052">
        <row r="2">
          <cell r="A2">
            <v>0</v>
          </cell>
        </row>
      </sheetData>
      <sheetData sheetId="6053">
        <row r="2">
          <cell r="A2">
            <v>0</v>
          </cell>
        </row>
      </sheetData>
      <sheetData sheetId="6054">
        <row r="2">
          <cell r="A2">
            <v>0</v>
          </cell>
        </row>
      </sheetData>
      <sheetData sheetId="6055">
        <row r="2">
          <cell r="A2">
            <v>0</v>
          </cell>
        </row>
      </sheetData>
      <sheetData sheetId="6056">
        <row r="2">
          <cell r="A2">
            <v>0</v>
          </cell>
        </row>
      </sheetData>
      <sheetData sheetId="6057">
        <row r="2">
          <cell r="A2">
            <v>0</v>
          </cell>
        </row>
      </sheetData>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row r="2">
          <cell r="A2">
            <v>0</v>
          </cell>
        </row>
      </sheetData>
      <sheetData sheetId="6094">
        <row r="2">
          <cell r="A2">
            <v>0</v>
          </cell>
        </row>
      </sheetData>
      <sheetData sheetId="6095">
        <row r="2">
          <cell r="A2">
            <v>0</v>
          </cell>
        </row>
      </sheetData>
      <sheetData sheetId="6096">
        <row r="2">
          <cell r="A2">
            <v>0</v>
          </cell>
        </row>
      </sheetData>
      <sheetData sheetId="6097">
        <row r="2">
          <cell r="A2">
            <v>0</v>
          </cell>
        </row>
      </sheetData>
      <sheetData sheetId="6098"/>
      <sheetData sheetId="6099">
        <row r="2">
          <cell r="A2">
            <v>0</v>
          </cell>
        </row>
      </sheetData>
      <sheetData sheetId="6100">
        <row r="2">
          <cell r="A2">
            <v>0</v>
          </cell>
        </row>
      </sheetData>
      <sheetData sheetId="6101"/>
      <sheetData sheetId="6102">
        <row r="2">
          <cell r="A2">
            <v>0</v>
          </cell>
        </row>
      </sheetData>
      <sheetData sheetId="6103">
        <row r="2">
          <cell r="A2">
            <v>0</v>
          </cell>
        </row>
      </sheetData>
      <sheetData sheetId="6104">
        <row r="2">
          <cell r="A2">
            <v>0</v>
          </cell>
        </row>
      </sheetData>
      <sheetData sheetId="6105">
        <row r="2">
          <cell r="A2">
            <v>0</v>
          </cell>
        </row>
      </sheetData>
      <sheetData sheetId="6106">
        <row r="2">
          <cell r="A2">
            <v>0</v>
          </cell>
        </row>
      </sheetData>
      <sheetData sheetId="6107">
        <row r="2">
          <cell r="A2">
            <v>0</v>
          </cell>
        </row>
      </sheetData>
      <sheetData sheetId="6108"/>
      <sheetData sheetId="6109"/>
      <sheetData sheetId="6110">
        <row r="2">
          <cell r="A2">
            <v>0</v>
          </cell>
        </row>
      </sheetData>
      <sheetData sheetId="6111"/>
      <sheetData sheetId="6112"/>
      <sheetData sheetId="6113"/>
      <sheetData sheetId="6114"/>
      <sheetData sheetId="6115"/>
      <sheetData sheetId="6116">
        <row r="2">
          <cell r="A2">
            <v>0</v>
          </cell>
        </row>
      </sheetData>
      <sheetData sheetId="6117">
        <row r="2">
          <cell r="A2">
            <v>0</v>
          </cell>
        </row>
      </sheetData>
      <sheetData sheetId="6118">
        <row r="2">
          <cell r="A2">
            <v>0</v>
          </cell>
        </row>
      </sheetData>
      <sheetData sheetId="6119">
        <row r="2">
          <cell r="A2">
            <v>0</v>
          </cell>
        </row>
      </sheetData>
      <sheetData sheetId="6120">
        <row r="2">
          <cell r="A2">
            <v>0</v>
          </cell>
        </row>
      </sheetData>
      <sheetData sheetId="6121"/>
      <sheetData sheetId="6122"/>
      <sheetData sheetId="6123"/>
      <sheetData sheetId="6124">
        <row r="2">
          <cell r="A2">
            <v>0</v>
          </cell>
        </row>
      </sheetData>
      <sheetData sheetId="6125">
        <row r="2">
          <cell r="A2">
            <v>0</v>
          </cell>
        </row>
      </sheetData>
      <sheetData sheetId="6126"/>
      <sheetData sheetId="6127"/>
      <sheetData sheetId="6128"/>
      <sheetData sheetId="6129">
        <row r="2">
          <cell r="A2" t="str">
            <v>FORMULARIO N° 4</v>
          </cell>
        </row>
      </sheetData>
      <sheetData sheetId="6130">
        <row r="2">
          <cell r="A2" t="str">
            <v>FORMULARIO N° 4</v>
          </cell>
        </row>
      </sheetData>
      <sheetData sheetId="6131">
        <row r="2">
          <cell r="A2" t="str">
            <v>FORMULARIO N° 4</v>
          </cell>
        </row>
      </sheetData>
      <sheetData sheetId="6132">
        <row r="2">
          <cell r="B2">
            <v>0</v>
          </cell>
        </row>
      </sheetData>
      <sheetData sheetId="6133">
        <row r="2">
          <cell r="B2">
            <v>0</v>
          </cell>
        </row>
      </sheetData>
      <sheetData sheetId="6134"/>
      <sheetData sheetId="6135">
        <row r="2">
          <cell r="A2">
            <v>0</v>
          </cell>
        </row>
      </sheetData>
      <sheetData sheetId="6136"/>
      <sheetData sheetId="6137">
        <row r="2">
          <cell r="A2">
            <v>0</v>
          </cell>
        </row>
      </sheetData>
      <sheetData sheetId="6138">
        <row r="2">
          <cell r="A2">
            <v>0</v>
          </cell>
        </row>
      </sheetData>
      <sheetData sheetId="6139">
        <row r="2">
          <cell r="A2">
            <v>0</v>
          </cell>
        </row>
      </sheetData>
      <sheetData sheetId="6140">
        <row r="2">
          <cell r="A2">
            <v>0</v>
          </cell>
        </row>
      </sheetData>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6192"/>
      <sheetData sheetId="6193"/>
      <sheetData sheetId="6194"/>
      <sheetData sheetId="6195"/>
      <sheetData sheetId="6196"/>
      <sheetData sheetId="6197"/>
      <sheetData sheetId="6198"/>
      <sheetData sheetId="6199"/>
      <sheetData sheetId="6200"/>
      <sheetData sheetId="6201"/>
      <sheetData sheetId="6202"/>
      <sheetData sheetId="6203">
        <row r="2">
          <cell r="A2">
            <v>0</v>
          </cell>
        </row>
      </sheetData>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row r="2">
          <cell r="A2">
            <v>0</v>
          </cell>
        </row>
      </sheetData>
      <sheetData sheetId="6285">
        <row r="2">
          <cell r="A2">
            <v>0</v>
          </cell>
        </row>
      </sheetData>
      <sheetData sheetId="6286">
        <row r="2">
          <cell r="A2">
            <v>0</v>
          </cell>
        </row>
      </sheetData>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row r="2">
          <cell r="A2">
            <v>0</v>
          </cell>
        </row>
      </sheetData>
      <sheetData sheetId="6326">
        <row r="2">
          <cell r="A2">
            <v>0</v>
          </cell>
        </row>
      </sheetData>
      <sheetData sheetId="6327">
        <row r="2">
          <cell r="A2">
            <v>0</v>
          </cell>
        </row>
      </sheetData>
      <sheetData sheetId="6328">
        <row r="2">
          <cell r="A2">
            <v>0</v>
          </cell>
        </row>
      </sheetData>
      <sheetData sheetId="6329">
        <row r="2">
          <cell r="A2">
            <v>0</v>
          </cell>
        </row>
      </sheetData>
      <sheetData sheetId="6330">
        <row r="2">
          <cell r="A2">
            <v>0</v>
          </cell>
        </row>
      </sheetData>
      <sheetData sheetId="6331">
        <row r="2">
          <cell r="A2">
            <v>0</v>
          </cell>
        </row>
      </sheetData>
      <sheetData sheetId="6332">
        <row r="2">
          <cell r="A2">
            <v>0</v>
          </cell>
        </row>
      </sheetData>
      <sheetData sheetId="6333">
        <row r="2">
          <cell r="A2">
            <v>0</v>
          </cell>
        </row>
      </sheetData>
      <sheetData sheetId="6334">
        <row r="2">
          <cell r="A2">
            <v>0</v>
          </cell>
        </row>
      </sheetData>
      <sheetData sheetId="6335">
        <row r="2">
          <cell r="A2">
            <v>0</v>
          </cell>
        </row>
      </sheetData>
      <sheetData sheetId="6336">
        <row r="2">
          <cell r="A2">
            <v>0</v>
          </cell>
        </row>
      </sheetData>
      <sheetData sheetId="6337">
        <row r="2">
          <cell r="A2">
            <v>0</v>
          </cell>
        </row>
      </sheetData>
      <sheetData sheetId="6338"/>
      <sheetData sheetId="6339"/>
      <sheetData sheetId="6340"/>
      <sheetData sheetId="6341"/>
      <sheetData sheetId="6342"/>
      <sheetData sheetId="6343"/>
      <sheetData sheetId="6344"/>
      <sheetData sheetId="6345">
        <row r="2">
          <cell r="A2">
            <v>0</v>
          </cell>
        </row>
      </sheetData>
      <sheetData sheetId="6346">
        <row r="2">
          <cell r="A2">
            <v>0</v>
          </cell>
        </row>
      </sheetData>
      <sheetData sheetId="6347">
        <row r="2">
          <cell r="A2">
            <v>0</v>
          </cell>
        </row>
      </sheetData>
      <sheetData sheetId="6348">
        <row r="2">
          <cell r="A2">
            <v>0</v>
          </cell>
        </row>
      </sheetData>
      <sheetData sheetId="6349">
        <row r="2">
          <cell r="A2">
            <v>0</v>
          </cell>
        </row>
      </sheetData>
      <sheetData sheetId="6350">
        <row r="2">
          <cell r="A2">
            <v>0</v>
          </cell>
        </row>
      </sheetData>
      <sheetData sheetId="6351">
        <row r="2">
          <cell r="A2">
            <v>0</v>
          </cell>
        </row>
      </sheetData>
      <sheetData sheetId="6352">
        <row r="2">
          <cell r="A2">
            <v>0</v>
          </cell>
        </row>
      </sheetData>
      <sheetData sheetId="6353">
        <row r="2">
          <cell r="A2">
            <v>0</v>
          </cell>
        </row>
      </sheetData>
      <sheetData sheetId="6354">
        <row r="2">
          <cell r="A2">
            <v>0</v>
          </cell>
        </row>
      </sheetData>
      <sheetData sheetId="6355">
        <row r="2">
          <cell r="A2">
            <v>0</v>
          </cell>
        </row>
      </sheetData>
      <sheetData sheetId="6356">
        <row r="2">
          <cell r="A2">
            <v>0</v>
          </cell>
        </row>
      </sheetData>
      <sheetData sheetId="6357">
        <row r="2">
          <cell r="A2">
            <v>0</v>
          </cell>
        </row>
      </sheetData>
      <sheetData sheetId="6358">
        <row r="2">
          <cell r="A2">
            <v>0</v>
          </cell>
        </row>
      </sheetData>
      <sheetData sheetId="6359">
        <row r="2">
          <cell r="A2">
            <v>0</v>
          </cell>
        </row>
      </sheetData>
      <sheetData sheetId="6360"/>
      <sheetData sheetId="6361">
        <row r="2">
          <cell r="A2">
            <v>0</v>
          </cell>
        </row>
      </sheetData>
      <sheetData sheetId="6362">
        <row r="2">
          <cell r="A2">
            <v>0</v>
          </cell>
        </row>
      </sheetData>
      <sheetData sheetId="6363">
        <row r="2">
          <cell r="A2">
            <v>0</v>
          </cell>
        </row>
      </sheetData>
      <sheetData sheetId="6364">
        <row r="2">
          <cell r="A2">
            <v>0</v>
          </cell>
        </row>
      </sheetData>
      <sheetData sheetId="6365">
        <row r="2">
          <cell r="A2">
            <v>0</v>
          </cell>
        </row>
      </sheetData>
      <sheetData sheetId="6366">
        <row r="2">
          <cell r="A2">
            <v>0</v>
          </cell>
        </row>
      </sheetData>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row r="2">
          <cell r="A2">
            <v>0</v>
          </cell>
        </row>
      </sheetData>
      <sheetData sheetId="6403">
        <row r="2">
          <cell r="A2">
            <v>0</v>
          </cell>
        </row>
      </sheetData>
      <sheetData sheetId="6404">
        <row r="2">
          <cell r="A2">
            <v>0</v>
          </cell>
        </row>
      </sheetData>
      <sheetData sheetId="6405">
        <row r="2">
          <cell r="A2">
            <v>0</v>
          </cell>
        </row>
      </sheetData>
      <sheetData sheetId="6406">
        <row r="2">
          <cell r="A2">
            <v>0</v>
          </cell>
        </row>
      </sheetData>
      <sheetData sheetId="6407">
        <row r="2">
          <cell r="A2">
            <v>0</v>
          </cell>
        </row>
      </sheetData>
      <sheetData sheetId="6408">
        <row r="2">
          <cell r="A2">
            <v>0</v>
          </cell>
        </row>
      </sheetData>
      <sheetData sheetId="6409">
        <row r="2">
          <cell r="A2">
            <v>0</v>
          </cell>
        </row>
      </sheetData>
      <sheetData sheetId="6410">
        <row r="2">
          <cell r="A2">
            <v>0</v>
          </cell>
        </row>
      </sheetData>
      <sheetData sheetId="6411">
        <row r="2">
          <cell r="A2">
            <v>0</v>
          </cell>
        </row>
      </sheetData>
      <sheetData sheetId="6412">
        <row r="2">
          <cell r="A2">
            <v>0</v>
          </cell>
        </row>
      </sheetData>
      <sheetData sheetId="6413">
        <row r="2">
          <cell r="A2">
            <v>0</v>
          </cell>
        </row>
      </sheetData>
      <sheetData sheetId="6414">
        <row r="2">
          <cell r="A2">
            <v>0</v>
          </cell>
        </row>
      </sheetData>
      <sheetData sheetId="6415">
        <row r="2">
          <cell r="A2">
            <v>0</v>
          </cell>
        </row>
      </sheetData>
      <sheetData sheetId="6416">
        <row r="2">
          <cell r="A2">
            <v>0</v>
          </cell>
        </row>
      </sheetData>
      <sheetData sheetId="6417"/>
      <sheetData sheetId="6418"/>
      <sheetData sheetId="6419">
        <row r="2">
          <cell r="A2">
            <v>0</v>
          </cell>
        </row>
      </sheetData>
      <sheetData sheetId="6420"/>
      <sheetData sheetId="6421"/>
      <sheetData sheetId="6422"/>
      <sheetData sheetId="6423"/>
      <sheetData sheetId="6424"/>
      <sheetData sheetId="6425">
        <row r="2">
          <cell r="A2">
            <v>0</v>
          </cell>
        </row>
      </sheetData>
      <sheetData sheetId="6426">
        <row r="2">
          <cell r="A2">
            <v>0</v>
          </cell>
        </row>
      </sheetData>
      <sheetData sheetId="6427">
        <row r="2">
          <cell r="A2">
            <v>0</v>
          </cell>
        </row>
      </sheetData>
      <sheetData sheetId="6428">
        <row r="2">
          <cell r="A2">
            <v>0</v>
          </cell>
        </row>
      </sheetData>
      <sheetData sheetId="6429">
        <row r="2">
          <cell r="A2">
            <v>0</v>
          </cell>
        </row>
      </sheetData>
      <sheetData sheetId="6430">
        <row r="2">
          <cell r="A2">
            <v>0</v>
          </cell>
        </row>
      </sheetData>
      <sheetData sheetId="6431">
        <row r="2">
          <cell r="A2">
            <v>0</v>
          </cell>
        </row>
      </sheetData>
      <sheetData sheetId="6432"/>
      <sheetData sheetId="6433">
        <row r="2">
          <cell r="A2">
            <v>0</v>
          </cell>
        </row>
      </sheetData>
      <sheetData sheetId="6434">
        <row r="2">
          <cell r="A2">
            <v>0</v>
          </cell>
        </row>
      </sheetData>
      <sheetData sheetId="6435"/>
      <sheetData sheetId="6436"/>
      <sheetData sheetId="6437"/>
      <sheetData sheetId="6438">
        <row r="2">
          <cell r="A2" t="str">
            <v>FORMULARIO N° 4</v>
          </cell>
        </row>
      </sheetData>
      <sheetData sheetId="6439">
        <row r="2">
          <cell r="A2" t="str">
            <v>FORMULARIO N° 4</v>
          </cell>
        </row>
      </sheetData>
      <sheetData sheetId="6440">
        <row r="2">
          <cell r="A2" t="str">
            <v>FORMULARIO N° 4</v>
          </cell>
        </row>
      </sheetData>
      <sheetData sheetId="6441">
        <row r="2">
          <cell r="B2">
            <v>0</v>
          </cell>
        </row>
      </sheetData>
      <sheetData sheetId="6442">
        <row r="2">
          <cell r="B2">
            <v>0</v>
          </cell>
        </row>
      </sheetData>
      <sheetData sheetId="6443"/>
      <sheetData sheetId="6444">
        <row r="2">
          <cell r="A2">
            <v>0</v>
          </cell>
        </row>
      </sheetData>
      <sheetData sheetId="6445"/>
      <sheetData sheetId="6446">
        <row r="2">
          <cell r="A2">
            <v>0</v>
          </cell>
        </row>
      </sheetData>
      <sheetData sheetId="6447">
        <row r="2">
          <cell r="A2">
            <v>0</v>
          </cell>
        </row>
      </sheetData>
      <sheetData sheetId="6448">
        <row r="2">
          <cell r="A2">
            <v>0</v>
          </cell>
        </row>
      </sheetData>
      <sheetData sheetId="6449">
        <row r="2">
          <cell r="A2">
            <v>0</v>
          </cell>
        </row>
      </sheetData>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6501"/>
      <sheetData sheetId="6502"/>
      <sheetData sheetId="6503"/>
      <sheetData sheetId="6504"/>
      <sheetData sheetId="6505"/>
      <sheetData sheetId="6506"/>
      <sheetData sheetId="6507"/>
      <sheetData sheetId="6508"/>
      <sheetData sheetId="6509"/>
      <sheetData sheetId="651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O.P."/>
      <sheetName val="DATOS"/>
      <sheetName val="Despleg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critorio\amv 2011\a  aaInfo"/>
      <sheetName val="\Users\avargase\AppData\Local\M"/>
      <sheetName val="\Mini HP Enero 2015\Proyectos i"/>
      <sheetName val="\C\Users\avargase\AppData\Local"/>
      <sheetName val="\Volumes\USB PIOLIN\Escritorio\"/>
      <sheetName val="CANT OBRA"/>
      <sheetName val="Res-Accide-10"/>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ESTADO VÍA-CRIT.TECNICO"/>
      <sheetName val="LISTADO "/>
      <sheetName val="M.O."/>
      <sheetName val="HISTORICOS FUEL OIL EXP"/>
      <sheetName val="_aCCIDENTES_DE_1995___1996_xl_2"/>
      <sheetName val="//ccefici"/>
      <sheetName val="EQUIPOS"/>
      <sheetName val="MANO DE OBRA"/>
      <sheetName val="TRANSPORTE"/>
      <sheetName val="_aCCIDENTES_DE_1995___1996_xl_4"/>
      <sheetName val="//d.docs.live.net/a  aaInformac"/>
      <sheetName val="_aCCIDENTES_DE_1995___1996_xl_3"/>
      <sheetName val="_aCCIDENTES_DE_1995___1996_xl_5"/>
      <sheetName val="_aCCIDENTES_DE_1995___1996_xl_6"/>
      <sheetName val="_aCCIDENTES_DE_1995___1996_xl_7"/>
      <sheetName val="_aCCIDENTES_DE_1995___1996_xl_8"/>
      <sheetName val="_aCCIDENTES_DE_1995___1996_xl_9"/>
      <sheetName val="_aCCIDENTES_DE_1995___1996_x_10"/>
      <sheetName val="_aCCIDENTES_DE_1995___1996_x_11"/>
      <sheetName val="_aCCIDENTES_DE_1995___1996_x_12"/>
      <sheetName val="_aCCIDENTES_DE_1995___1996_x_13"/>
      <sheetName val="_aCCIDENTES_DE_1995___1996_x_14"/>
      <sheetName val="gp05"/>
      <sheetName val="GP06"/>
      <sheetName val="PRECIOS"/>
      <sheetName val="ac2-ag96"/>
      <sheetName val="ACTA No.1 "/>
      <sheetName val="ACTA No.5"/>
      <sheetName val="ACTA MAYORES - GENERAL"/>
      <sheetName val="\Users\LENOVO\Downloads\a  aaIn"/>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 ACTA FINAL + MODIFICATORIA "/>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Nuevos APU Córdoba\a  aaInform"/>
      <sheetName val="\E\Nuevos APU Córdoba\a  aaInfo"/>
      <sheetName val="\Users\JoseGabriel\Documents\Mi"/>
      <sheetName val="COSTOS UNITARIOS"/>
      <sheetName val="CA-2909"/>
      <sheetName val="\C\A\a  aaInformación GRUPO 4\A"/>
      <sheetName val="\E\Documents and Settings\Pe"/>
      <sheetName val="\C\E\Documents and Setting"/>
      <sheetName val="\G\a  aaInformación GRUPO 4\A M"/>
      <sheetName val="\C\G\a  aaInformación GRUPO 4\A"/>
      <sheetName val="\C\K\a  aaInformación GRUPO 4\A"/>
      <sheetName val="\E\a  aaInformación GRUPO 4\A M"/>
      <sheetName val="\C\E\a  aaInformación GRUPO 4\A"/>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7"/>
      <sheetName val="_aCCIDENTES_DE_1995___1996_x_16"/>
      <sheetName val="_aCCIDENTES_DE_1995___1996_x_15"/>
      <sheetName val="REQUISITOS INF INTERVENTORÍA"/>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lista-precio-mat-equipos"/>
      <sheetName val="rendimiento"/>
      <sheetName val="Tabla CONPES 3714"/>
      <sheetName val="PLAN DE INVERSION ANTICIPO"/>
      <sheetName val="inv mensual"/>
      <sheetName val="borrador flujo inv"/>
      <sheetName val="social-ambiental"/>
      <sheetName val="AU"/>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actividad"/>
      <sheetName val="DUB-823"/>
      <sheetName val="GPI 526"/>
      <sheetName val="SKJ452"/>
      <sheetName val="ITA878"/>
      <sheetName val="AEA-944"/>
      <sheetName val="XXJ617"/>
      <sheetName val="SNG_855"/>
      <sheetName val="VEA 374"/>
      <sheetName val="HFB024"/>
      <sheetName val="PAJ825"/>
      <sheetName val="MATERIAL"/>
      <sheetName val="_aCCIDENTES_DE_1995___1996_x_18"/>
      <sheetName val="_aCCIDENTES_DE_1995___1996_x_20"/>
      <sheetName val="_aCCIDENTES_DE_1995___1996_x_19"/>
      <sheetName val="_aCCIDENTES_DE_1995___1996_x_21"/>
      <sheetName val="_aCCIDENTES_DE_1995___1996_x_22"/>
      <sheetName val="_aCCIDENTES_DE_1995___1996_x_23"/>
      <sheetName val="_aCCIDENTES_DE_1995___1996_x_24"/>
      <sheetName val="_aCCIDENTES_DE_1995___1996_x_25"/>
      <sheetName val="_aCCIDENTES_DE_1995___1996_x_28"/>
      <sheetName val="_aCCIDENTES_DE_1995___1996_x_26"/>
      <sheetName val="_aCCIDENTES_DE_1995___1996_x_27"/>
      <sheetName val="MAT"/>
      <sheetName val="HER"/>
      <sheetName val="PER"/>
      <sheetName val="TRANS"/>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BASES"/>
      <sheetName val="Program"/>
      <sheetName val="_a__aaInformación_GRUPO_4_A_MIn"/>
      <sheetName val="_a__aaInformación_GRUPO_4_A_MI1"/>
      <sheetName val="_a__aaInformación_GRUPO_4_A_MI2"/>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_E_a  aaInformación GRUPO 4_A M"/>
      <sheetName val="\\Gabrielaapabone\d copias\a  a"/>
      <sheetName val="_aCCIDENTES_DE_1995___1996_x_29"/>
      <sheetName val="_aCCIDENTES_DE_1995___1996_x_30"/>
      <sheetName val="_aCCIDENTES_DE_1995___1996_x_31"/>
      <sheetName val="_aCCIDENTES_DE_1995___1996_x_32"/>
      <sheetName val="_aCCIDENTES_DE_1995___1996_x_61"/>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PR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PU (2)"/>
      <sheetName val="_aCCIDENTES_DE_1995___1996_x_92"/>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modf "/>
      <sheetName val="1,2 MC"/>
      <sheetName val="3,1 MC"/>
      <sheetName val="3,2 MC"/>
      <sheetName val="4,2 MC"/>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sheetData sheetId="200"/>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sheetData sheetId="314"/>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refreshError="1"/>
      <sheetData sheetId="414"/>
      <sheetData sheetId="415"/>
      <sheetData sheetId="416" refreshError="1"/>
      <sheetData sheetId="417" refreshError="1"/>
      <sheetData sheetId="418"/>
      <sheetData sheetId="419"/>
      <sheetData sheetId="420"/>
      <sheetData sheetId="421"/>
      <sheetData sheetId="422"/>
      <sheetData sheetId="423"/>
      <sheetData sheetId="424"/>
      <sheetData sheetId="425"/>
      <sheetData sheetId="426"/>
      <sheetData sheetId="427"/>
      <sheetData sheetId="428"/>
      <sheetData sheetId="429"/>
      <sheetData sheetId="430" refreshError="1"/>
      <sheetData sheetId="431"/>
      <sheetData sheetId="432" refreshError="1"/>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refreshError="1"/>
      <sheetData sheetId="598" refreshError="1"/>
      <sheetData sheetId="599" refreshError="1"/>
      <sheetData sheetId="600" refreshError="1"/>
      <sheetData sheetId="601"/>
      <sheetData sheetId="602"/>
      <sheetData sheetId="603"/>
      <sheetData sheetId="604"/>
      <sheetData sheetId="605"/>
      <sheetData sheetId="606"/>
      <sheetData sheetId="607"/>
      <sheetData sheetId="608"/>
      <sheetData sheetId="609" refreshError="1"/>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sheetData sheetId="749"/>
      <sheetData sheetId="750"/>
      <sheetData sheetId="751"/>
      <sheetData sheetId="752"/>
      <sheetData sheetId="753"/>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sheetData sheetId="990"/>
      <sheetData sheetId="991"/>
      <sheetData sheetId="992"/>
      <sheetData sheetId="993"/>
      <sheetData sheetId="994"/>
      <sheetData sheetId="995"/>
      <sheetData sheetId="996"/>
      <sheetData sheetId="997"/>
      <sheetData sheetId="998"/>
      <sheetData sheetId="999" refreshError="1"/>
      <sheetData sheetId="1000"/>
      <sheetData sheetId="1001" refreshError="1"/>
      <sheetData sheetId="1002" refreshError="1"/>
      <sheetData sheetId="1003" refreshError="1"/>
      <sheetData sheetId="1004" refreshError="1"/>
      <sheetData sheetId="1005" refreshError="1"/>
      <sheetData sheetId="1006"/>
      <sheetData sheetId="1007" refreshError="1"/>
      <sheetData sheetId="1008" refreshError="1"/>
      <sheetData sheetId="1009" refreshError="1"/>
      <sheetData sheetId="1010" refreshError="1"/>
      <sheetData sheetId="1011" refreshError="1"/>
      <sheetData sheetId="1012" refreshError="1"/>
      <sheetData sheetId="1013"/>
      <sheetData sheetId="1014" refreshError="1"/>
      <sheetData sheetId="1015" refreshError="1"/>
      <sheetData sheetId="1016" refreshError="1"/>
      <sheetData sheetId="1017"/>
      <sheetData sheetId="1018" refreshError="1"/>
      <sheetData sheetId="1019" refreshError="1"/>
      <sheetData sheetId="1020" refreshError="1"/>
      <sheetData sheetId="1021" refreshError="1"/>
      <sheetData sheetId="1022" refreshError="1"/>
      <sheetData sheetId="1023" refreshError="1"/>
      <sheetData sheetId="1024"/>
      <sheetData sheetId="1025"/>
      <sheetData sheetId="1026"/>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sheetData sheetId="1245"/>
      <sheetData sheetId="1246"/>
      <sheetData sheetId="1247"/>
      <sheetData sheetId="1248"/>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DICMICROEMP"/>
      <sheetName val="\a  aaInformación GRUPO 4\A MIn"/>
      <sheetName val="#¡REF"/>
      <sheetName val="Informacion"/>
      <sheetName val="_a  aaInformación GRUPO 4_A MI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gp05"/>
      <sheetName val="GP06"/>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_aCCIDENTES_DE_1995___1996_xl_2"/>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DUB-823"/>
      <sheetName val="GPI 526"/>
      <sheetName val="SKJ452"/>
      <sheetName val="ITA878"/>
      <sheetName val="AEA-944"/>
      <sheetName val="XXJ617"/>
      <sheetName val="SNG_855"/>
      <sheetName val="VEA 374"/>
      <sheetName val="HFB024"/>
      <sheetName val="PAJ825"/>
      <sheetName val="aactividad"/>
      <sheetName val="REQUISITOS INF INTERVENTORÍA"/>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COSTOS UNITARIOS"/>
      <sheetName val="CA-2909"/>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E\a  aaInformación GRUPO 4\A M"/>
      <sheetName val="\C\E\a  aaInformación GRUPO 4\A"/>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RBOL DE PROBLEMAS final"/>
      <sheetName val="IDENTIFICACION DEL PROBLEMA fin"/>
      <sheetName val="OBJETIVOS FINALES"/>
      <sheetName val="ESTRUCTURA DE PROYECTO"/>
      <sheetName val="OBJETIVOS ESPECIFICOS final"/>
      <sheetName val="LISTADO "/>
      <sheetName val="M.O."/>
      <sheetName val="//ccefici"/>
      <sheetName val="ACTA No.1 "/>
      <sheetName val="INST"/>
      <sheetName val="_aCCIDENTES_DE_1995___1996_xl_3"/>
      <sheetName val="0."/>
      <sheetName val="Base_Mater"/>
      <sheetName val="20."/>
      <sheetName val="17."/>
      <sheetName val="11."/>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INDICE"/>
      <sheetName val="\Users\rosalym\Desktop\BALANCE "/>
      <sheetName val="\Nuevos APU Córdoba\a  aaInform"/>
      <sheetName val="\E\Nuevos APU Córdoba\a  aaInfo"/>
      <sheetName val="\Users\JoseGabriel\Documents\Mi"/>
      <sheetName val="//d.docs.live.net/a  aaInformac"/>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ANDRES FELIPE MUÑOZ\Down"/>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refreshError="1"/>
      <sheetData sheetId="196" refreshError="1"/>
      <sheetData sheetId="197" refreshError="1"/>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efreshError="1"/>
      <sheetData sheetId="393" refreshError="1"/>
      <sheetData sheetId="394"/>
      <sheetData sheetId="395"/>
      <sheetData sheetId="396"/>
      <sheetData sheetId="397"/>
      <sheetData sheetId="398"/>
      <sheetData sheetId="399"/>
      <sheetData sheetId="400"/>
      <sheetData sheetId="40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sheetData sheetId="416"/>
      <sheetData sheetId="417"/>
      <sheetData sheetId="418"/>
      <sheetData sheetId="419"/>
      <sheetData sheetId="420"/>
      <sheetData sheetId="421"/>
      <sheetData sheetId="422"/>
      <sheetData sheetId="423" refreshError="1"/>
      <sheetData sheetId="424" refreshError="1"/>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sheetData sheetId="462"/>
      <sheetData sheetId="463"/>
      <sheetData sheetId="464"/>
      <sheetData sheetId="465"/>
      <sheetData sheetId="466" refreshError="1"/>
      <sheetData sheetId="467"/>
      <sheetData sheetId="468"/>
      <sheetData sheetId="469"/>
      <sheetData sheetId="470"/>
      <sheetData sheetId="471"/>
      <sheetData sheetId="472"/>
      <sheetData sheetId="473"/>
      <sheetData sheetId="474"/>
      <sheetData sheetId="475"/>
      <sheetData sheetId="476"/>
      <sheetData sheetId="477" refreshError="1"/>
      <sheetData sheetId="478"/>
      <sheetData sheetId="479"/>
      <sheetData sheetId="480" refreshError="1"/>
      <sheetData sheetId="481" refreshError="1"/>
      <sheetData sheetId="482" refreshError="1"/>
      <sheetData sheetId="483" refreshError="1"/>
      <sheetData sheetId="484" refreshError="1"/>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refreshError="1"/>
      <sheetData sheetId="605" refreshError="1"/>
      <sheetData sheetId="606" refreshError="1"/>
      <sheetData sheetId="607"/>
      <sheetData sheetId="608"/>
      <sheetData sheetId="609"/>
      <sheetData sheetId="610" refreshError="1"/>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sheetData sheetId="708"/>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 sheetId="721"/>
      <sheetData sheetId="722"/>
      <sheetData sheetId="723"/>
      <sheetData sheetId="724" refreshError="1"/>
      <sheetData sheetId="725" refreshError="1"/>
      <sheetData sheetId="726"/>
      <sheetData sheetId="727"/>
      <sheetData sheetId="728" refreshError="1"/>
      <sheetData sheetId="729"/>
      <sheetData sheetId="730" refreshError="1"/>
      <sheetData sheetId="731" refreshError="1"/>
      <sheetData sheetId="732" refreshError="1"/>
      <sheetData sheetId="733" refreshError="1"/>
      <sheetData sheetId="734" refreshError="1"/>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refreshError="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refreshError="1"/>
      <sheetData sheetId="908"/>
      <sheetData sheetId="909"/>
      <sheetData sheetId="910"/>
      <sheetData sheetId="911"/>
      <sheetData sheetId="912"/>
      <sheetData sheetId="913"/>
      <sheetData sheetId="914"/>
      <sheetData sheetId="915"/>
      <sheetData sheetId="916"/>
      <sheetData sheetId="917"/>
      <sheetData sheetId="918"/>
      <sheetData sheetId="91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experiencia especifica"/>
      <sheetName val="experiencia general"/>
      <sheetName val="FORMULARIO N° 14"/>
      <sheetName val="FORMULARIO N°7"/>
      <sheetName val="contrato en ejecución"/>
      <sheetName val="Calculo capacidad residual"/>
      <sheetName val="LISTA CÓDIGOS"/>
      <sheetName val="BASE APU"/>
      <sheetName val="MANO DE OBRA"/>
      <sheetName val="EQUIPOS"/>
      <sheetName val="MATERIALES"/>
      <sheetName val="ESTRUCTURAS"/>
      <sheetName val="TRANSPORTE"/>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Itemes Renovación"/>
      <sheetName val="TRAYECTO 1"/>
      <sheetName val="2103mar "/>
      <sheetName val="A. P. U."/>
      <sheetName val="Insumos"/>
      <sheetName val="PR_1"/>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ELECTRICO"/>
      <sheetName val="Vuelta"/>
      <sheetName val="Análisis de precios"/>
      <sheetName val="2103mar%20.xls"/>
      <sheetName val="Hoja1"/>
      <sheetName val="BASE"/>
      <sheetName val="1_Preliminares"/>
      <sheetName val="M.Obra"/>
      <sheetName val="TUBERIA"/>
      <sheetName val="días habiles 2015"/>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INS"/>
      <sheetName val="Ppto"/>
      <sheetName val="Plan auditoría"/>
      <sheetName val="ManoDeObr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320.1"/>
      <sheetName val="330.2"/>
      <sheetName val="700.1"/>
      <sheetName val="220.1"/>
      <sheetName val="330.1"/>
      <sheetName val="640.1.2"/>
      <sheetName val="673.1"/>
      <sheetName val="673.2"/>
      <sheetName val="Itemes_Renovación"/>
      <sheetName val="FECHAS_DE_CORTE"/>
      <sheetName val="Informacion_General"/>
      <sheetName val="FIBRA_ÓPTICA"/>
      <sheetName val="Análisis_de_precios"/>
      <sheetName val="2103mar%20_xls"/>
      <sheetName val="M_Obra"/>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Indicadores Gestión"/>
      <sheetName val="PR-04"/>
      <sheetName val="tipo_recurso"/>
      <sheetName val="Listado"/>
      <sheetName val="tipos_entidad"/>
      <sheetName val="Unidades"/>
      <sheetName val="Distanc"/>
      <sheetName val="Cuadro de áreas y volmúmenes"/>
      <sheetName val="Generales"/>
      <sheetName val="MANTENIMIENTO"/>
      <sheetName val="Actual Data (MAP)"/>
      <sheetName val="Actual Data (STX)"/>
      <sheetName val="UNITARIOS"/>
      <sheetName val="320_1"/>
      <sheetName val="330_2"/>
      <sheetName val="700_1"/>
      <sheetName val="APU"/>
      <sheetName val="INV"/>
      <sheetName val="AASHTO"/>
      <sheetName val="Cálcul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PPTO ADICIONALES"/>
      <sheetName val="salarios"/>
      <sheetName val="ITEM"/>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row r="2">
          <cell r="A2" t="str">
            <v>INVÍAS - TERRITORIAL CORDOBA - GRUPO 3</v>
          </cell>
        </row>
      </sheetData>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ow r="2">
          <cell r="A2" t="str">
            <v>INVÍAS - TERRITORIAL CORDOBA - GRUPO 3</v>
          </cell>
        </row>
      </sheetData>
      <sheetData sheetId="125"/>
      <sheetData sheetId="126">
        <row r="2">
          <cell r="A2" t="str">
            <v>INVÍAS - TERRITORIAL CORDOBA - GRUPO 3</v>
          </cell>
        </row>
      </sheetData>
      <sheetData sheetId="127">
        <row r="2">
          <cell r="A2" t="str">
            <v>INVÍAS - TERRITORIAL CORDOBA - GRUPO 3</v>
          </cell>
        </row>
      </sheetData>
      <sheetData sheetId="128"/>
      <sheetData sheetId="129">
        <row r="2">
          <cell r="A2" t="str">
            <v>INVÍAS - TERRITORIAL CORDOBA - GRUPO 3</v>
          </cell>
        </row>
      </sheetData>
      <sheetData sheetId="130">
        <row r="2">
          <cell r="A2" t="str">
            <v>INVÍAS - TERRITORIAL CORDOBA - GRUPO 3</v>
          </cell>
        </row>
      </sheetData>
      <sheetData sheetId="131">
        <row r="2">
          <cell r="A2" t="str">
            <v>INVÍAS - TERRITORIAL CORDOBA - GRUPO 3</v>
          </cell>
        </row>
      </sheetData>
      <sheetData sheetId="132">
        <row r="2">
          <cell r="A2" t="str">
            <v>INVÍAS - TERRITORIAL CORDOBA - GRUPO 3</v>
          </cell>
        </row>
      </sheetData>
      <sheetData sheetId="133"/>
      <sheetData sheetId="134">
        <row r="2">
          <cell r="A2" t="str">
            <v>INVÍAS - TERRITORIAL CORDOBA - GRUPO 3</v>
          </cell>
        </row>
      </sheetData>
      <sheetData sheetId="135">
        <row r="2">
          <cell r="A2" t="str">
            <v>INVÍAS - TERRITORIAL CORDOBA - GRUPO 3</v>
          </cell>
        </row>
      </sheetData>
      <sheetData sheetId="136"/>
      <sheetData sheetId="137">
        <row r="2">
          <cell r="A2" t="str">
            <v>INVÍAS - TERRITORIAL CORDOBA - GRUPO 3</v>
          </cell>
        </row>
      </sheetData>
      <sheetData sheetId="138">
        <row r="2">
          <cell r="A2" t="str">
            <v>INVÍAS - TERRITORIAL CORDOBA - GRUPO 3</v>
          </cell>
        </row>
      </sheetData>
      <sheetData sheetId="139">
        <row r="2">
          <cell r="A2" t="str">
            <v>INVÍAS - TERRITORIAL CORDOBA - GRUPO 3</v>
          </cell>
        </row>
      </sheetData>
      <sheetData sheetId="140">
        <row r="2">
          <cell r="A2" t="str">
            <v>INVÍAS - TERRITORIAL CORDOBA - GRUPO 3</v>
          </cell>
        </row>
      </sheetData>
      <sheetData sheetId="141"/>
      <sheetData sheetId="142">
        <row r="2">
          <cell r="A2" t="str">
            <v>INVÍAS - TERRITORIAL CORDOBA - GRUPO 3</v>
          </cell>
        </row>
      </sheetData>
      <sheetData sheetId="143">
        <row r="2">
          <cell r="A2" t="str">
            <v>INVÍAS - TERRITORIAL CORDOBA - GRUPO 3</v>
          </cell>
        </row>
      </sheetData>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ow r="2">
          <cell r="A2" t="str">
            <v>INVÍAS - TERRITORIAL CORDOBA - GRUPO 3</v>
          </cell>
        </row>
      </sheetData>
      <sheetData sheetId="177"/>
      <sheetData sheetId="178">
        <row r="2">
          <cell r="A2" t="str">
            <v>INVÍAS - TERRITORIAL CORDOBA - GRUPO 3</v>
          </cell>
        </row>
      </sheetData>
      <sheetData sheetId="179">
        <row r="2">
          <cell r="A2" t="str">
            <v>INVÍAS - TERRITORIAL CORDOBA - GRUPO 3</v>
          </cell>
        </row>
      </sheetData>
      <sheetData sheetId="180"/>
      <sheetData sheetId="181">
        <row r="2">
          <cell r="A2" t="str">
            <v>INVÍAS - TERRITORIAL CORDOBA - GRUPO 3</v>
          </cell>
        </row>
      </sheetData>
      <sheetData sheetId="182">
        <row r="2">
          <cell r="A2" t="str">
            <v>INVÍAS - TERRITORIAL CORDOBA - GRUPO 3</v>
          </cell>
        </row>
      </sheetData>
      <sheetData sheetId="183" refreshError="1"/>
      <sheetData sheetId="184" refreshError="1"/>
      <sheetData sheetId="185" refreshError="1"/>
      <sheetData sheetId="186" refreshError="1"/>
      <sheetData sheetId="187"/>
      <sheetData sheetId="188"/>
      <sheetData sheetId="189">
        <row r="2">
          <cell r="A2" t="str">
            <v>INVÍAS - TERRITORIAL CORDOBA - GRUPO 3</v>
          </cell>
        </row>
      </sheetData>
      <sheetData sheetId="190">
        <row r="2">
          <cell r="A2" t="str">
            <v>INVÍAS - TERRITORIAL CORDOBA - GRUPO 3</v>
          </cell>
        </row>
      </sheetData>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row r="2">
          <cell r="A2" t="str">
            <v>INVÍAS - TERRITORIAL CORDOBA - GRUPO 3</v>
          </cell>
        </row>
      </sheetData>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ow r="2">
          <cell r="A2" t="str">
            <v>INVÍAS - TERRITORIAL CORDOBA - GRUPO 3</v>
          </cell>
        </row>
      </sheetData>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sheetData sheetId="473"/>
      <sheetData sheetId="474"/>
      <sheetData sheetId="475" refreshError="1"/>
      <sheetData sheetId="476" refreshError="1"/>
      <sheetData sheetId="477" refreshError="1"/>
      <sheetData sheetId="478" refreshError="1"/>
      <sheetData sheetId="479"/>
      <sheetData sheetId="480">
        <row r="2">
          <cell r="A2">
            <v>0</v>
          </cell>
        </row>
      </sheetData>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refreshError="1"/>
      <sheetData sheetId="496" refreshError="1"/>
      <sheetData sheetId="49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Hoja1"/>
      <sheetName val="Presup_Cancha"/>
      <sheetName val="INSUMOS"/>
      <sheetName val="TRANSPORTE"/>
      <sheetName val="items"/>
      <sheetName val="A-HOR"/>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A. P. U."/>
      <sheetName val="PUNITARIOS%20PARA%20241201%202S"/>
      <sheetName val="RELACION MES"/>
      <sheetName val="PRESUPUESTO"/>
      <sheetName val="ESTADO VÍA-CRIT.TECNICO"/>
      <sheetName val="GCB2000"/>
      <sheetName val="LISTA DE PRECIOS"/>
      <sheetName val="062"/>
      <sheetName val="Listad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RA.MODI"/>
      <sheetName val="FORMULA"/>
      <sheetName val="K16+000 AL K18+500"/>
      <sheetName val="K23+200 AL K24+700"/>
      <sheetName val="k18+500 AL K23+050"/>
      <sheetName val="Presupuesto PUENTE"/>
      <sheetName val="VOLUMENES (4)"/>
      <sheetName val="VOLUMENES (4SA)"/>
      <sheetName val="CLASIFICACION"/>
      <sheetName val="c2.5y2.6"/>
      <sheetName val="A.P.U"/>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skj452"/>
      <sheetName val="ita878"/>
      <sheetName val="aea-944"/>
      <sheetName val="dub-823"/>
      <sheetName val="gpi 526"/>
      <sheetName val="xxj617"/>
      <sheetName val="sng_855"/>
      <sheetName val="vea 374"/>
      <sheetName val="hfb024"/>
      <sheetName val="paj825"/>
      <sheetName val="2,2,6,1 Pilotes 0,30"/>
      <sheetName val="Bajadas"/>
      <sheetName val="5. ELECTRICO"/>
      <sheetName val="NARIÑO"/>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UNITARIOS"/>
      <sheetName val="THE"/>
      <sheetName val="ATHE"/>
      <sheetName val="Cuadr."/>
      <sheetName val="TODAS"/>
      <sheetName val="FINANC"/>
      <sheetName val="OCTUBRE"/>
      <sheetName val="Hoja2"/>
      <sheetName val="PUNITARIOS PARA 241201 2S.xls"/>
      <sheetName val="OBRAS SES"/>
      <sheetName val="Summary"/>
      <sheetName val="CODCONST"/>
      <sheetName val="A_P_U1"/>
      <sheetName val="A_P_U"/>
      <sheetName val="glvc"/>
      <sheetName val="CONT_ADI"/>
      <sheetName val="otros"/>
      <sheetName val="for 6"/>
      <sheetName val="SALARIOS"/>
      <sheetName val="PERSONAL"/>
      <sheetName val="Tarifa MT"/>
      <sheetName val="7.1.8.1.1"/>
      <sheetName val="PREACTA Y CONTRATISTAS"/>
      <sheetName val="Proveedores y acreedores"/>
      <sheetName val="APU NO PREVISTO"/>
      <sheetName val="PPTA (3)"/>
      <sheetName val="PPTA (2)"/>
      <sheetName val="PPTA"/>
      <sheetName val="Requisición1"/>
      <sheetName val="ESTADO_VÍA-CRIT_TECNICO"/>
      <sheetName val="ACTA MODIFICACIÓN CIVIL"/>
      <sheetName val="BALANCE"/>
      <sheetName val="ITEMS NO REVISTOS"/>
      <sheetName val="APU ELECTRICOS"/>
      <sheetName val="PLAN DE INVERSION ANTICIPO"/>
      <sheetName val="inv mensual"/>
      <sheetName val="borrador flujo inv"/>
      <sheetName val="social-ambiental"/>
      <sheetName val="AU"/>
      <sheetName val="Excavación_Mat__Común_Estacione"/>
      <sheetName val="Demolición_Pavimento"/>
      <sheetName val="SUB_APU"/>
      <sheetName val="A__P__U_"/>
      <sheetName val="RELACION_MES"/>
      <sheetName val="BASE"/>
      <sheetName val="Bases 2A"/>
      <sheetName val="materiales"/>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st"/>
      <sheetName val="TABLAS"/>
      <sheetName val="mdo"/>
      <sheetName val="equip"/>
      <sheetName val="mat"/>
      <sheetName val="CIRCUITOS CODENSA"/>
      <sheetName val="Poblacion"/>
      <sheetName val="CURVA"/>
      <sheetName val="DEST. MEDIOS"/>
      <sheetName val="COMBUASF"/>
      <sheetName val="BALCRUDO"/>
      <sheetName val="CARGASPROC."/>
      <sheetName val="G L P  FINAL"/>
      <sheetName val="CHINCHINA FINAL . A CEROS"/>
      <sheetName val="Memoria de calculo"/>
      <sheetName val="c2_5y2_614"/>
      <sheetName val="costos oficina"/>
      <sheetName val="costos campamento"/>
      <sheetName val="días habiles 2015"/>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refreshError="1"/>
      <sheetData sheetId="146"/>
      <sheetData sheetId="147"/>
      <sheetData sheetId="148"/>
      <sheetData sheetId="149" refreshError="1"/>
      <sheetData sheetId="150"/>
      <sheetData sheetId="151"/>
      <sheetData sheetId="152" refreshError="1"/>
      <sheetData sheetId="153"/>
      <sheetData sheetId="154"/>
      <sheetData sheetId="155" refreshError="1"/>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row r="48">
          <cell r="E48">
            <v>0</v>
          </cell>
        </row>
      </sheetData>
      <sheetData sheetId="183"/>
      <sheetData sheetId="184"/>
      <sheetData sheetId="185" refreshError="1"/>
      <sheetData sheetId="186"/>
      <sheetData sheetId="187" refreshError="1"/>
      <sheetData sheetId="188">
        <row r="48">
          <cell r="E48">
            <v>0</v>
          </cell>
        </row>
      </sheetData>
      <sheetData sheetId="189"/>
      <sheetData sheetId="190"/>
      <sheetData sheetId="191" refreshError="1"/>
      <sheetData sheetId="192" refreshError="1"/>
      <sheetData sheetId="193" refreshError="1"/>
      <sheetData sheetId="194"/>
      <sheetData sheetId="195"/>
      <sheetData sheetId="196"/>
      <sheetData sheetId="197"/>
      <sheetData sheetId="198"/>
      <sheetData sheetId="199"/>
      <sheetData sheetId="200"/>
      <sheetData sheetId="201" refreshError="1"/>
      <sheetData sheetId="202" refreshError="1"/>
      <sheetData sheetId="203" refreshError="1"/>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sheetData sheetId="318">
        <row r="48">
          <cell r="E48">
            <v>0</v>
          </cell>
        </row>
      </sheetData>
      <sheetData sheetId="319"/>
      <sheetData sheetId="320"/>
      <sheetData sheetId="321"/>
      <sheetData sheetId="322"/>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107"/>
  <sheetViews>
    <sheetView showGridLines="0" tabSelected="1" view="pageBreakPreview" topLeftCell="C10" zoomScaleNormal="100" zoomScaleSheetLayoutView="100" zoomScalePageLayoutView="87" workbookViewId="0">
      <selection activeCell="J60" sqref="J60"/>
    </sheetView>
  </sheetViews>
  <sheetFormatPr baseColWidth="10" defaultColWidth="11.42578125" defaultRowHeight="16.5" x14ac:dyDescent="0.3"/>
  <cols>
    <col min="1" max="2" width="3.42578125" style="1" customWidth="1"/>
    <col min="3" max="3" width="6" style="1" customWidth="1"/>
    <col min="4" max="4" width="16.42578125" style="1" customWidth="1"/>
    <col min="5" max="5" width="13.28515625" style="2" customWidth="1"/>
    <col min="6" max="6" width="14.5703125" style="1" bestFit="1" customWidth="1"/>
    <col min="7" max="7" width="57.42578125" style="1" bestFit="1" customWidth="1"/>
    <col min="8" max="8" width="8.7109375" style="1" customWidth="1"/>
    <col min="9" max="9" width="11.85546875" style="1" customWidth="1"/>
    <col min="10" max="10" width="19.140625" style="228" bestFit="1" customWidth="1"/>
    <col min="11" max="11" width="26.140625" style="1" bestFit="1" customWidth="1"/>
    <col min="12" max="12" width="3.28515625" style="1" customWidth="1"/>
    <col min="13" max="13" width="2.7109375" style="1" customWidth="1"/>
    <col min="14" max="14" width="21" style="1" customWidth="1"/>
    <col min="15" max="15" width="22.5703125" style="1" bestFit="1" customWidth="1"/>
    <col min="16" max="16384" width="11.42578125" style="1"/>
  </cols>
  <sheetData>
    <row r="1" spans="1:15" ht="17.25" thickBot="1" x14ac:dyDescent="0.35">
      <c r="A1" s="5"/>
      <c r="B1" s="5"/>
      <c r="C1" s="5"/>
      <c r="D1" s="5"/>
      <c r="E1" s="6"/>
      <c r="F1" s="5"/>
      <c r="G1" s="5"/>
      <c r="H1" s="5"/>
      <c r="I1" s="5"/>
      <c r="J1" s="229"/>
      <c r="K1" s="5"/>
      <c r="L1" s="5"/>
      <c r="M1" s="5"/>
    </row>
    <row r="2" spans="1:15" ht="17.25" thickTop="1" x14ac:dyDescent="0.3">
      <c r="A2" s="5"/>
      <c r="B2" s="7"/>
      <c r="C2" s="219"/>
      <c r="D2" s="219"/>
      <c r="E2" s="220"/>
      <c r="F2" s="219"/>
      <c r="G2" s="219"/>
      <c r="H2" s="219"/>
      <c r="I2" s="219"/>
      <c r="J2" s="231"/>
      <c r="K2" s="219"/>
      <c r="L2" s="8"/>
      <c r="M2" s="5"/>
    </row>
    <row r="3" spans="1:15" ht="30" customHeight="1" x14ac:dyDescent="0.3">
      <c r="A3" s="5"/>
      <c r="B3" s="9"/>
      <c r="C3" s="356" t="s">
        <v>0</v>
      </c>
      <c r="D3" s="356"/>
      <c r="E3" s="356"/>
      <c r="F3" s="356"/>
      <c r="G3" s="5"/>
      <c r="H3" s="5"/>
      <c r="I3" s="5"/>
      <c r="J3" s="229"/>
      <c r="K3" s="5"/>
      <c r="L3" s="10"/>
      <c r="M3" s="5"/>
    </row>
    <row r="4" spans="1:15" ht="17.25" thickBot="1" x14ac:dyDescent="0.35">
      <c r="A4" s="5"/>
      <c r="B4" s="9"/>
      <c r="C4" s="239" t="s">
        <v>1</v>
      </c>
      <c r="D4" s="240" t="s">
        <v>2</v>
      </c>
      <c r="E4" s="239" t="s">
        <v>3</v>
      </c>
      <c r="F4" s="240">
        <v>1</v>
      </c>
      <c r="G4" s="5"/>
      <c r="H4" s="5"/>
      <c r="I4" s="5"/>
      <c r="J4" s="229"/>
      <c r="K4" s="5"/>
      <c r="L4" s="10"/>
      <c r="M4" s="5"/>
    </row>
    <row r="5" spans="1:15" x14ac:dyDescent="0.3">
      <c r="A5" s="5"/>
      <c r="B5" s="9"/>
      <c r="C5" s="362" t="s">
        <v>4</v>
      </c>
      <c r="D5" s="363"/>
      <c r="E5" s="363"/>
      <c r="F5" s="363"/>
      <c r="G5" s="363"/>
      <c r="H5" s="363"/>
      <c r="I5" s="363"/>
      <c r="J5" s="363"/>
      <c r="K5" s="364"/>
      <c r="L5" s="10"/>
      <c r="M5" s="5"/>
    </row>
    <row r="6" spans="1:15" x14ac:dyDescent="0.3">
      <c r="A6" s="5"/>
      <c r="B6" s="9"/>
      <c r="C6" s="357" t="s">
        <v>5</v>
      </c>
      <c r="D6" s="358"/>
      <c r="E6" s="358"/>
      <c r="F6" s="358"/>
      <c r="G6" s="358"/>
      <c r="H6" s="358"/>
      <c r="I6" s="358"/>
      <c r="J6" s="358"/>
      <c r="K6" s="359"/>
      <c r="L6" s="10"/>
      <c r="M6" s="5"/>
    </row>
    <row r="7" spans="1:15" s="21" customFormat="1" x14ac:dyDescent="0.3">
      <c r="A7" s="19"/>
      <c r="B7" s="20"/>
      <c r="C7" s="372" t="s">
        <v>6</v>
      </c>
      <c r="D7" s="373"/>
      <c r="E7" s="373"/>
      <c r="F7" s="373"/>
      <c r="G7" s="373"/>
      <c r="H7" s="373"/>
      <c r="I7" s="373"/>
      <c r="J7" s="373"/>
      <c r="K7" s="374"/>
      <c r="L7" s="22"/>
      <c r="M7" s="19"/>
    </row>
    <row r="8" spans="1:15" ht="43.5" customHeight="1" x14ac:dyDescent="0.3">
      <c r="A8" s="5"/>
      <c r="B8" s="9"/>
      <c r="C8" s="372"/>
      <c r="D8" s="373"/>
      <c r="E8" s="373"/>
      <c r="F8" s="373"/>
      <c r="G8" s="373"/>
      <c r="H8" s="373"/>
      <c r="I8" s="373"/>
      <c r="J8" s="373"/>
      <c r="K8" s="374"/>
      <c r="L8" s="10"/>
      <c r="M8" s="5"/>
    </row>
    <row r="9" spans="1:15" ht="42" customHeight="1" x14ac:dyDescent="0.3">
      <c r="A9" s="5"/>
      <c r="B9" s="9"/>
      <c r="C9" s="375" t="s">
        <v>7</v>
      </c>
      <c r="D9" s="376"/>
      <c r="E9" s="376"/>
      <c r="F9" s="376"/>
      <c r="G9" s="376"/>
      <c r="H9" s="376"/>
      <c r="I9" s="376"/>
      <c r="J9" s="376"/>
      <c r="K9" s="377"/>
      <c r="L9" s="10"/>
      <c r="M9" s="5"/>
    </row>
    <row r="10" spans="1:15" ht="30" customHeight="1" thickBot="1" x14ac:dyDescent="0.35">
      <c r="A10" s="5"/>
      <c r="B10" s="9"/>
      <c r="C10" s="338"/>
      <c r="D10" s="339"/>
      <c r="E10" s="339"/>
      <c r="F10" s="339"/>
      <c r="G10" s="339"/>
      <c r="H10" s="339"/>
      <c r="I10" s="339"/>
      <c r="J10" s="339"/>
      <c r="K10" s="340"/>
      <c r="L10" s="10"/>
      <c r="M10" s="5"/>
    </row>
    <row r="11" spans="1:15" ht="26.25" customHeight="1" x14ac:dyDescent="0.3">
      <c r="A11" s="5"/>
      <c r="B11" s="9"/>
      <c r="C11" s="369" t="s">
        <v>8</v>
      </c>
      <c r="D11" s="360" t="s">
        <v>9</v>
      </c>
      <c r="E11" s="371" t="s">
        <v>10</v>
      </c>
      <c r="F11" s="371"/>
      <c r="G11" s="369" t="s">
        <v>11</v>
      </c>
      <c r="H11" s="360" t="s">
        <v>12</v>
      </c>
      <c r="I11" s="360" t="s">
        <v>13</v>
      </c>
      <c r="J11" s="365" t="s">
        <v>14</v>
      </c>
      <c r="K11" s="367" t="s">
        <v>15</v>
      </c>
      <c r="L11" s="10"/>
      <c r="M11" s="5"/>
    </row>
    <row r="12" spans="1:15" ht="26.25" customHeight="1" thickBot="1" x14ac:dyDescent="0.35">
      <c r="A12" s="5"/>
      <c r="B12" s="9"/>
      <c r="C12" s="370"/>
      <c r="D12" s="361"/>
      <c r="E12" s="246" t="s">
        <v>16</v>
      </c>
      <c r="F12" s="246" t="s">
        <v>17</v>
      </c>
      <c r="G12" s="370"/>
      <c r="H12" s="361"/>
      <c r="I12" s="361"/>
      <c r="J12" s="366"/>
      <c r="K12" s="368"/>
      <c r="L12" s="10"/>
      <c r="M12" s="5"/>
    </row>
    <row r="13" spans="1:15" ht="21.95" customHeight="1" x14ac:dyDescent="0.3">
      <c r="A13" s="5"/>
      <c r="B13" s="9"/>
      <c r="C13" s="247"/>
      <c r="D13" s="248"/>
      <c r="E13" s="248"/>
      <c r="F13" s="248"/>
      <c r="G13" s="248"/>
      <c r="H13" s="248"/>
      <c r="I13" s="248"/>
      <c r="J13" s="249"/>
      <c r="K13" s="250"/>
      <c r="L13" s="10"/>
      <c r="M13" s="5"/>
    </row>
    <row r="14" spans="1:15" ht="21.95" customHeight="1" x14ac:dyDescent="0.3">
      <c r="A14" s="5"/>
      <c r="B14" s="9"/>
      <c r="C14" s="251"/>
      <c r="D14" s="241">
        <v>1</v>
      </c>
      <c r="E14" s="252" t="s">
        <v>98</v>
      </c>
      <c r="F14" s="252"/>
      <c r="G14" s="242" t="s">
        <v>111</v>
      </c>
      <c r="H14" s="252"/>
      <c r="I14" s="253"/>
      <c r="J14" s="254"/>
      <c r="K14" s="255"/>
      <c r="L14" s="10"/>
      <c r="M14" s="5"/>
    </row>
    <row r="15" spans="1:15" ht="21.95" customHeight="1" x14ac:dyDescent="0.3">
      <c r="A15" s="5"/>
      <c r="B15" s="9"/>
      <c r="C15" s="251"/>
      <c r="D15" s="243" t="s">
        <v>112</v>
      </c>
      <c r="E15" s="252"/>
      <c r="F15" s="252" t="s">
        <v>98</v>
      </c>
      <c r="G15" s="244" t="s">
        <v>117</v>
      </c>
      <c r="H15" s="256" t="s">
        <v>96</v>
      </c>
      <c r="I15" s="257">
        <v>1300</v>
      </c>
      <c r="J15" s="325">
        <v>7985.25</v>
      </c>
      <c r="K15" s="236">
        <f t="shared" ref="K15:K20" si="0">ROUND(I15*J15,0)</f>
        <v>10380825</v>
      </c>
      <c r="L15" s="10"/>
      <c r="M15" s="5"/>
      <c r="N15" s="228"/>
      <c r="O15" s="324"/>
    </row>
    <row r="16" spans="1:15" ht="30" customHeight="1" x14ac:dyDescent="0.3">
      <c r="A16" s="5"/>
      <c r="B16" s="9"/>
      <c r="C16" s="251"/>
      <c r="D16" s="243" t="s">
        <v>99</v>
      </c>
      <c r="E16" s="252"/>
      <c r="F16" s="252" t="s">
        <v>98</v>
      </c>
      <c r="G16" s="244" t="s">
        <v>118</v>
      </c>
      <c r="H16" s="256" t="s">
        <v>123</v>
      </c>
      <c r="I16" s="257">
        <v>1032</v>
      </c>
      <c r="J16" s="325">
        <v>428035.05</v>
      </c>
      <c r="K16" s="236">
        <f t="shared" si="0"/>
        <v>441732172</v>
      </c>
      <c r="L16" s="10"/>
      <c r="M16" s="5"/>
      <c r="N16" s="228"/>
      <c r="O16" s="324"/>
    </row>
    <row r="17" spans="1:15" ht="21.95" customHeight="1" x14ac:dyDescent="0.3">
      <c r="A17" s="5"/>
      <c r="B17" s="9"/>
      <c r="C17" s="251"/>
      <c r="D17" s="243" t="s">
        <v>113</v>
      </c>
      <c r="E17" s="252"/>
      <c r="F17" s="252" t="s">
        <v>98</v>
      </c>
      <c r="G17" s="244" t="s">
        <v>119</v>
      </c>
      <c r="H17" s="256" t="s">
        <v>97</v>
      </c>
      <c r="I17" s="257">
        <v>82.58</v>
      </c>
      <c r="J17" s="325">
        <v>265782.59999999998</v>
      </c>
      <c r="K17" s="236">
        <f t="shared" si="0"/>
        <v>21948327</v>
      </c>
      <c r="L17" s="10"/>
      <c r="M17" s="5"/>
      <c r="N17" s="228"/>
      <c r="O17" s="324"/>
    </row>
    <row r="18" spans="1:15" ht="21.95" customHeight="1" x14ac:dyDescent="0.3">
      <c r="A18" s="5"/>
      <c r="B18" s="9"/>
      <c r="C18" s="251"/>
      <c r="D18" s="243" t="s">
        <v>114</v>
      </c>
      <c r="E18" s="252"/>
      <c r="F18" s="252" t="s">
        <v>98</v>
      </c>
      <c r="G18" s="244" t="s">
        <v>120</v>
      </c>
      <c r="H18" s="256" t="s">
        <v>124</v>
      </c>
      <c r="I18" s="257">
        <v>1</v>
      </c>
      <c r="J18" s="326">
        <v>17400431</v>
      </c>
      <c r="K18" s="236">
        <f t="shared" si="0"/>
        <v>17400431</v>
      </c>
      <c r="L18" s="10"/>
      <c r="M18" s="5"/>
      <c r="N18" s="228"/>
      <c r="O18" s="324"/>
    </row>
    <row r="19" spans="1:15" ht="21.95" customHeight="1" x14ac:dyDescent="0.3">
      <c r="A19" s="5"/>
      <c r="B19" s="9"/>
      <c r="C19" s="251"/>
      <c r="D19" s="245" t="s">
        <v>115</v>
      </c>
      <c r="E19" s="252"/>
      <c r="F19" s="252" t="s">
        <v>98</v>
      </c>
      <c r="G19" s="244" t="s">
        <v>121</v>
      </c>
      <c r="H19" s="258" t="s">
        <v>97</v>
      </c>
      <c r="I19" s="259">
        <v>6350.42</v>
      </c>
      <c r="J19" s="325">
        <v>267557.84999999998</v>
      </c>
      <c r="K19" s="236">
        <f t="shared" si="0"/>
        <v>1699104722</v>
      </c>
      <c r="L19" s="10"/>
      <c r="M19" s="5"/>
      <c r="N19" s="228"/>
      <c r="O19" s="324"/>
    </row>
    <row r="20" spans="1:15" ht="21.95" customHeight="1" x14ac:dyDescent="0.3">
      <c r="A20" s="5"/>
      <c r="B20" s="9"/>
      <c r="C20" s="251"/>
      <c r="D20" s="243" t="s">
        <v>116</v>
      </c>
      <c r="E20" s="252"/>
      <c r="F20" s="252" t="s">
        <v>98</v>
      </c>
      <c r="G20" s="244" t="s">
        <v>122</v>
      </c>
      <c r="H20" s="256" t="s">
        <v>97</v>
      </c>
      <c r="I20" s="257">
        <v>1080</v>
      </c>
      <c r="J20" s="325">
        <v>605693.69999999995</v>
      </c>
      <c r="K20" s="236">
        <f t="shared" si="0"/>
        <v>654149196</v>
      </c>
      <c r="L20" s="10"/>
      <c r="M20" s="5"/>
      <c r="N20" s="228"/>
      <c r="O20" s="324"/>
    </row>
    <row r="21" spans="1:15" ht="21.95" customHeight="1" thickBot="1" x14ac:dyDescent="0.35">
      <c r="A21" s="5"/>
      <c r="B21" s="9"/>
      <c r="C21" s="260" t="s">
        <v>18</v>
      </c>
      <c r="D21" s="261"/>
      <c r="E21" s="261"/>
      <c r="F21" s="261"/>
      <c r="G21" s="262"/>
      <c r="H21" s="261"/>
      <c r="I21" s="263"/>
      <c r="J21" s="264"/>
      <c r="K21" s="265">
        <f>SUM(K15:K20)</f>
        <v>2844715673</v>
      </c>
      <c r="L21" s="10"/>
      <c r="M21" s="5"/>
    </row>
    <row r="22" spans="1:15" ht="21.95" customHeight="1" thickBot="1" x14ac:dyDescent="0.35">
      <c r="A22" s="5"/>
      <c r="B22" s="9"/>
      <c r="C22" s="247"/>
      <c r="D22" s="248"/>
      <c r="E22" s="248"/>
      <c r="F22" s="248"/>
      <c r="G22" s="248"/>
      <c r="H22" s="248"/>
      <c r="I22" s="248"/>
      <c r="J22" s="249"/>
      <c r="K22" s="250"/>
      <c r="L22" s="10"/>
      <c r="M22" s="5"/>
    </row>
    <row r="23" spans="1:15" ht="21.95" customHeight="1" x14ac:dyDescent="0.3">
      <c r="A23" s="5"/>
      <c r="B23" s="9"/>
      <c r="C23" s="294"/>
      <c r="D23" s="295">
        <v>2</v>
      </c>
      <c r="E23" s="266" t="s">
        <v>98</v>
      </c>
      <c r="F23" s="266"/>
      <c r="G23" s="237" t="s">
        <v>125</v>
      </c>
      <c r="H23" s="266"/>
      <c r="I23" s="267"/>
      <c r="J23" s="268"/>
      <c r="K23" s="269"/>
      <c r="L23" s="10"/>
      <c r="M23" s="5"/>
    </row>
    <row r="24" spans="1:15" ht="21.95" customHeight="1" x14ac:dyDescent="0.3">
      <c r="A24" s="5"/>
      <c r="B24" s="9"/>
      <c r="C24" s="251"/>
      <c r="D24" s="243" t="s">
        <v>126</v>
      </c>
      <c r="E24" s="252"/>
      <c r="F24" s="252" t="s">
        <v>98</v>
      </c>
      <c r="G24" s="244" t="s">
        <v>133</v>
      </c>
      <c r="H24" s="256" t="s">
        <v>96</v>
      </c>
      <c r="I24" s="257">
        <v>62.1</v>
      </c>
      <c r="J24" s="292">
        <v>7985.25</v>
      </c>
      <c r="K24" s="236">
        <f t="shared" ref="K24:K35" si="1">ROUND(I24*J24,0)</f>
        <v>495884</v>
      </c>
      <c r="L24" s="10"/>
      <c r="M24" s="5"/>
      <c r="N24" s="228"/>
      <c r="O24" s="324"/>
    </row>
    <row r="25" spans="1:15" ht="21.95" customHeight="1" x14ac:dyDescent="0.3">
      <c r="A25" s="5"/>
      <c r="B25" s="9"/>
      <c r="C25" s="251"/>
      <c r="D25" s="243" t="s">
        <v>103</v>
      </c>
      <c r="E25" s="252"/>
      <c r="F25" s="252" t="s">
        <v>98</v>
      </c>
      <c r="G25" s="244" t="s">
        <v>134</v>
      </c>
      <c r="H25" s="256" t="s">
        <v>97</v>
      </c>
      <c r="I25" s="257">
        <v>104.82</v>
      </c>
      <c r="J25" s="292">
        <v>168837.75</v>
      </c>
      <c r="K25" s="236">
        <f t="shared" si="1"/>
        <v>17697573</v>
      </c>
      <c r="L25" s="10"/>
      <c r="M25" s="5"/>
      <c r="N25" s="228"/>
      <c r="O25" s="324"/>
    </row>
    <row r="26" spans="1:15" ht="21.95" customHeight="1" x14ac:dyDescent="0.3">
      <c r="A26" s="5"/>
      <c r="B26" s="9"/>
      <c r="C26" s="251"/>
      <c r="D26" s="243" t="s">
        <v>104</v>
      </c>
      <c r="E26" s="252"/>
      <c r="F26" s="252" t="s">
        <v>98</v>
      </c>
      <c r="G26" s="244" t="s">
        <v>135</v>
      </c>
      <c r="H26" s="256" t="s">
        <v>97</v>
      </c>
      <c r="I26" s="257">
        <v>100.16</v>
      </c>
      <c r="J26" s="292">
        <v>2042150.4</v>
      </c>
      <c r="K26" s="236">
        <f t="shared" si="1"/>
        <v>204541784</v>
      </c>
      <c r="L26" s="10"/>
      <c r="M26" s="5"/>
      <c r="N26" s="228"/>
      <c r="O26" s="324"/>
    </row>
    <row r="27" spans="1:15" ht="21.95" customHeight="1" x14ac:dyDescent="0.3">
      <c r="A27" s="5"/>
      <c r="B27" s="9"/>
      <c r="C27" s="251"/>
      <c r="D27" s="243" t="s">
        <v>105</v>
      </c>
      <c r="E27" s="252"/>
      <c r="F27" s="252" t="s">
        <v>98</v>
      </c>
      <c r="G27" s="244" t="s">
        <v>136</v>
      </c>
      <c r="H27" s="256" t="s">
        <v>97</v>
      </c>
      <c r="I27" s="257">
        <v>74.52</v>
      </c>
      <c r="J27" s="292">
        <v>1320727.95</v>
      </c>
      <c r="K27" s="236">
        <f t="shared" si="1"/>
        <v>98420647</v>
      </c>
      <c r="L27" s="10"/>
      <c r="M27" s="5"/>
      <c r="N27" s="228"/>
      <c r="O27" s="324"/>
    </row>
    <row r="28" spans="1:15" ht="21.95" customHeight="1" x14ac:dyDescent="0.3">
      <c r="A28" s="5"/>
      <c r="B28" s="9"/>
      <c r="C28" s="251"/>
      <c r="D28" s="243" t="s">
        <v>106</v>
      </c>
      <c r="E28" s="252"/>
      <c r="F28" s="252" t="s">
        <v>98</v>
      </c>
      <c r="G28" s="244" t="s">
        <v>101</v>
      </c>
      <c r="H28" s="256" t="s">
        <v>102</v>
      </c>
      <c r="I28" s="257">
        <v>11477</v>
      </c>
      <c r="J28" s="292">
        <v>16363.35</v>
      </c>
      <c r="K28" s="236">
        <f t="shared" si="1"/>
        <v>187802168</v>
      </c>
      <c r="L28" s="10"/>
      <c r="M28" s="5"/>
      <c r="N28" s="228"/>
      <c r="O28" s="324"/>
    </row>
    <row r="29" spans="1:15" s="5" customFormat="1" ht="21.95" customHeight="1" x14ac:dyDescent="0.3">
      <c r="B29" s="9"/>
      <c r="C29" s="251"/>
      <c r="D29" s="243" t="s">
        <v>107</v>
      </c>
      <c r="E29" s="270"/>
      <c r="F29" s="252" t="s">
        <v>98</v>
      </c>
      <c r="G29" s="244" t="s">
        <v>137</v>
      </c>
      <c r="H29" s="256" t="s">
        <v>124</v>
      </c>
      <c r="I29" s="257">
        <v>110</v>
      </c>
      <c r="J29" s="292">
        <v>144821.25</v>
      </c>
      <c r="K29" s="236">
        <f t="shared" si="1"/>
        <v>15930338</v>
      </c>
      <c r="L29" s="10"/>
      <c r="N29" s="228"/>
      <c r="O29" s="324"/>
    </row>
    <row r="30" spans="1:15" s="5" customFormat="1" ht="21.95" customHeight="1" x14ac:dyDescent="0.3">
      <c r="B30" s="9"/>
      <c r="C30" s="251"/>
      <c r="D30" s="243" t="s">
        <v>127</v>
      </c>
      <c r="E30" s="270"/>
      <c r="F30" s="252" t="s">
        <v>98</v>
      </c>
      <c r="G30" s="244" t="s">
        <v>138</v>
      </c>
      <c r="H30" s="256" t="s">
        <v>124</v>
      </c>
      <c r="I30" s="257">
        <v>1</v>
      </c>
      <c r="J30" s="292">
        <v>1416329.55</v>
      </c>
      <c r="K30" s="236">
        <f t="shared" si="1"/>
        <v>1416330</v>
      </c>
      <c r="L30" s="10"/>
      <c r="N30" s="228"/>
      <c r="O30" s="324"/>
    </row>
    <row r="31" spans="1:15" s="5" customFormat="1" ht="21.95" customHeight="1" x14ac:dyDescent="0.3">
      <c r="B31" s="9"/>
      <c r="C31" s="251"/>
      <c r="D31" s="243" t="s">
        <v>128</v>
      </c>
      <c r="E31" s="270"/>
      <c r="F31" s="252" t="s">
        <v>98</v>
      </c>
      <c r="G31" s="244" t="s">
        <v>139</v>
      </c>
      <c r="H31" s="256" t="s">
        <v>124</v>
      </c>
      <c r="I31" s="257">
        <v>1</v>
      </c>
      <c r="J31" s="292">
        <v>1033020</v>
      </c>
      <c r="K31" s="236">
        <f t="shared" si="1"/>
        <v>1033020</v>
      </c>
      <c r="L31" s="10"/>
      <c r="N31" s="228"/>
      <c r="O31" s="324"/>
    </row>
    <row r="32" spans="1:15" s="5" customFormat="1" ht="21.95" customHeight="1" x14ac:dyDescent="0.3">
      <c r="B32" s="9"/>
      <c r="C32" s="251"/>
      <c r="D32" s="243" t="s">
        <v>129</v>
      </c>
      <c r="E32" s="270"/>
      <c r="F32" s="252" t="s">
        <v>98</v>
      </c>
      <c r="G32" s="244" t="s">
        <v>140</v>
      </c>
      <c r="H32" s="256" t="s">
        <v>124</v>
      </c>
      <c r="I32" s="257">
        <v>1</v>
      </c>
      <c r="J32" s="292">
        <v>2837918.7</v>
      </c>
      <c r="K32" s="236">
        <f t="shared" si="1"/>
        <v>2837919</v>
      </c>
      <c r="L32" s="10"/>
      <c r="N32" s="228"/>
      <c r="O32" s="324"/>
    </row>
    <row r="33" spans="1:15" s="5" customFormat="1" ht="21.95" customHeight="1" x14ac:dyDescent="0.3">
      <c r="B33" s="9"/>
      <c r="C33" s="251"/>
      <c r="D33" s="243" t="s">
        <v>130</v>
      </c>
      <c r="E33" s="270"/>
      <c r="F33" s="252" t="s">
        <v>98</v>
      </c>
      <c r="G33" s="244" t="s">
        <v>141</v>
      </c>
      <c r="H33" s="256" t="s">
        <v>100</v>
      </c>
      <c r="I33" s="257">
        <v>51</v>
      </c>
      <c r="J33" s="292">
        <v>309796.65000000002</v>
      </c>
      <c r="K33" s="236">
        <f t="shared" si="1"/>
        <v>15799629</v>
      </c>
      <c r="L33" s="10"/>
      <c r="N33" s="228"/>
      <c r="O33" s="324"/>
    </row>
    <row r="34" spans="1:15" s="5" customFormat="1" ht="21.95" customHeight="1" x14ac:dyDescent="0.3">
      <c r="B34" s="9"/>
      <c r="C34" s="251"/>
      <c r="D34" s="243" t="s">
        <v>131</v>
      </c>
      <c r="E34" s="270"/>
      <c r="F34" s="252" t="s">
        <v>98</v>
      </c>
      <c r="G34" s="244" t="s">
        <v>142</v>
      </c>
      <c r="H34" s="256" t="s">
        <v>143</v>
      </c>
      <c r="I34" s="257">
        <v>25.8</v>
      </c>
      <c r="J34" s="292">
        <v>181453.5</v>
      </c>
      <c r="K34" s="236">
        <f t="shared" si="1"/>
        <v>4681500</v>
      </c>
      <c r="L34" s="10"/>
      <c r="N34" s="228"/>
      <c r="O34" s="324"/>
    </row>
    <row r="35" spans="1:15" s="5" customFormat="1" ht="21.95" customHeight="1" x14ac:dyDescent="0.3">
      <c r="B35" s="9"/>
      <c r="C35" s="251"/>
      <c r="D35" s="245" t="s">
        <v>132</v>
      </c>
      <c r="E35" s="270"/>
      <c r="F35" s="252" t="s">
        <v>98</v>
      </c>
      <c r="G35" s="244" t="s">
        <v>144</v>
      </c>
      <c r="H35" s="258" t="s">
        <v>97</v>
      </c>
      <c r="I35" s="259">
        <v>163.09</v>
      </c>
      <c r="J35" s="293">
        <v>81508.95</v>
      </c>
      <c r="K35" s="236">
        <f t="shared" si="1"/>
        <v>13293295</v>
      </c>
      <c r="L35" s="10"/>
      <c r="N35" s="228"/>
      <c r="O35" s="324"/>
    </row>
    <row r="36" spans="1:15" ht="21.95" customHeight="1" thickBot="1" x14ac:dyDescent="0.35">
      <c r="A36" s="5"/>
      <c r="B36" s="9"/>
      <c r="C36" s="296" t="s">
        <v>18</v>
      </c>
      <c r="D36" s="272"/>
      <c r="E36" s="271"/>
      <c r="F36" s="272"/>
      <c r="G36" s="272"/>
      <c r="H36" s="272"/>
      <c r="I36" s="273"/>
      <c r="J36" s="274"/>
      <c r="K36" s="275">
        <f>SUM(K24:K35)</f>
        <v>563950087</v>
      </c>
      <c r="L36" s="10"/>
      <c r="M36" s="5"/>
    </row>
    <row r="37" spans="1:15" ht="21.95" customHeight="1" thickBot="1" x14ac:dyDescent="0.35">
      <c r="A37" s="5"/>
      <c r="B37" s="9"/>
      <c r="C37" s="297"/>
      <c r="D37" s="298"/>
      <c r="E37" s="298"/>
      <c r="F37" s="298"/>
      <c r="G37" s="298"/>
      <c r="H37" s="298"/>
      <c r="I37" s="298"/>
      <c r="J37" s="299"/>
      <c r="K37" s="300"/>
      <c r="L37" s="10"/>
      <c r="M37" s="5"/>
    </row>
    <row r="38" spans="1:15" ht="21.95" customHeight="1" x14ac:dyDescent="0.3">
      <c r="A38" s="5"/>
      <c r="B38" s="9"/>
      <c r="C38" s="294"/>
      <c r="D38" s="302">
        <v>3</v>
      </c>
      <c r="E38" s="266" t="s">
        <v>98</v>
      </c>
      <c r="F38" s="303"/>
      <c r="G38" s="304" t="s">
        <v>145</v>
      </c>
      <c r="H38" s="303"/>
      <c r="I38" s="267"/>
      <c r="J38" s="305"/>
      <c r="K38" s="269"/>
      <c r="L38" s="10"/>
      <c r="M38" s="5"/>
    </row>
    <row r="39" spans="1:15" ht="21.95" customHeight="1" x14ac:dyDescent="0.3">
      <c r="A39" s="5"/>
      <c r="B39" s="9"/>
      <c r="C39" s="251"/>
      <c r="D39" s="243" t="s">
        <v>146</v>
      </c>
      <c r="E39" s="277"/>
      <c r="F39" s="252" t="s">
        <v>98</v>
      </c>
      <c r="G39" s="244" t="s">
        <v>155</v>
      </c>
      <c r="H39" s="256" t="s">
        <v>100</v>
      </c>
      <c r="I39" s="257">
        <v>61.2</v>
      </c>
      <c r="J39" s="292">
        <v>7137.45</v>
      </c>
      <c r="K39" s="236">
        <f>ROUND(I39*J39,0)</f>
        <v>436812</v>
      </c>
      <c r="L39" s="10"/>
      <c r="M39" s="5"/>
      <c r="N39" s="228"/>
      <c r="O39" s="324"/>
    </row>
    <row r="40" spans="1:15" ht="21.95" customHeight="1" x14ac:dyDescent="0.3">
      <c r="A40" s="5"/>
      <c r="B40" s="9"/>
      <c r="C40" s="251"/>
      <c r="D40" s="243" t="s">
        <v>147</v>
      </c>
      <c r="E40" s="276"/>
      <c r="F40" s="252" t="s">
        <v>98</v>
      </c>
      <c r="G40" s="244" t="s">
        <v>134</v>
      </c>
      <c r="H40" s="256" t="s">
        <v>97</v>
      </c>
      <c r="I40" s="257">
        <v>29.2</v>
      </c>
      <c r="J40" s="292">
        <v>168837.75</v>
      </c>
      <c r="K40" s="236">
        <f t="shared" ref="K40:K50" si="2">ROUND(I40*J40,0)</f>
        <v>4930062</v>
      </c>
      <c r="L40" s="10"/>
      <c r="M40" s="5"/>
      <c r="N40" s="228"/>
      <c r="O40" s="324"/>
    </row>
    <row r="41" spans="1:15" s="5" customFormat="1" ht="21.95" customHeight="1" x14ac:dyDescent="0.3">
      <c r="B41" s="9"/>
      <c r="C41" s="251"/>
      <c r="D41" s="243" t="s">
        <v>148</v>
      </c>
      <c r="E41" s="270"/>
      <c r="F41" s="252" t="s">
        <v>98</v>
      </c>
      <c r="G41" s="244" t="s">
        <v>156</v>
      </c>
      <c r="H41" s="256" t="s">
        <v>100</v>
      </c>
      <c r="I41" s="257">
        <v>61.2</v>
      </c>
      <c r="J41" s="292">
        <v>1428657.75</v>
      </c>
      <c r="K41" s="236">
        <f t="shared" si="2"/>
        <v>87433854</v>
      </c>
      <c r="L41" s="10"/>
      <c r="N41" s="228"/>
      <c r="O41" s="324"/>
    </row>
    <row r="42" spans="1:15" ht="21.95" customHeight="1" x14ac:dyDescent="0.3">
      <c r="A42" s="5"/>
      <c r="B42" s="9"/>
      <c r="C42" s="251"/>
      <c r="D42" s="243" t="s">
        <v>149</v>
      </c>
      <c r="E42" s="276"/>
      <c r="F42" s="252" t="s">
        <v>98</v>
      </c>
      <c r="G42" s="244" t="s">
        <v>157</v>
      </c>
      <c r="H42" s="256" t="s">
        <v>100</v>
      </c>
      <c r="I42" s="257">
        <v>9.6</v>
      </c>
      <c r="J42" s="292">
        <v>1377673.65</v>
      </c>
      <c r="K42" s="236">
        <f t="shared" si="2"/>
        <v>13225667</v>
      </c>
      <c r="L42" s="10"/>
      <c r="M42" s="5"/>
      <c r="N42" s="228"/>
      <c r="O42" s="324"/>
    </row>
    <row r="43" spans="1:15" s="5" customFormat="1" ht="21.95" customHeight="1" x14ac:dyDescent="0.3">
      <c r="B43" s="9"/>
      <c r="C43" s="306"/>
      <c r="D43" s="243" t="s">
        <v>150</v>
      </c>
      <c r="E43" s="270"/>
      <c r="F43" s="252" t="s">
        <v>98</v>
      </c>
      <c r="G43" s="244" t="s">
        <v>158</v>
      </c>
      <c r="H43" s="256" t="s">
        <v>124</v>
      </c>
      <c r="I43" s="257">
        <v>2</v>
      </c>
      <c r="J43" s="292">
        <v>3949936.65</v>
      </c>
      <c r="K43" s="236">
        <f t="shared" si="2"/>
        <v>7899873</v>
      </c>
      <c r="L43" s="10"/>
      <c r="N43" s="228"/>
      <c r="O43" s="324"/>
    </row>
    <row r="44" spans="1:15" ht="21.95" customHeight="1" x14ac:dyDescent="0.3">
      <c r="A44" s="5"/>
      <c r="B44" s="9"/>
      <c r="C44" s="251"/>
      <c r="D44" s="243" t="s">
        <v>151</v>
      </c>
      <c r="E44" s="252"/>
      <c r="F44" s="252" t="s">
        <v>98</v>
      </c>
      <c r="G44" s="244" t="s">
        <v>159</v>
      </c>
      <c r="H44" s="256" t="s">
        <v>124</v>
      </c>
      <c r="I44" s="257">
        <v>1</v>
      </c>
      <c r="J44" s="292">
        <v>4920547</v>
      </c>
      <c r="K44" s="236">
        <f t="shared" si="2"/>
        <v>4920547</v>
      </c>
      <c r="L44" s="10"/>
      <c r="M44" s="5"/>
      <c r="N44" s="228"/>
      <c r="O44" s="324"/>
    </row>
    <row r="45" spans="1:15" ht="21.95" customHeight="1" x14ac:dyDescent="0.3">
      <c r="A45" s="5"/>
      <c r="B45" s="9"/>
      <c r="C45" s="251"/>
      <c r="D45" s="243" t="s">
        <v>152</v>
      </c>
      <c r="E45" s="252"/>
      <c r="F45" s="252" t="s">
        <v>98</v>
      </c>
      <c r="G45" s="244" t="s">
        <v>160</v>
      </c>
      <c r="H45" s="256" t="s">
        <v>124</v>
      </c>
      <c r="I45" s="257">
        <v>1</v>
      </c>
      <c r="J45" s="292">
        <v>8208604.7999999998</v>
      </c>
      <c r="K45" s="236">
        <f t="shared" si="2"/>
        <v>8208605</v>
      </c>
      <c r="L45" s="10"/>
      <c r="M45" s="5"/>
      <c r="N45" s="228"/>
      <c r="O45" s="324"/>
    </row>
    <row r="46" spans="1:15" ht="21.95" customHeight="1" x14ac:dyDescent="0.3">
      <c r="A46" s="5"/>
      <c r="B46" s="9"/>
      <c r="C46" s="251"/>
      <c r="D46" s="243" t="s">
        <v>153</v>
      </c>
      <c r="E46" s="252"/>
      <c r="F46" s="252" t="s">
        <v>98</v>
      </c>
      <c r="G46" s="244" t="s">
        <v>161</v>
      </c>
      <c r="H46" s="256" t="s">
        <v>124</v>
      </c>
      <c r="I46" s="257">
        <v>3</v>
      </c>
      <c r="J46" s="292">
        <v>13997102.4</v>
      </c>
      <c r="K46" s="236">
        <f t="shared" si="2"/>
        <v>41991307</v>
      </c>
      <c r="L46" s="10"/>
      <c r="M46" s="5"/>
      <c r="N46" s="228"/>
      <c r="O46" s="324"/>
    </row>
    <row r="47" spans="1:15" ht="21.95" customHeight="1" x14ac:dyDescent="0.3">
      <c r="A47" s="5"/>
      <c r="B47" s="9"/>
      <c r="C47" s="251"/>
      <c r="D47" s="243" t="s">
        <v>154</v>
      </c>
      <c r="E47" s="252"/>
      <c r="F47" s="252" t="s">
        <v>98</v>
      </c>
      <c r="G47" s="244" t="s">
        <v>162</v>
      </c>
      <c r="H47" s="256" t="s">
        <v>124</v>
      </c>
      <c r="I47" s="257">
        <v>3</v>
      </c>
      <c r="J47" s="292">
        <v>13822683.75</v>
      </c>
      <c r="K47" s="236">
        <f t="shared" si="2"/>
        <v>41468051</v>
      </c>
      <c r="L47" s="10"/>
      <c r="M47" s="5"/>
      <c r="N47" s="228"/>
      <c r="O47" s="324"/>
    </row>
    <row r="48" spans="1:15" ht="21.95" customHeight="1" x14ac:dyDescent="0.3">
      <c r="A48" s="5"/>
      <c r="B48" s="9"/>
      <c r="C48" s="251"/>
      <c r="D48" s="243" t="s">
        <v>108</v>
      </c>
      <c r="E48" s="252"/>
      <c r="F48" s="252" t="s">
        <v>98</v>
      </c>
      <c r="G48" s="244" t="s">
        <v>163</v>
      </c>
      <c r="H48" s="256" t="s">
        <v>124</v>
      </c>
      <c r="I48" s="257">
        <v>2</v>
      </c>
      <c r="J48" s="292">
        <v>17739919.350000001</v>
      </c>
      <c r="K48" s="236">
        <f t="shared" si="2"/>
        <v>35479839</v>
      </c>
      <c r="L48" s="10"/>
      <c r="M48" s="5"/>
      <c r="N48" s="228"/>
      <c r="O48" s="324"/>
    </row>
    <row r="49" spans="1:15" ht="21.95" customHeight="1" x14ac:dyDescent="0.3">
      <c r="A49" s="5"/>
      <c r="B49" s="9"/>
      <c r="C49" s="251"/>
      <c r="D49" s="243" t="s">
        <v>109</v>
      </c>
      <c r="E49" s="252"/>
      <c r="F49" s="252" t="s">
        <v>98</v>
      </c>
      <c r="G49" s="244" t="s">
        <v>164</v>
      </c>
      <c r="H49" s="256" t="s">
        <v>124</v>
      </c>
      <c r="I49" s="257">
        <v>3</v>
      </c>
      <c r="J49" s="292">
        <v>19881618.75</v>
      </c>
      <c r="K49" s="236">
        <f t="shared" si="2"/>
        <v>59644856</v>
      </c>
      <c r="L49" s="10"/>
      <c r="M49" s="5"/>
      <c r="N49" s="228"/>
      <c r="O49" s="324"/>
    </row>
    <row r="50" spans="1:15" ht="21.95" customHeight="1" x14ac:dyDescent="0.3">
      <c r="A50" s="5"/>
      <c r="B50" s="9"/>
      <c r="C50" s="251"/>
      <c r="D50" s="243" t="s">
        <v>110</v>
      </c>
      <c r="E50" s="252"/>
      <c r="F50" s="252" t="s">
        <v>98</v>
      </c>
      <c r="G50" s="244" t="s">
        <v>144</v>
      </c>
      <c r="H50" s="256" t="s">
        <v>97</v>
      </c>
      <c r="I50" s="257">
        <v>37.96</v>
      </c>
      <c r="J50" s="292">
        <v>81508.95</v>
      </c>
      <c r="K50" s="236">
        <f t="shared" si="2"/>
        <v>3094080</v>
      </c>
      <c r="L50" s="10"/>
      <c r="M50" s="5"/>
      <c r="N50" s="228"/>
      <c r="O50" s="324"/>
    </row>
    <row r="51" spans="1:15" ht="21.95" customHeight="1" thickBot="1" x14ac:dyDescent="0.35">
      <c r="A51" s="5"/>
      <c r="B51" s="9"/>
      <c r="C51" s="278" t="s">
        <v>18</v>
      </c>
      <c r="D51" s="279"/>
      <c r="E51" s="279"/>
      <c r="F51" s="279"/>
      <c r="G51" s="280"/>
      <c r="H51" s="347"/>
      <c r="I51" s="347"/>
      <c r="J51" s="348"/>
      <c r="K51" s="281">
        <f>SUM(K39:K50)</f>
        <v>308733553</v>
      </c>
      <c r="L51" s="10"/>
      <c r="M51" s="5"/>
    </row>
    <row r="52" spans="1:15" ht="21.95" customHeight="1" x14ac:dyDescent="0.3">
      <c r="A52" s="5"/>
      <c r="B52" s="9"/>
      <c r="C52" s="308"/>
      <c r="D52" s="309"/>
      <c r="E52" s="309"/>
      <c r="F52" s="309"/>
      <c r="G52" s="309"/>
      <c r="H52" s="309"/>
      <c r="I52" s="309"/>
      <c r="J52" s="310"/>
      <c r="K52" s="311"/>
      <c r="L52" s="10"/>
      <c r="M52" s="5"/>
      <c r="N52" s="238"/>
    </row>
    <row r="53" spans="1:15" ht="21.95" customHeight="1" x14ac:dyDescent="0.3">
      <c r="A53" s="5"/>
      <c r="B53" s="9"/>
      <c r="C53" s="312"/>
      <c r="D53" s="301">
        <v>4</v>
      </c>
      <c r="E53" s="252" t="s">
        <v>98</v>
      </c>
      <c r="F53" s="276"/>
      <c r="G53" s="227" t="s">
        <v>165</v>
      </c>
      <c r="H53" s="282"/>
      <c r="I53" s="253"/>
      <c r="J53" s="254"/>
      <c r="K53" s="236"/>
      <c r="L53" s="10"/>
      <c r="M53" s="5"/>
    </row>
    <row r="54" spans="1:15" ht="21.95" customHeight="1" x14ac:dyDescent="0.3">
      <c r="A54" s="5"/>
      <c r="B54" s="9"/>
      <c r="C54" s="312"/>
      <c r="D54" s="283" t="s">
        <v>166</v>
      </c>
      <c r="E54" s="252"/>
      <c r="F54" s="252"/>
      <c r="G54" s="244" t="s">
        <v>133</v>
      </c>
      <c r="H54" s="256" t="s">
        <v>96</v>
      </c>
      <c r="I54" s="257">
        <v>157.41999999999999</v>
      </c>
      <c r="J54" s="254">
        <v>7985.25</v>
      </c>
      <c r="K54" s="236">
        <f t="shared" ref="K54:K61" si="3">ROUND(I54*J54,0)</f>
        <v>1257038</v>
      </c>
      <c r="L54" s="10"/>
      <c r="M54" s="5"/>
      <c r="N54" s="228"/>
      <c r="O54" s="324"/>
    </row>
    <row r="55" spans="1:15" ht="21.95" customHeight="1" x14ac:dyDescent="0.3">
      <c r="A55" s="5"/>
      <c r="B55" s="9"/>
      <c r="C55" s="312"/>
      <c r="D55" s="283" t="s">
        <v>167</v>
      </c>
      <c r="E55" s="252"/>
      <c r="F55" s="252"/>
      <c r="G55" s="244" t="s">
        <v>134</v>
      </c>
      <c r="H55" s="256" t="s">
        <v>97</v>
      </c>
      <c r="I55" s="257">
        <v>293.91000000000003</v>
      </c>
      <c r="J55" s="254">
        <v>168837.75</v>
      </c>
      <c r="K55" s="236">
        <f t="shared" si="3"/>
        <v>49623103</v>
      </c>
      <c r="L55" s="10"/>
      <c r="M55" s="5"/>
      <c r="N55" s="228"/>
      <c r="O55" s="324"/>
    </row>
    <row r="56" spans="1:15" ht="21.95" customHeight="1" x14ac:dyDescent="0.3">
      <c r="A56" s="5"/>
      <c r="B56" s="9"/>
      <c r="C56" s="312"/>
      <c r="D56" s="283" t="s">
        <v>168</v>
      </c>
      <c r="E56" s="252"/>
      <c r="F56" s="252"/>
      <c r="G56" s="244" t="s">
        <v>135</v>
      </c>
      <c r="H56" s="256" t="s">
        <v>97</v>
      </c>
      <c r="I56" s="257">
        <v>180.74</v>
      </c>
      <c r="J56" s="254">
        <v>2042150.4</v>
      </c>
      <c r="K56" s="236">
        <f t="shared" si="3"/>
        <v>369098263</v>
      </c>
      <c r="L56" s="10"/>
      <c r="M56" s="5"/>
      <c r="N56" s="228"/>
      <c r="O56" s="324"/>
    </row>
    <row r="57" spans="1:15" ht="21.95" customHeight="1" x14ac:dyDescent="0.3">
      <c r="A57" s="5"/>
      <c r="B57" s="9"/>
      <c r="C57" s="312"/>
      <c r="D57" s="283" t="s">
        <v>169</v>
      </c>
      <c r="E57" s="252"/>
      <c r="F57" s="252"/>
      <c r="G57" s="244" t="s">
        <v>136</v>
      </c>
      <c r="H57" s="256" t="s">
        <v>97</v>
      </c>
      <c r="I57" s="257">
        <v>188.9</v>
      </c>
      <c r="J57" s="254">
        <v>1091955.6000000001</v>
      </c>
      <c r="K57" s="236">
        <f t="shared" si="3"/>
        <v>206270413</v>
      </c>
      <c r="L57" s="10"/>
      <c r="M57" s="5"/>
      <c r="N57" s="228"/>
      <c r="O57" s="324"/>
    </row>
    <row r="58" spans="1:15" ht="21.95" customHeight="1" x14ac:dyDescent="0.3">
      <c r="A58" s="5"/>
      <c r="B58" s="9"/>
      <c r="C58" s="312"/>
      <c r="D58" s="283" t="s">
        <v>170</v>
      </c>
      <c r="E58" s="252"/>
      <c r="F58" s="252"/>
      <c r="G58" s="244" t="s">
        <v>174</v>
      </c>
      <c r="H58" s="256" t="s">
        <v>97</v>
      </c>
      <c r="I58" s="257">
        <v>2592.16</v>
      </c>
      <c r="J58" s="254">
        <v>277592.40000000002</v>
      </c>
      <c r="K58" s="236">
        <f t="shared" si="3"/>
        <v>719563916</v>
      </c>
      <c r="L58" s="10"/>
      <c r="M58" s="5"/>
      <c r="N58" s="228"/>
      <c r="O58" s="324"/>
    </row>
    <row r="59" spans="1:15" ht="21.95" customHeight="1" x14ac:dyDescent="0.3">
      <c r="A59" s="5"/>
      <c r="B59" s="9"/>
      <c r="C59" s="312"/>
      <c r="D59" s="283" t="s">
        <v>171</v>
      </c>
      <c r="E59" s="252"/>
      <c r="F59" s="252"/>
      <c r="G59" s="244" t="s">
        <v>101</v>
      </c>
      <c r="H59" s="256" t="s">
        <v>102</v>
      </c>
      <c r="I59" s="257">
        <v>20251</v>
      </c>
      <c r="J59" s="254">
        <v>16363.35</v>
      </c>
      <c r="K59" s="236">
        <f t="shared" si="3"/>
        <v>331374201</v>
      </c>
      <c r="L59" s="10"/>
      <c r="M59" s="5"/>
      <c r="N59" s="228"/>
      <c r="O59" s="324"/>
    </row>
    <row r="60" spans="1:15" ht="21.95" customHeight="1" x14ac:dyDescent="0.3">
      <c r="A60" s="5"/>
      <c r="B60" s="9"/>
      <c r="C60" s="312"/>
      <c r="D60" s="283" t="s">
        <v>172</v>
      </c>
      <c r="E60" s="252"/>
      <c r="F60" s="252"/>
      <c r="G60" s="244" t="s">
        <v>137</v>
      </c>
      <c r="H60" s="256" t="s">
        <v>124</v>
      </c>
      <c r="I60" s="257">
        <v>110</v>
      </c>
      <c r="J60" s="254">
        <v>144821.24</v>
      </c>
      <c r="K60" s="236">
        <f t="shared" si="3"/>
        <v>15930336</v>
      </c>
      <c r="L60" s="10"/>
      <c r="M60" s="5"/>
      <c r="N60" s="228"/>
      <c r="O60" s="324"/>
    </row>
    <row r="61" spans="1:15" ht="21.95" customHeight="1" x14ac:dyDescent="0.3">
      <c r="A61" s="5"/>
      <c r="B61" s="9"/>
      <c r="C61" s="312"/>
      <c r="D61" s="283" t="s">
        <v>173</v>
      </c>
      <c r="E61" s="276"/>
      <c r="F61" s="252" t="s">
        <v>98</v>
      </c>
      <c r="G61" s="244" t="s">
        <v>144</v>
      </c>
      <c r="H61" s="256" t="s">
        <v>97</v>
      </c>
      <c r="I61" s="257">
        <v>382.08</v>
      </c>
      <c r="J61" s="254">
        <v>81508.95</v>
      </c>
      <c r="K61" s="236">
        <f t="shared" si="3"/>
        <v>31142940</v>
      </c>
      <c r="L61" s="10"/>
      <c r="M61" s="5"/>
      <c r="N61" s="228"/>
      <c r="O61" s="324"/>
    </row>
    <row r="62" spans="1:15" ht="21.95" customHeight="1" thickBot="1" x14ac:dyDescent="0.35">
      <c r="A62" s="5"/>
      <c r="B62" s="9"/>
      <c r="C62" s="296" t="s">
        <v>18</v>
      </c>
      <c r="D62" s="313"/>
      <c r="E62" s="313"/>
      <c r="F62" s="313"/>
      <c r="G62" s="314"/>
      <c r="H62" s="346"/>
      <c r="I62" s="346"/>
      <c r="J62" s="346"/>
      <c r="K62" s="275">
        <f>SUM(K54:K61)</f>
        <v>1724260210</v>
      </c>
      <c r="L62" s="10"/>
      <c r="M62" s="5"/>
    </row>
    <row r="63" spans="1:15" ht="30" customHeight="1" thickBot="1" x14ac:dyDescent="0.35">
      <c r="A63" s="5"/>
      <c r="B63" s="9"/>
      <c r="C63" s="297"/>
      <c r="D63" s="298"/>
      <c r="E63" s="298"/>
      <c r="F63" s="298"/>
      <c r="G63" s="298"/>
      <c r="H63" s="298"/>
      <c r="I63" s="298"/>
      <c r="J63" s="299"/>
      <c r="K63" s="300"/>
      <c r="L63" s="10"/>
      <c r="M63" s="5"/>
    </row>
    <row r="64" spans="1:15" ht="21.95" customHeight="1" x14ac:dyDescent="0.3">
      <c r="A64" s="5"/>
      <c r="B64" s="9"/>
      <c r="C64" s="315"/>
      <c r="D64" s="302">
        <v>5</v>
      </c>
      <c r="E64" s="266" t="s">
        <v>98</v>
      </c>
      <c r="F64" s="303"/>
      <c r="G64" s="304" t="s">
        <v>175</v>
      </c>
      <c r="H64" s="316"/>
      <c r="I64" s="267"/>
      <c r="J64" s="268"/>
      <c r="K64" s="317"/>
      <c r="L64" s="10"/>
      <c r="M64" s="5"/>
    </row>
    <row r="65" spans="1:15" ht="21.95" customHeight="1" x14ac:dyDescent="0.3">
      <c r="A65" s="5"/>
      <c r="B65" s="9"/>
      <c r="C65" s="312"/>
      <c r="D65" s="243" t="s">
        <v>177</v>
      </c>
      <c r="E65" s="252"/>
      <c r="F65" s="252"/>
      <c r="G65" s="244" t="s">
        <v>133</v>
      </c>
      <c r="H65" s="256" t="s">
        <v>96</v>
      </c>
      <c r="I65" s="257">
        <v>377.18</v>
      </c>
      <c r="J65" s="254">
        <v>7985.25</v>
      </c>
      <c r="K65" s="236">
        <f t="shared" ref="K65:K68" si="4">ROUND(I65*J65,0)</f>
        <v>3011877</v>
      </c>
      <c r="L65" s="10"/>
      <c r="M65" s="5"/>
      <c r="N65" s="228"/>
      <c r="O65" s="324"/>
    </row>
    <row r="66" spans="1:15" ht="21.95" customHeight="1" x14ac:dyDescent="0.3">
      <c r="A66" s="5"/>
      <c r="B66" s="9"/>
      <c r="C66" s="312"/>
      <c r="D66" s="243" t="s">
        <v>178</v>
      </c>
      <c r="E66" s="252"/>
      <c r="F66" s="252"/>
      <c r="G66" s="244" t="s">
        <v>134</v>
      </c>
      <c r="H66" s="256" t="s">
        <v>97</v>
      </c>
      <c r="I66" s="257">
        <v>432.11</v>
      </c>
      <c r="J66" s="254">
        <v>168837.75</v>
      </c>
      <c r="K66" s="236">
        <f t="shared" si="4"/>
        <v>72956480</v>
      </c>
      <c r="L66" s="10"/>
      <c r="M66" s="5"/>
      <c r="N66" s="228"/>
      <c r="O66" s="324"/>
    </row>
    <row r="67" spans="1:15" ht="27.75" customHeight="1" x14ac:dyDescent="0.3">
      <c r="A67" s="5"/>
      <c r="B67" s="9"/>
      <c r="C67" s="312"/>
      <c r="D67" s="243" t="s">
        <v>179</v>
      </c>
      <c r="E67" s="252"/>
      <c r="F67" s="252"/>
      <c r="G67" s="244" t="s">
        <v>176</v>
      </c>
      <c r="H67" s="256" t="s">
        <v>97</v>
      </c>
      <c r="I67" s="257">
        <v>1189.44</v>
      </c>
      <c r="J67" s="254">
        <v>1401335.1</v>
      </c>
      <c r="K67" s="236">
        <f t="shared" si="4"/>
        <v>1666804021</v>
      </c>
      <c r="L67" s="10"/>
      <c r="M67" s="5"/>
      <c r="N67" s="228"/>
      <c r="O67" s="324"/>
    </row>
    <row r="68" spans="1:15" ht="21.95" customHeight="1" x14ac:dyDescent="0.3">
      <c r="A68" s="5"/>
      <c r="B68" s="9"/>
      <c r="C68" s="312"/>
      <c r="D68" s="243" t="s">
        <v>180</v>
      </c>
      <c r="E68" s="252"/>
      <c r="F68" s="252"/>
      <c r="G68" s="244" t="s">
        <v>144</v>
      </c>
      <c r="H68" s="256" t="s">
        <v>97</v>
      </c>
      <c r="I68" s="257">
        <v>561.75</v>
      </c>
      <c r="J68" s="254">
        <v>81508.95</v>
      </c>
      <c r="K68" s="236">
        <f t="shared" si="4"/>
        <v>45787653</v>
      </c>
      <c r="L68" s="10"/>
      <c r="M68" s="5"/>
      <c r="N68" s="228"/>
      <c r="O68" s="324"/>
    </row>
    <row r="69" spans="1:15" ht="21.95" customHeight="1" thickBot="1" x14ac:dyDescent="0.35">
      <c r="A69" s="5"/>
      <c r="B69" s="9"/>
      <c r="C69" s="296" t="s">
        <v>18</v>
      </c>
      <c r="D69" s="313"/>
      <c r="E69" s="313"/>
      <c r="F69" s="313"/>
      <c r="G69" s="314"/>
      <c r="H69" s="346"/>
      <c r="I69" s="346"/>
      <c r="J69" s="346"/>
      <c r="K69" s="275">
        <f>SUM(K65:K68)</f>
        <v>1788560031</v>
      </c>
      <c r="L69" s="10"/>
      <c r="M69" s="5"/>
    </row>
    <row r="70" spans="1:15" ht="30" customHeight="1" thickBot="1" x14ac:dyDescent="0.35">
      <c r="A70" s="5"/>
      <c r="B70" s="9"/>
      <c r="C70" s="297"/>
      <c r="D70" s="298"/>
      <c r="E70" s="298"/>
      <c r="F70" s="298"/>
      <c r="G70" s="298"/>
      <c r="H70" s="298"/>
      <c r="I70" s="298"/>
      <c r="J70" s="299"/>
      <c r="K70" s="300"/>
      <c r="L70" s="10"/>
      <c r="M70" s="5"/>
    </row>
    <row r="71" spans="1:15" ht="21.95" customHeight="1" x14ac:dyDescent="0.3">
      <c r="A71" s="5"/>
      <c r="B71" s="9"/>
      <c r="C71" s="315"/>
      <c r="D71" s="302">
        <v>6</v>
      </c>
      <c r="E71" s="266" t="s">
        <v>98</v>
      </c>
      <c r="F71" s="303"/>
      <c r="G71" s="304" t="s">
        <v>181</v>
      </c>
      <c r="H71" s="316"/>
      <c r="I71" s="267"/>
      <c r="J71" s="268"/>
      <c r="K71" s="317"/>
      <c r="L71" s="10"/>
      <c r="M71" s="5"/>
    </row>
    <row r="72" spans="1:15" ht="21.95" customHeight="1" x14ac:dyDescent="0.3">
      <c r="A72" s="5"/>
      <c r="B72" s="9"/>
      <c r="C72" s="312"/>
      <c r="D72" s="243" t="s">
        <v>182</v>
      </c>
      <c r="E72" s="252"/>
      <c r="F72" s="252"/>
      <c r="G72" s="244" t="s">
        <v>155</v>
      </c>
      <c r="H72" s="256" t="s">
        <v>100</v>
      </c>
      <c r="I72" s="257">
        <v>24</v>
      </c>
      <c r="J72" s="254">
        <v>7137.45</v>
      </c>
      <c r="K72" s="236">
        <f t="shared" ref="K72:K76" si="5">ROUND(I72*J72,0)</f>
        <v>171299</v>
      </c>
      <c r="L72" s="10"/>
      <c r="M72" s="5"/>
      <c r="N72" s="228"/>
      <c r="O72" s="324"/>
    </row>
    <row r="73" spans="1:15" ht="21.95" customHeight="1" x14ac:dyDescent="0.3">
      <c r="A73" s="5"/>
      <c r="B73" s="9"/>
      <c r="C73" s="312"/>
      <c r="D73" s="243" t="s">
        <v>183</v>
      </c>
      <c r="E73" s="252"/>
      <c r="F73" s="252"/>
      <c r="G73" s="244" t="s">
        <v>134</v>
      </c>
      <c r="H73" s="256" t="s">
        <v>97</v>
      </c>
      <c r="I73" s="257">
        <v>11.63</v>
      </c>
      <c r="J73" s="254">
        <v>168837.75</v>
      </c>
      <c r="K73" s="236">
        <f t="shared" si="5"/>
        <v>1963583</v>
      </c>
      <c r="L73" s="10"/>
      <c r="M73" s="5"/>
      <c r="N73" s="228"/>
      <c r="O73" s="324"/>
    </row>
    <row r="74" spans="1:15" ht="21.95" customHeight="1" x14ac:dyDescent="0.3">
      <c r="A74" s="5"/>
      <c r="B74" s="9"/>
      <c r="C74" s="312"/>
      <c r="D74" s="243" t="s">
        <v>184</v>
      </c>
      <c r="E74" s="252"/>
      <c r="F74" s="252"/>
      <c r="G74" s="244" t="s">
        <v>187</v>
      </c>
      <c r="H74" s="256" t="s">
        <v>97</v>
      </c>
      <c r="I74" s="257">
        <v>0.9</v>
      </c>
      <c r="J74" s="254">
        <v>64454.400000000001</v>
      </c>
      <c r="K74" s="236">
        <f t="shared" si="5"/>
        <v>58009</v>
      </c>
      <c r="L74" s="10"/>
      <c r="M74" s="5"/>
      <c r="N74" s="228"/>
      <c r="O74" s="324"/>
    </row>
    <row r="75" spans="1:15" ht="21.95" customHeight="1" x14ac:dyDescent="0.3">
      <c r="A75" s="5"/>
      <c r="B75" s="9"/>
      <c r="C75" s="312"/>
      <c r="D75" s="243" t="s">
        <v>185</v>
      </c>
      <c r="E75" s="252"/>
      <c r="F75" s="252"/>
      <c r="G75" s="244" t="s">
        <v>188</v>
      </c>
      <c r="H75" s="256" t="s">
        <v>124</v>
      </c>
      <c r="I75" s="257">
        <v>1</v>
      </c>
      <c r="J75" s="254">
        <v>28612184.850000001</v>
      </c>
      <c r="K75" s="236">
        <f t="shared" si="5"/>
        <v>28612185</v>
      </c>
      <c r="L75" s="10"/>
      <c r="M75" s="5"/>
      <c r="N75" s="228"/>
      <c r="O75" s="324"/>
    </row>
    <row r="76" spans="1:15" ht="21.95" customHeight="1" x14ac:dyDescent="0.3">
      <c r="A76" s="5"/>
      <c r="B76" s="9"/>
      <c r="C76" s="312"/>
      <c r="D76" s="243" t="s">
        <v>186</v>
      </c>
      <c r="E76" s="252"/>
      <c r="F76" s="252"/>
      <c r="G76" s="244" t="s">
        <v>144</v>
      </c>
      <c r="H76" s="256" t="s">
        <v>97</v>
      </c>
      <c r="I76" s="257">
        <v>10.73</v>
      </c>
      <c r="J76" s="254">
        <v>81508.95</v>
      </c>
      <c r="K76" s="236">
        <f t="shared" si="5"/>
        <v>874591</v>
      </c>
      <c r="L76" s="10"/>
      <c r="M76" s="5"/>
      <c r="N76" s="228"/>
      <c r="O76" s="324"/>
    </row>
    <row r="77" spans="1:15" ht="21.95" customHeight="1" thickBot="1" x14ac:dyDescent="0.35">
      <c r="A77" s="5"/>
      <c r="B77" s="9"/>
      <c r="C77" s="296" t="s">
        <v>18</v>
      </c>
      <c r="D77" s="313"/>
      <c r="E77" s="313"/>
      <c r="F77" s="313"/>
      <c r="G77" s="314"/>
      <c r="H77" s="346"/>
      <c r="I77" s="346"/>
      <c r="J77" s="346"/>
      <c r="K77" s="275">
        <f>SUM(K72:K76)</f>
        <v>31679667</v>
      </c>
      <c r="L77" s="10"/>
      <c r="M77" s="5"/>
    </row>
    <row r="78" spans="1:15" ht="30" customHeight="1" thickBot="1" x14ac:dyDescent="0.35">
      <c r="A78" s="5"/>
      <c r="B78" s="9"/>
      <c r="C78" s="297"/>
      <c r="D78" s="298"/>
      <c r="E78" s="298"/>
      <c r="F78" s="298"/>
      <c r="G78" s="298"/>
      <c r="H78" s="298"/>
      <c r="I78" s="298"/>
      <c r="J78" s="299"/>
      <c r="K78" s="300"/>
      <c r="L78" s="10"/>
      <c r="M78" s="5"/>
    </row>
    <row r="79" spans="1:15" ht="21.95" customHeight="1" x14ac:dyDescent="0.3">
      <c r="A79" s="5"/>
      <c r="B79" s="9"/>
      <c r="C79" s="315"/>
      <c r="D79" s="302">
        <v>7</v>
      </c>
      <c r="E79" s="266" t="s">
        <v>98</v>
      </c>
      <c r="F79" s="303"/>
      <c r="G79" s="304" t="s">
        <v>189</v>
      </c>
      <c r="H79" s="316"/>
      <c r="I79" s="267"/>
      <c r="J79" s="268"/>
      <c r="K79" s="317"/>
      <c r="L79" s="10"/>
      <c r="M79" s="5"/>
    </row>
    <row r="80" spans="1:15" ht="21.95" customHeight="1" x14ac:dyDescent="0.3">
      <c r="A80" s="5"/>
      <c r="B80" s="9"/>
      <c r="C80" s="312"/>
      <c r="D80" s="243" t="s">
        <v>196</v>
      </c>
      <c r="E80" s="252"/>
      <c r="F80" s="252"/>
      <c r="G80" s="244" t="s">
        <v>190</v>
      </c>
      <c r="H80" s="256" t="s">
        <v>96</v>
      </c>
      <c r="I80" s="257">
        <v>203.1</v>
      </c>
      <c r="J80" s="254">
        <v>7985.25</v>
      </c>
      <c r="K80" s="236">
        <f t="shared" ref="K80:K83" si="6">ROUND(I80*J80,0)</f>
        <v>1621804</v>
      </c>
      <c r="L80" s="10"/>
      <c r="M80" s="5"/>
      <c r="N80" s="228"/>
      <c r="O80" s="324"/>
    </row>
    <row r="81" spans="1:15" ht="21.95" customHeight="1" x14ac:dyDescent="0.3">
      <c r="A81" s="5"/>
      <c r="B81" s="9"/>
      <c r="C81" s="312"/>
      <c r="D81" s="243" t="s">
        <v>197</v>
      </c>
      <c r="E81" s="252"/>
      <c r="F81" s="252"/>
      <c r="G81" s="244" t="s">
        <v>191</v>
      </c>
      <c r="H81" s="256" t="s">
        <v>96</v>
      </c>
      <c r="I81" s="257">
        <v>203.1</v>
      </c>
      <c r="J81" s="254">
        <v>35403.75</v>
      </c>
      <c r="K81" s="236">
        <f t="shared" si="6"/>
        <v>7190502</v>
      </c>
      <c r="L81" s="10"/>
      <c r="M81" s="5"/>
      <c r="N81" s="228"/>
      <c r="O81" s="324"/>
    </row>
    <row r="82" spans="1:15" ht="21.95" customHeight="1" x14ac:dyDescent="0.3">
      <c r="A82" s="5"/>
      <c r="B82" s="9"/>
      <c r="C82" s="312"/>
      <c r="D82" s="243" t="s">
        <v>198</v>
      </c>
      <c r="E82" s="252"/>
      <c r="F82" s="252"/>
      <c r="G82" s="244" t="s">
        <v>192</v>
      </c>
      <c r="H82" s="256" t="s">
        <v>143</v>
      </c>
      <c r="I82" s="257">
        <v>57.85</v>
      </c>
      <c r="J82" s="254">
        <v>532246.94999999995</v>
      </c>
      <c r="K82" s="236">
        <f t="shared" si="6"/>
        <v>30790486</v>
      </c>
      <c r="L82" s="10"/>
      <c r="M82" s="5"/>
      <c r="N82" s="228"/>
      <c r="O82" s="324"/>
    </row>
    <row r="83" spans="1:15" ht="21.95" customHeight="1" x14ac:dyDescent="0.3">
      <c r="A83" s="5"/>
      <c r="B83" s="9"/>
      <c r="C83" s="312"/>
      <c r="D83" s="243" t="s">
        <v>199</v>
      </c>
      <c r="E83" s="252"/>
      <c r="F83" s="252"/>
      <c r="G83" s="244" t="s">
        <v>144</v>
      </c>
      <c r="H83" s="256" t="s">
        <v>97</v>
      </c>
      <c r="I83" s="257">
        <v>30.47</v>
      </c>
      <c r="J83" s="254">
        <v>81508.95</v>
      </c>
      <c r="K83" s="236">
        <f t="shared" si="6"/>
        <v>2483578</v>
      </c>
      <c r="L83" s="10"/>
      <c r="M83" s="5"/>
      <c r="N83" s="228"/>
      <c r="O83" s="324"/>
    </row>
    <row r="84" spans="1:15" ht="21.95" customHeight="1" thickBot="1" x14ac:dyDescent="0.35">
      <c r="A84" s="5"/>
      <c r="B84" s="9"/>
      <c r="C84" s="296" t="s">
        <v>18</v>
      </c>
      <c r="D84" s="313"/>
      <c r="E84" s="313"/>
      <c r="F84" s="313"/>
      <c r="G84" s="314"/>
      <c r="H84" s="346"/>
      <c r="I84" s="346"/>
      <c r="J84" s="346"/>
      <c r="K84" s="275">
        <f>SUM(K80:K83)</f>
        <v>42086370</v>
      </c>
      <c r="L84" s="10"/>
      <c r="M84" s="5"/>
      <c r="N84" s="228"/>
    </row>
    <row r="85" spans="1:15" ht="21.95" customHeight="1" x14ac:dyDescent="0.3">
      <c r="A85" s="5"/>
      <c r="B85" s="9"/>
      <c r="C85" s="247"/>
      <c r="D85" s="248"/>
      <c r="E85" s="248"/>
      <c r="F85" s="248"/>
      <c r="G85" s="248"/>
      <c r="H85" s="248"/>
      <c r="I85" s="248"/>
      <c r="J85" s="249"/>
      <c r="K85" s="250"/>
      <c r="L85" s="10"/>
      <c r="M85" s="5"/>
    </row>
    <row r="86" spans="1:15" ht="21.95" customHeight="1" x14ac:dyDescent="0.3">
      <c r="A86" s="5"/>
      <c r="B86" s="9"/>
      <c r="C86" s="312"/>
      <c r="D86" s="301">
        <v>8</v>
      </c>
      <c r="E86" s="252" t="s">
        <v>98</v>
      </c>
      <c r="F86" s="276"/>
      <c r="G86" s="227" t="s">
        <v>193</v>
      </c>
      <c r="H86" s="282"/>
      <c r="I86" s="253"/>
      <c r="J86" s="254"/>
      <c r="K86" s="236"/>
      <c r="L86" s="10"/>
      <c r="M86" s="5"/>
    </row>
    <row r="87" spans="1:15" ht="21.95" customHeight="1" x14ac:dyDescent="0.3">
      <c r="A87" s="5"/>
      <c r="B87" s="9"/>
      <c r="C87" s="312"/>
      <c r="D87" s="243">
        <v>8.1</v>
      </c>
      <c r="E87" s="252"/>
      <c r="F87" s="252"/>
      <c r="G87" s="244" t="s">
        <v>194</v>
      </c>
      <c r="H87" s="256" t="s">
        <v>195</v>
      </c>
      <c r="I87" s="257">
        <v>1</v>
      </c>
      <c r="J87" s="254">
        <v>87404319</v>
      </c>
      <c r="K87" s="236">
        <f t="shared" ref="K87" si="7">ROUND(I87*J87,0)</f>
        <v>87404319</v>
      </c>
      <c r="L87" s="10"/>
      <c r="M87" s="5"/>
      <c r="N87" s="228"/>
      <c r="O87" s="324"/>
    </row>
    <row r="88" spans="1:15" ht="21.95" customHeight="1" x14ac:dyDescent="0.3">
      <c r="A88" s="5"/>
      <c r="B88" s="9"/>
      <c r="C88" s="312" t="s">
        <v>18</v>
      </c>
      <c r="D88" s="276"/>
      <c r="E88" s="276"/>
      <c r="F88" s="276"/>
      <c r="G88" s="307"/>
      <c r="H88" s="349"/>
      <c r="I88" s="349"/>
      <c r="J88" s="349"/>
      <c r="K88" s="319">
        <f>SUM(K87:K87)</f>
        <v>87404319</v>
      </c>
      <c r="L88" s="10"/>
      <c r="M88" s="5"/>
    </row>
    <row r="89" spans="1:15" ht="21.95" customHeight="1" thickBot="1" x14ac:dyDescent="0.35">
      <c r="A89" s="5"/>
      <c r="B89" s="9"/>
      <c r="C89" s="350" t="s">
        <v>19</v>
      </c>
      <c r="D89" s="351"/>
      <c r="E89" s="351"/>
      <c r="F89" s="351"/>
      <c r="G89" s="351"/>
      <c r="H89" s="351"/>
      <c r="I89" s="351"/>
      <c r="J89" s="352"/>
      <c r="K89" s="318">
        <f>K21+K36+K51+K62+K69+K77+K84+K88</f>
        <v>7391389910</v>
      </c>
      <c r="L89" s="10"/>
      <c r="M89" s="5"/>
    </row>
    <row r="90" spans="1:15" ht="30" customHeight="1" x14ac:dyDescent="0.3">
      <c r="A90" s="5"/>
      <c r="B90" s="9"/>
      <c r="C90" s="284"/>
      <c r="D90" s="279"/>
      <c r="E90" s="279"/>
      <c r="F90" s="279"/>
      <c r="G90" s="280"/>
      <c r="H90" s="279"/>
      <c r="I90" s="279"/>
      <c r="J90" s="279"/>
      <c r="K90" s="285"/>
      <c r="L90" s="10"/>
      <c r="M90" s="5"/>
    </row>
    <row r="91" spans="1:15" s="3" customFormat="1" ht="15.75" x14ac:dyDescent="0.25">
      <c r="A91" s="11"/>
      <c r="B91" s="12"/>
      <c r="C91" s="286"/>
      <c r="D91" s="286"/>
      <c r="E91" s="286"/>
      <c r="F91" s="286"/>
      <c r="G91" s="286"/>
      <c r="H91" s="286"/>
      <c r="I91" s="286"/>
      <c r="J91" s="287"/>
      <c r="K91" s="288"/>
      <c r="L91" s="13"/>
      <c r="M91" s="11"/>
    </row>
    <row r="92" spans="1:15" s="3" customFormat="1" ht="24.95" customHeight="1" x14ac:dyDescent="0.25">
      <c r="A92" s="11"/>
      <c r="B92" s="12"/>
      <c r="C92" s="289"/>
      <c r="D92" s="290"/>
      <c r="E92" s="289"/>
      <c r="F92" s="289"/>
      <c r="G92" s="344"/>
      <c r="H92" s="344"/>
      <c r="I92" s="344"/>
      <c r="J92" s="320"/>
      <c r="K92" s="321"/>
      <c r="L92" s="13"/>
      <c r="M92" s="11"/>
    </row>
    <row r="93" spans="1:15" s="3" customFormat="1" ht="24.95" customHeight="1" x14ac:dyDescent="0.25">
      <c r="A93" s="11"/>
      <c r="B93" s="12"/>
      <c r="C93" s="289"/>
      <c r="D93" s="290"/>
      <c r="E93" s="289"/>
      <c r="F93" s="289"/>
      <c r="G93" s="344"/>
      <c r="H93" s="344"/>
      <c r="I93" s="344"/>
      <c r="J93" s="320"/>
      <c r="K93" s="321"/>
      <c r="L93" s="13"/>
      <c r="M93" s="11"/>
    </row>
    <row r="94" spans="1:15" s="3" customFormat="1" ht="24.95" customHeight="1" x14ac:dyDescent="0.25">
      <c r="A94" s="11"/>
      <c r="B94" s="12"/>
      <c r="C94" s="289"/>
      <c r="D94" s="290"/>
      <c r="E94" s="289"/>
      <c r="F94" s="289"/>
      <c r="G94" s="344"/>
      <c r="H94" s="344"/>
      <c r="I94" s="344"/>
      <c r="J94" s="320"/>
      <c r="K94" s="321"/>
      <c r="L94" s="13"/>
      <c r="M94" s="11"/>
      <c r="O94" s="230"/>
    </row>
    <row r="95" spans="1:15" s="3" customFormat="1" ht="24.95" customHeight="1" thickBot="1" x14ac:dyDescent="0.3">
      <c r="A95" s="11"/>
      <c r="B95" s="12"/>
      <c r="C95" s="289"/>
      <c r="D95" s="291"/>
      <c r="E95" s="291"/>
      <c r="F95" s="291"/>
      <c r="G95" s="353" t="s">
        <v>200</v>
      </c>
      <c r="H95" s="354"/>
      <c r="I95" s="354"/>
      <c r="J95" s="355"/>
      <c r="K95" s="322">
        <f>K89</f>
        <v>7391389910</v>
      </c>
      <c r="L95" s="13"/>
      <c r="M95" s="11"/>
    </row>
    <row r="96" spans="1:15" s="3" customFormat="1" ht="24.95" customHeight="1" x14ac:dyDescent="0.25">
      <c r="A96" s="11"/>
      <c r="B96" s="12"/>
      <c r="C96" s="289"/>
      <c r="D96" s="290"/>
      <c r="E96" s="289"/>
      <c r="F96" s="289"/>
      <c r="G96" s="345"/>
      <c r="H96" s="345"/>
      <c r="I96" s="345"/>
      <c r="J96" s="345"/>
      <c r="K96" s="345"/>
      <c r="L96" s="13"/>
      <c r="M96" s="11"/>
    </row>
    <row r="97" spans="1:13" s="3" customFormat="1" ht="24.95" customHeight="1" x14ac:dyDescent="0.25">
      <c r="A97" s="11"/>
      <c r="B97" s="12"/>
      <c r="C97" s="289"/>
      <c r="D97" s="290"/>
      <c r="E97" s="289"/>
      <c r="F97" s="289"/>
      <c r="G97" s="327" t="s">
        <v>21</v>
      </c>
      <c r="H97" s="328"/>
      <c r="I97" s="328"/>
      <c r="J97" s="329"/>
      <c r="K97" s="323">
        <f>K95</f>
        <v>7391389910</v>
      </c>
      <c r="L97" s="13"/>
      <c r="M97" s="11"/>
    </row>
    <row r="98" spans="1:13" s="3" customFormat="1" thickBot="1" x14ac:dyDescent="0.3">
      <c r="A98" s="11"/>
      <c r="B98" s="12"/>
      <c r="C98" s="171"/>
      <c r="D98" s="172"/>
      <c r="E98" s="172"/>
      <c r="F98" s="172"/>
      <c r="G98" s="171"/>
      <c r="H98" s="171"/>
      <c r="I98" s="192"/>
      <c r="J98" s="232"/>
      <c r="K98" s="194"/>
      <c r="L98" s="13"/>
      <c r="M98" s="11"/>
    </row>
    <row r="99" spans="1:13" s="3" customFormat="1" ht="15.75" x14ac:dyDescent="0.25">
      <c r="A99" s="11"/>
      <c r="B99" s="12"/>
      <c r="C99" s="195"/>
      <c r="D99" s="342"/>
      <c r="E99" s="342"/>
      <c r="F99" s="342"/>
      <c r="G99" s="342"/>
      <c r="H99" s="342"/>
      <c r="I99" s="342"/>
      <c r="J99" s="342"/>
      <c r="K99" s="343"/>
      <c r="L99" s="14"/>
      <c r="M99" s="11"/>
    </row>
    <row r="100" spans="1:13" s="3" customFormat="1" ht="32.25" customHeight="1" x14ac:dyDescent="0.25">
      <c r="A100" s="11"/>
      <c r="B100" s="12"/>
      <c r="C100" s="332" t="s">
        <v>22</v>
      </c>
      <c r="D100" s="333"/>
      <c r="E100" s="333"/>
      <c r="F100" s="333"/>
      <c r="G100" s="333"/>
      <c r="H100" s="341" t="s">
        <v>23</v>
      </c>
      <c r="I100" s="341"/>
      <c r="J100" s="341"/>
      <c r="K100" s="196" t="s">
        <v>24</v>
      </c>
      <c r="L100" s="15"/>
      <c r="M100" s="11"/>
    </row>
    <row r="101" spans="1:13" s="3" customFormat="1" ht="55.5" customHeight="1" x14ac:dyDescent="0.25">
      <c r="A101" s="11"/>
      <c r="B101" s="12"/>
      <c r="C101" s="332" t="s">
        <v>25</v>
      </c>
      <c r="D101" s="333"/>
      <c r="E101" s="333"/>
      <c r="F101" s="333"/>
      <c r="G101" s="333"/>
      <c r="H101" s="337" t="s">
        <v>26</v>
      </c>
      <c r="I101" s="337"/>
      <c r="J101" s="233" t="s">
        <v>27</v>
      </c>
      <c r="K101" s="235">
        <v>0.28999999999999998</v>
      </c>
      <c r="L101" s="15"/>
      <c r="M101" s="11"/>
    </row>
    <row r="102" spans="1:13" s="3" customFormat="1" ht="30" customHeight="1" x14ac:dyDescent="0.25">
      <c r="A102" s="11"/>
      <c r="B102" s="12"/>
      <c r="C102" s="332" t="s">
        <v>28</v>
      </c>
      <c r="D102" s="333"/>
      <c r="E102" s="333"/>
      <c r="F102" s="333"/>
      <c r="G102" s="333"/>
      <c r="H102" s="334" t="s">
        <v>29</v>
      </c>
      <c r="I102" s="335"/>
      <c r="J102" s="233" t="s">
        <v>30</v>
      </c>
      <c r="K102" s="235">
        <v>0.01</v>
      </c>
      <c r="L102" s="15"/>
      <c r="M102" s="11"/>
    </row>
    <row r="103" spans="1:13" s="4" customFormat="1" ht="35.25" customHeight="1" x14ac:dyDescent="0.25">
      <c r="A103" s="11"/>
      <c r="B103" s="12"/>
      <c r="C103" s="202"/>
      <c r="D103" s="203"/>
      <c r="E103" s="203"/>
      <c r="F103" s="203"/>
      <c r="G103" s="204"/>
      <c r="H103" s="336" t="s">
        <v>84</v>
      </c>
      <c r="I103" s="337"/>
      <c r="J103" s="233" t="s">
        <v>32</v>
      </c>
      <c r="K103" s="235">
        <v>0.05</v>
      </c>
      <c r="L103" s="13"/>
      <c r="M103" s="11"/>
    </row>
    <row r="104" spans="1:13" ht="35.25" customHeight="1" x14ac:dyDescent="0.3">
      <c r="A104" s="5"/>
      <c r="B104" s="9"/>
      <c r="C104" s="205"/>
      <c r="D104" s="206"/>
      <c r="E104" s="206"/>
      <c r="F104" s="206"/>
      <c r="G104" s="207"/>
      <c r="H104" s="337" t="s">
        <v>33</v>
      </c>
      <c r="I104" s="337"/>
      <c r="J104" s="233" t="s">
        <v>34</v>
      </c>
      <c r="K104" s="235">
        <f>SUM(K101:K103)</f>
        <v>0.35</v>
      </c>
      <c r="L104" s="10"/>
      <c r="M104" s="5"/>
    </row>
    <row r="105" spans="1:13" x14ac:dyDescent="0.3">
      <c r="A105" s="5"/>
      <c r="B105" s="9"/>
      <c r="C105" s="208"/>
      <c r="D105" s="209"/>
      <c r="E105" s="209"/>
      <c r="F105" s="209"/>
      <c r="G105" s="210"/>
      <c r="H105" s="330"/>
      <c r="I105" s="330"/>
      <c r="J105" s="330"/>
      <c r="K105" s="331"/>
      <c r="L105" s="10"/>
      <c r="M105" s="5"/>
    </row>
    <row r="106" spans="1:13" ht="17.25" thickBot="1" x14ac:dyDescent="0.35">
      <c r="A106" s="5"/>
      <c r="B106" s="221"/>
      <c r="C106" s="222"/>
      <c r="D106" s="222"/>
      <c r="E106" s="223"/>
      <c r="F106" s="222"/>
      <c r="G106" s="224"/>
      <c r="H106" s="222"/>
      <c r="I106" s="222"/>
      <c r="J106" s="234"/>
      <c r="K106" s="222"/>
      <c r="L106" s="225"/>
      <c r="M106" s="5"/>
    </row>
    <row r="107" spans="1:13" ht="17.25" thickTop="1" x14ac:dyDescent="0.3">
      <c r="A107" s="5"/>
      <c r="B107" s="5"/>
      <c r="C107" s="5"/>
      <c r="D107" s="5"/>
      <c r="E107" s="6"/>
      <c r="F107" s="5"/>
      <c r="G107" s="5"/>
      <c r="H107" s="5"/>
      <c r="I107" s="5"/>
      <c r="J107" s="229"/>
      <c r="K107" s="5"/>
      <c r="L107" s="5"/>
      <c r="M107" s="5"/>
    </row>
  </sheetData>
  <mergeCells count="37">
    <mergeCell ref="C3:F3"/>
    <mergeCell ref="C6:K6"/>
    <mergeCell ref="G92:I92"/>
    <mergeCell ref="I11:I12"/>
    <mergeCell ref="C5:K5"/>
    <mergeCell ref="J11:J12"/>
    <mergeCell ref="K11:K12"/>
    <mergeCell ref="C11:C12"/>
    <mergeCell ref="D11:D12"/>
    <mergeCell ref="G11:G12"/>
    <mergeCell ref="H11:H12"/>
    <mergeCell ref="E11:F11"/>
    <mergeCell ref="C7:K8"/>
    <mergeCell ref="C9:K9"/>
    <mergeCell ref="H62:J62"/>
    <mergeCell ref="C10:K10"/>
    <mergeCell ref="C100:G100"/>
    <mergeCell ref="H100:J100"/>
    <mergeCell ref="H101:I101"/>
    <mergeCell ref="D99:K99"/>
    <mergeCell ref="G93:I93"/>
    <mergeCell ref="G94:I94"/>
    <mergeCell ref="G96:K96"/>
    <mergeCell ref="H69:J69"/>
    <mergeCell ref="H77:J77"/>
    <mergeCell ref="H51:J51"/>
    <mergeCell ref="H84:J84"/>
    <mergeCell ref="H88:J88"/>
    <mergeCell ref="C89:J89"/>
    <mergeCell ref="G95:J95"/>
    <mergeCell ref="G97:J97"/>
    <mergeCell ref="H105:K105"/>
    <mergeCell ref="C102:G102"/>
    <mergeCell ref="H102:I102"/>
    <mergeCell ref="H103:I103"/>
    <mergeCell ref="H104:I104"/>
    <mergeCell ref="C101:G101"/>
  </mergeCells>
  <phoneticPr fontId="6" type="noConversion"/>
  <pageMargins left="0.11811023622047245" right="0.11811023622047245" top="0.15748031496062992" bottom="0.15748031496062992" header="0.31496062992125984" footer="0.31496062992125984"/>
  <pageSetup scale="44" orientation="portrait" horizontalDpi="1200" verticalDpi="1200" r:id="rId1"/>
  <ignoredErrors>
    <ignoredError sqref="D15:D21 D24:D35 D39:D50 D54:D61 D65:D68 D72:D76 D80:D8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3"/>
  <sheetViews>
    <sheetView showGridLines="0" view="pageBreakPreview" topLeftCell="A31" zoomScale="55" zoomScaleNormal="100" zoomScaleSheetLayoutView="55" zoomScalePageLayoutView="95" workbookViewId="0">
      <selection activeCell="D51" sqref="D51:K51"/>
    </sheetView>
  </sheetViews>
  <sheetFormatPr baseColWidth="10" defaultColWidth="11.42578125" defaultRowHeight="16.5" x14ac:dyDescent="0.3"/>
  <cols>
    <col min="1" max="2" width="3.42578125" style="1" customWidth="1"/>
    <col min="3" max="3" width="7.42578125" style="1" customWidth="1"/>
    <col min="4" max="4" width="22.710937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x14ac:dyDescent="0.35">
      <c r="A1" s="5"/>
      <c r="B1" s="5"/>
      <c r="C1" s="5"/>
      <c r="D1" s="5"/>
      <c r="E1" s="6"/>
      <c r="F1" s="5"/>
      <c r="G1" s="5"/>
      <c r="H1" s="5"/>
      <c r="I1" s="5"/>
      <c r="J1" s="5"/>
      <c r="K1" s="5"/>
      <c r="L1" s="5"/>
      <c r="M1" s="5"/>
    </row>
    <row r="2" spans="1:13" ht="17.25" thickTop="1" x14ac:dyDescent="0.3">
      <c r="A2" s="5"/>
      <c r="B2" s="7"/>
      <c r="C2" s="219"/>
      <c r="D2" s="219"/>
      <c r="E2" s="220"/>
      <c r="F2" s="219"/>
      <c r="G2" s="219"/>
      <c r="H2" s="219"/>
      <c r="I2" s="219"/>
      <c r="J2" s="219"/>
      <c r="K2" s="219"/>
      <c r="L2" s="8"/>
      <c r="M2" s="5"/>
    </row>
    <row r="3" spans="1:13" ht="32.25" customHeight="1" x14ac:dyDescent="0.3">
      <c r="A3" s="5"/>
      <c r="B3" s="9"/>
      <c r="C3" s="393" t="s">
        <v>0</v>
      </c>
      <c r="D3" s="393"/>
      <c r="E3" s="393"/>
      <c r="F3" s="393"/>
      <c r="G3" s="5"/>
      <c r="H3" s="5"/>
      <c r="I3" s="5"/>
      <c r="J3" s="5"/>
      <c r="K3" s="5"/>
      <c r="L3" s="10"/>
      <c r="M3" s="5"/>
    </row>
    <row r="4" spans="1:13" x14ac:dyDescent="0.3">
      <c r="A4" s="5"/>
      <c r="B4" s="9"/>
      <c r="C4" s="212" t="s">
        <v>1</v>
      </c>
      <c r="D4" s="211" t="s">
        <v>2</v>
      </c>
      <c r="E4" s="212" t="s">
        <v>3</v>
      </c>
      <c r="F4" s="211">
        <v>1</v>
      </c>
      <c r="G4" s="5"/>
      <c r="H4" s="5"/>
      <c r="I4" s="5"/>
      <c r="J4" s="5"/>
      <c r="K4" s="5"/>
      <c r="L4" s="10"/>
      <c r="M4" s="5"/>
    </row>
    <row r="5" spans="1:13" x14ac:dyDescent="0.3">
      <c r="A5" s="5"/>
      <c r="B5" s="9"/>
      <c r="C5" s="394" t="s">
        <v>4</v>
      </c>
      <c r="D5" s="395"/>
      <c r="E5" s="395"/>
      <c r="F5" s="395"/>
      <c r="G5" s="395"/>
      <c r="H5" s="395"/>
      <c r="I5" s="395"/>
      <c r="J5" s="395"/>
      <c r="K5" s="396"/>
      <c r="L5" s="10"/>
      <c r="M5" s="5"/>
    </row>
    <row r="6" spans="1:13" x14ac:dyDescent="0.3">
      <c r="A6" s="5"/>
      <c r="B6" s="9"/>
      <c r="C6" s="357" t="s">
        <v>35</v>
      </c>
      <c r="D6" s="358"/>
      <c r="E6" s="358"/>
      <c r="F6" s="358"/>
      <c r="G6" s="358"/>
      <c r="H6" s="358"/>
      <c r="I6" s="358"/>
      <c r="J6" s="358"/>
      <c r="K6" s="359"/>
      <c r="L6" s="10"/>
      <c r="M6" s="5"/>
    </row>
    <row r="7" spans="1:13" s="21" customFormat="1" ht="33" customHeight="1" x14ac:dyDescent="0.3">
      <c r="A7" s="19"/>
      <c r="B7" s="20"/>
      <c r="C7" s="397" t="s">
        <v>36</v>
      </c>
      <c r="D7" s="397"/>
      <c r="E7" s="397"/>
      <c r="F7" s="397"/>
      <c r="G7" s="397"/>
      <c r="H7" s="397"/>
      <c r="I7" s="397"/>
      <c r="J7" s="397"/>
      <c r="K7" s="397"/>
      <c r="L7" s="22"/>
      <c r="M7" s="19"/>
    </row>
    <row r="8" spans="1:13" ht="33.75" customHeight="1" x14ac:dyDescent="0.3">
      <c r="A8" s="5"/>
      <c r="B8" s="9"/>
      <c r="C8" s="397"/>
      <c r="D8" s="397"/>
      <c r="E8" s="397"/>
      <c r="F8" s="397"/>
      <c r="G8" s="397"/>
      <c r="H8" s="397"/>
      <c r="I8" s="397"/>
      <c r="J8" s="397"/>
      <c r="K8" s="397"/>
      <c r="L8" s="10"/>
      <c r="M8" s="5"/>
    </row>
    <row r="9" spans="1:13" ht="34.5" customHeight="1" x14ac:dyDescent="0.3">
      <c r="A9" s="5"/>
      <c r="B9" s="9"/>
      <c r="C9" s="398" t="s">
        <v>37</v>
      </c>
      <c r="D9" s="399"/>
      <c r="E9" s="399"/>
      <c r="F9" s="399"/>
      <c r="G9" s="399"/>
      <c r="H9" s="399"/>
      <c r="I9" s="399"/>
      <c r="J9" s="399"/>
      <c r="K9" s="400"/>
      <c r="L9" s="10"/>
      <c r="M9" s="5"/>
    </row>
    <row r="10" spans="1:13" ht="30" customHeight="1" thickBot="1" x14ac:dyDescent="0.35">
      <c r="A10" s="5"/>
      <c r="B10" s="9"/>
      <c r="C10" s="338"/>
      <c r="D10" s="339"/>
      <c r="E10" s="339"/>
      <c r="F10" s="339"/>
      <c r="G10" s="339"/>
      <c r="H10" s="339"/>
      <c r="I10" s="339"/>
      <c r="J10" s="339"/>
      <c r="K10" s="340"/>
      <c r="L10" s="10"/>
      <c r="M10" s="5"/>
    </row>
    <row r="11" spans="1:13" ht="30" customHeight="1" x14ac:dyDescent="0.3">
      <c r="A11" s="5"/>
      <c r="B11" s="9"/>
      <c r="C11" s="390" t="s">
        <v>8</v>
      </c>
      <c r="D11" s="378" t="s">
        <v>9</v>
      </c>
      <c r="E11" s="392" t="s">
        <v>10</v>
      </c>
      <c r="F11" s="392"/>
      <c r="G11" s="390" t="s">
        <v>11</v>
      </c>
      <c r="H11" s="378" t="s">
        <v>12</v>
      </c>
      <c r="I11" s="378" t="s">
        <v>13</v>
      </c>
      <c r="J11" s="380" t="s">
        <v>14</v>
      </c>
      <c r="K11" s="382" t="s">
        <v>15</v>
      </c>
      <c r="L11" s="10"/>
      <c r="M11" s="5"/>
    </row>
    <row r="12" spans="1:13" ht="30" customHeight="1" thickBot="1" x14ac:dyDescent="0.35">
      <c r="A12" s="5"/>
      <c r="B12" s="9"/>
      <c r="C12" s="391"/>
      <c r="D12" s="379"/>
      <c r="E12" s="130" t="s">
        <v>16</v>
      </c>
      <c r="F12" s="130" t="s">
        <v>17</v>
      </c>
      <c r="G12" s="391"/>
      <c r="H12" s="379"/>
      <c r="I12" s="379"/>
      <c r="J12" s="381"/>
      <c r="K12" s="383"/>
      <c r="L12" s="10"/>
      <c r="M12" s="5"/>
    </row>
    <row r="13" spans="1:13" ht="30" customHeight="1" thickBot="1" x14ac:dyDescent="0.35">
      <c r="A13" s="5"/>
      <c r="B13" s="9"/>
      <c r="C13" s="131"/>
      <c r="D13" s="132"/>
      <c r="E13" s="132"/>
      <c r="F13" s="132"/>
      <c r="G13" s="132"/>
      <c r="H13" s="132"/>
      <c r="I13" s="132"/>
      <c r="J13" s="132"/>
      <c r="K13" s="133"/>
      <c r="L13" s="10"/>
      <c r="M13" s="5"/>
    </row>
    <row r="14" spans="1:13" ht="30" customHeight="1" x14ac:dyDescent="0.3">
      <c r="A14" s="5"/>
      <c r="B14" s="9"/>
      <c r="C14" s="134"/>
      <c r="D14" s="135"/>
      <c r="E14" s="135"/>
      <c r="F14" s="135"/>
      <c r="G14" s="136"/>
      <c r="H14" s="135"/>
      <c r="I14" s="137"/>
      <c r="J14" s="138"/>
      <c r="K14" s="139"/>
      <c r="L14" s="10"/>
      <c r="M14" s="5"/>
    </row>
    <row r="15" spans="1:13" ht="30" customHeight="1" thickBot="1" x14ac:dyDescent="0.35">
      <c r="A15" s="5"/>
      <c r="B15" s="9"/>
      <c r="C15" s="140" t="s">
        <v>18</v>
      </c>
      <c r="D15" s="141"/>
      <c r="E15" s="141"/>
      <c r="F15" s="141"/>
      <c r="G15" s="142"/>
      <c r="H15" s="141"/>
      <c r="I15" s="137"/>
      <c r="J15" s="143"/>
      <c r="K15" s="144"/>
      <c r="L15" s="10"/>
      <c r="M15" s="5"/>
    </row>
    <row r="16" spans="1:13" ht="30" customHeight="1" thickBot="1" x14ac:dyDescent="0.35">
      <c r="A16" s="5"/>
      <c r="B16" s="9"/>
      <c r="C16" s="131"/>
      <c r="D16" s="132"/>
      <c r="E16" s="132"/>
      <c r="F16" s="132"/>
      <c r="G16" s="132"/>
      <c r="H16" s="132"/>
      <c r="I16" s="132"/>
      <c r="J16" s="132"/>
      <c r="K16" s="133"/>
      <c r="L16" s="10"/>
      <c r="M16" s="5"/>
    </row>
    <row r="17" spans="1:13" ht="30" customHeight="1" x14ac:dyDescent="0.3">
      <c r="A17" s="5"/>
      <c r="B17" s="9"/>
      <c r="C17" s="134"/>
      <c r="D17" s="135"/>
      <c r="E17" s="135"/>
      <c r="F17" s="135"/>
      <c r="G17" s="145"/>
      <c r="H17" s="135"/>
      <c r="I17" s="137"/>
      <c r="J17" s="138"/>
      <c r="K17" s="146"/>
      <c r="L17" s="10"/>
      <c r="M17" s="5"/>
    </row>
    <row r="18" spans="1:13" ht="30" customHeight="1" x14ac:dyDescent="0.3">
      <c r="A18" s="5"/>
      <c r="B18" s="9"/>
      <c r="C18" s="134"/>
      <c r="D18" s="135"/>
      <c r="E18" s="135"/>
      <c r="F18" s="135"/>
      <c r="G18" s="145"/>
      <c r="H18" s="135"/>
      <c r="I18" s="137"/>
      <c r="J18" s="138"/>
      <c r="K18" s="146"/>
      <c r="L18" s="10"/>
      <c r="M18" s="5"/>
    </row>
    <row r="19" spans="1:13" s="5" customFormat="1" ht="30" customHeight="1" x14ac:dyDescent="0.25">
      <c r="B19" s="9"/>
      <c r="C19" s="134"/>
      <c r="D19" s="147"/>
      <c r="E19" s="147"/>
      <c r="F19" s="147"/>
      <c r="G19" s="148"/>
      <c r="H19" s="147"/>
      <c r="I19" s="137"/>
      <c r="J19" s="138"/>
      <c r="K19" s="146"/>
      <c r="L19" s="10"/>
    </row>
    <row r="20" spans="1:13" ht="30" customHeight="1" x14ac:dyDescent="0.3">
      <c r="B20" s="16"/>
      <c r="C20" s="134"/>
      <c r="D20" s="135"/>
      <c r="E20" s="135"/>
      <c r="F20" s="135"/>
      <c r="G20" s="145"/>
      <c r="H20" s="135"/>
      <c r="I20" s="137"/>
      <c r="J20" s="138"/>
      <c r="K20" s="146"/>
      <c r="L20" s="17"/>
    </row>
    <row r="21" spans="1:13" ht="30" customHeight="1" thickBot="1" x14ac:dyDescent="0.35">
      <c r="A21" s="5"/>
      <c r="B21" s="9"/>
      <c r="C21" s="140" t="s">
        <v>18</v>
      </c>
      <c r="D21" s="149"/>
      <c r="E21" s="150"/>
      <c r="F21" s="149"/>
      <c r="G21" s="149"/>
      <c r="H21" s="149"/>
      <c r="I21" s="137"/>
      <c r="J21" s="149"/>
      <c r="K21" s="144"/>
      <c r="L21" s="10"/>
      <c r="M21" s="5"/>
    </row>
    <row r="22" spans="1:13" ht="30" customHeight="1" thickBot="1" x14ac:dyDescent="0.35">
      <c r="A22" s="5"/>
      <c r="B22" s="9"/>
      <c r="C22" s="131"/>
      <c r="D22" s="132"/>
      <c r="E22" s="132"/>
      <c r="F22" s="132"/>
      <c r="G22" s="132"/>
      <c r="H22" s="132"/>
      <c r="I22" s="132"/>
      <c r="J22" s="132"/>
      <c r="K22" s="133"/>
      <c r="L22" s="10"/>
      <c r="M22" s="5"/>
    </row>
    <row r="23" spans="1:13" ht="30" customHeight="1" x14ac:dyDescent="0.3">
      <c r="A23" s="5"/>
      <c r="B23" s="9"/>
      <c r="C23" s="134"/>
      <c r="D23" s="151"/>
      <c r="E23" s="151"/>
      <c r="F23" s="151"/>
      <c r="G23" s="152"/>
      <c r="H23" s="151"/>
      <c r="I23" s="137"/>
      <c r="J23" s="138"/>
      <c r="K23" s="146"/>
      <c r="L23" s="10"/>
      <c r="M23" s="5"/>
    </row>
    <row r="24" spans="1:13" ht="30" customHeight="1" x14ac:dyDescent="0.3">
      <c r="A24" s="5"/>
      <c r="B24" s="9"/>
      <c r="C24" s="134"/>
      <c r="D24" s="153"/>
      <c r="E24" s="153"/>
      <c r="F24" s="153"/>
      <c r="G24" s="152"/>
      <c r="H24" s="151"/>
      <c r="I24" s="137"/>
      <c r="J24" s="138"/>
      <c r="K24" s="146"/>
      <c r="L24" s="10"/>
      <c r="M24" s="5"/>
    </row>
    <row r="25" spans="1:13" ht="30" customHeight="1" x14ac:dyDescent="0.3">
      <c r="A25" s="5"/>
      <c r="B25" s="9"/>
      <c r="C25" s="134"/>
      <c r="D25" s="151"/>
      <c r="E25" s="151"/>
      <c r="F25" s="151"/>
      <c r="G25" s="152"/>
      <c r="H25" s="151"/>
      <c r="I25" s="137"/>
      <c r="J25" s="138"/>
      <c r="K25" s="146"/>
      <c r="L25" s="10"/>
      <c r="M25" s="5"/>
    </row>
    <row r="26" spans="1:13" s="5" customFormat="1" ht="30" customHeight="1" x14ac:dyDescent="0.25">
      <c r="B26" s="9"/>
      <c r="C26" s="134"/>
      <c r="D26" s="147"/>
      <c r="E26" s="147"/>
      <c r="F26" s="147"/>
      <c r="G26" s="154"/>
      <c r="H26" s="147"/>
      <c r="I26" s="137"/>
      <c r="J26" s="138"/>
      <c r="K26" s="146"/>
      <c r="L26" s="10"/>
    </row>
    <row r="27" spans="1:13" ht="30" customHeight="1" x14ac:dyDescent="0.3">
      <c r="A27" s="5"/>
      <c r="B27" s="9"/>
      <c r="C27" s="134"/>
      <c r="D27" s="151"/>
      <c r="E27" s="151"/>
      <c r="F27" s="151"/>
      <c r="G27" s="152"/>
      <c r="H27" s="151"/>
      <c r="I27" s="137"/>
      <c r="J27" s="155"/>
      <c r="K27" s="146"/>
      <c r="L27" s="10"/>
      <c r="M27" s="5"/>
    </row>
    <row r="28" spans="1:13" s="5" customFormat="1" ht="30" customHeight="1" x14ac:dyDescent="0.25">
      <c r="B28" s="9"/>
      <c r="C28" s="156"/>
      <c r="D28" s="147"/>
      <c r="E28" s="147"/>
      <c r="F28" s="147"/>
      <c r="G28" s="154"/>
      <c r="H28" s="147"/>
      <c r="I28" s="137"/>
      <c r="J28" s="155"/>
      <c r="K28" s="146"/>
      <c r="L28" s="10"/>
    </row>
    <row r="29" spans="1:13" ht="30" customHeight="1" x14ac:dyDescent="0.3">
      <c r="A29" s="5"/>
      <c r="B29" s="9"/>
      <c r="C29" s="134"/>
      <c r="D29" s="151"/>
      <c r="E29" s="135"/>
      <c r="F29" s="151"/>
      <c r="G29" s="152"/>
      <c r="H29" s="151"/>
      <c r="I29" s="137"/>
      <c r="J29" s="138"/>
      <c r="K29" s="146"/>
      <c r="L29" s="10"/>
      <c r="M29" s="5"/>
    </row>
    <row r="30" spans="1:13" ht="30" customHeight="1" x14ac:dyDescent="0.3">
      <c r="A30" s="5"/>
      <c r="B30" s="9"/>
      <c r="C30" s="134"/>
      <c r="D30" s="151"/>
      <c r="E30" s="151"/>
      <c r="F30" s="151"/>
      <c r="G30" s="152"/>
      <c r="H30" s="157"/>
      <c r="I30" s="137"/>
      <c r="J30" s="138"/>
      <c r="K30" s="146"/>
      <c r="L30" s="10"/>
      <c r="M30" s="5"/>
    </row>
    <row r="31" spans="1:13" ht="30" customHeight="1" thickBot="1" x14ac:dyDescent="0.35">
      <c r="A31" s="5"/>
      <c r="B31" s="9"/>
      <c r="C31" s="158" t="s">
        <v>18</v>
      </c>
      <c r="D31" s="159"/>
      <c r="E31" s="159"/>
      <c r="F31" s="159"/>
      <c r="G31" s="160"/>
      <c r="H31" s="159"/>
      <c r="I31" s="137"/>
      <c r="J31" s="161"/>
      <c r="K31" s="162"/>
      <c r="L31" s="10"/>
      <c r="M31" s="5"/>
    </row>
    <row r="32" spans="1:13" ht="30" customHeight="1" thickBot="1" x14ac:dyDescent="0.35">
      <c r="A32" s="5"/>
      <c r="B32" s="9"/>
      <c r="C32" s="131"/>
      <c r="D32" s="132"/>
      <c r="E32" s="132"/>
      <c r="F32" s="132"/>
      <c r="G32" s="132"/>
      <c r="H32" s="132"/>
      <c r="I32" s="132"/>
      <c r="J32" s="132"/>
      <c r="K32" s="133"/>
      <c r="L32" s="10"/>
      <c r="M32" s="5"/>
    </row>
    <row r="33" spans="1:13" ht="30" customHeight="1" x14ac:dyDescent="0.3">
      <c r="A33" s="5"/>
      <c r="B33" s="9"/>
      <c r="C33" s="134"/>
      <c r="D33" s="151"/>
      <c r="E33" s="151"/>
      <c r="F33" s="151"/>
      <c r="G33" s="152"/>
      <c r="H33" s="151"/>
      <c r="I33" s="137"/>
      <c r="J33" s="138"/>
      <c r="K33" s="146"/>
      <c r="L33" s="10"/>
      <c r="M33" s="5"/>
    </row>
    <row r="34" spans="1:13" ht="30" customHeight="1" x14ac:dyDescent="0.3">
      <c r="A34" s="5"/>
      <c r="B34" s="9"/>
      <c r="C34" s="134"/>
      <c r="D34" s="151"/>
      <c r="E34" s="151"/>
      <c r="F34" s="151"/>
      <c r="G34" s="152"/>
      <c r="H34" s="151"/>
      <c r="I34" s="137"/>
      <c r="J34" s="138"/>
      <c r="K34" s="146"/>
      <c r="L34" s="10"/>
      <c r="M34" s="5"/>
    </row>
    <row r="35" spans="1:13" ht="30" customHeight="1" x14ac:dyDescent="0.3">
      <c r="A35" s="5"/>
      <c r="B35" s="9"/>
      <c r="C35" s="163"/>
      <c r="D35" s="151"/>
      <c r="E35" s="151"/>
      <c r="F35" s="151"/>
      <c r="G35" s="152"/>
      <c r="H35" s="151"/>
      <c r="I35" s="137"/>
      <c r="J35" s="138"/>
      <c r="K35" s="146"/>
      <c r="L35" s="10"/>
      <c r="M35" s="5"/>
    </row>
    <row r="36" spans="1:13" ht="30" customHeight="1" thickBot="1" x14ac:dyDescent="0.35">
      <c r="A36" s="5"/>
      <c r="B36" s="9"/>
      <c r="C36" s="140" t="s">
        <v>18</v>
      </c>
      <c r="D36" s="164"/>
      <c r="E36" s="164"/>
      <c r="F36" s="164"/>
      <c r="G36" s="165"/>
      <c r="H36" s="166"/>
      <c r="I36" s="137"/>
      <c r="J36" s="143"/>
      <c r="K36" s="144"/>
      <c r="L36" s="10"/>
      <c r="M36" s="5"/>
    </row>
    <row r="37" spans="1:13" ht="30" customHeight="1" thickBot="1" x14ac:dyDescent="0.35">
      <c r="A37" s="5"/>
      <c r="B37" s="9"/>
      <c r="C37" s="131"/>
      <c r="D37" s="132"/>
      <c r="E37" s="132"/>
      <c r="F37" s="132"/>
      <c r="G37" s="132"/>
      <c r="H37" s="132"/>
      <c r="I37" s="132"/>
      <c r="J37" s="132"/>
      <c r="K37" s="133"/>
      <c r="L37" s="10"/>
      <c r="M37" s="5"/>
    </row>
    <row r="38" spans="1:13" ht="30" customHeight="1" x14ac:dyDescent="0.3">
      <c r="A38" s="5"/>
      <c r="B38" s="9"/>
      <c r="C38" s="134"/>
      <c r="D38" s="151"/>
      <c r="E38" s="151"/>
      <c r="F38" s="151"/>
      <c r="G38" s="152"/>
      <c r="H38" s="151"/>
      <c r="I38" s="137"/>
      <c r="J38" s="138"/>
      <c r="K38" s="146"/>
      <c r="L38" s="10"/>
      <c r="M38" s="5"/>
    </row>
    <row r="39" spans="1:13" ht="30" customHeight="1" thickBot="1" x14ac:dyDescent="0.35">
      <c r="A39" s="5"/>
      <c r="B39" s="9"/>
      <c r="C39" s="140" t="s">
        <v>18</v>
      </c>
      <c r="D39" s="164"/>
      <c r="E39" s="164"/>
      <c r="F39" s="164"/>
      <c r="G39" s="167"/>
      <c r="H39" s="166"/>
      <c r="I39" s="137"/>
      <c r="J39" s="143"/>
      <c r="K39" s="144"/>
      <c r="L39" s="10"/>
      <c r="M39" s="5"/>
    </row>
    <row r="40" spans="1:13" s="3" customFormat="1" ht="30" customHeight="1" thickBot="1" x14ac:dyDescent="0.3">
      <c r="A40" s="11"/>
      <c r="B40" s="12"/>
      <c r="C40" s="384" t="s">
        <v>19</v>
      </c>
      <c r="D40" s="385"/>
      <c r="E40" s="385"/>
      <c r="F40" s="385"/>
      <c r="G40" s="385"/>
      <c r="H40" s="385"/>
      <c r="I40" s="385"/>
      <c r="J40" s="386"/>
      <c r="K40" s="168"/>
      <c r="L40" s="13"/>
      <c r="M40" s="11"/>
    </row>
    <row r="41" spans="1:13" s="3" customFormat="1" thickBot="1" x14ac:dyDescent="0.3">
      <c r="A41" s="11"/>
      <c r="B41" s="12"/>
      <c r="C41" s="169"/>
      <c r="D41" s="169"/>
      <c r="E41" s="169"/>
      <c r="F41" s="169"/>
      <c r="G41" s="169"/>
      <c r="H41" s="169"/>
      <c r="I41" s="169"/>
      <c r="J41" s="169"/>
      <c r="K41" s="170"/>
      <c r="L41" s="13"/>
      <c r="M41" s="11"/>
    </row>
    <row r="42" spans="1:13" s="3" customFormat="1" ht="30" customHeight="1" x14ac:dyDescent="0.25">
      <c r="A42" s="11"/>
      <c r="B42" s="12"/>
      <c r="C42" s="171"/>
      <c r="D42" s="172"/>
      <c r="E42" s="171"/>
      <c r="F42" s="171"/>
      <c r="G42" s="387"/>
      <c r="H42" s="388"/>
      <c r="I42" s="389"/>
      <c r="J42" s="173"/>
      <c r="K42" s="174"/>
      <c r="L42" s="13"/>
      <c r="M42" s="11"/>
    </row>
    <row r="43" spans="1:13" s="3" customFormat="1" ht="30" customHeight="1" x14ac:dyDescent="0.25">
      <c r="A43" s="11"/>
      <c r="B43" s="12"/>
      <c r="C43" s="171"/>
      <c r="D43" s="172"/>
      <c r="E43" s="171"/>
      <c r="F43" s="171"/>
      <c r="G43" s="175"/>
      <c r="H43" s="176"/>
      <c r="I43" s="177"/>
      <c r="J43" s="178"/>
      <c r="K43" s="179"/>
      <c r="L43" s="13"/>
      <c r="M43" s="11"/>
    </row>
    <row r="44" spans="1:13" s="3" customFormat="1" ht="30" customHeight="1" x14ac:dyDescent="0.25">
      <c r="A44" s="11"/>
      <c r="B44" s="12"/>
      <c r="C44" s="171"/>
      <c r="D44" s="180"/>
      <c r="E44" s="180"/>
      <c r="F44" s="180"/>
      <c r="G44" s="175"/>
      <c r="H44" s="181"/>
      <c r="I44" s="182"/>
      <c r="J44" s="183"/>
      <c r="K44" s="179"/>
      <c r="L44" s="13"/>
      <c r="M44" s="11"/>
    </row>
    <row r="45" spans="1:13" s="3" customFormat="1" ht="30" customHeight="1" x14ac:dyDescent="0.25">
      <c r="A45" s="11"/>
      <c r="B45" s="12"/>
      <c r="C45" s="171"/>
      <c r="D45" s="180"/>
      <c r="E45" s="180"/>
      <c r="F45" s="180"/>
      <c r="G45" s="184" t="s">
        <v>20</v>
      </c>
      <c r="H45" s="181"/>
      <c r="I45" s="182"/>
      <c r="J45" s="183"/>
      <c r="K45" s="185"/>
      <c r="L45" s="13"/>
      <c r="M45" s="11"/>
    </row>
    <row r="46" spans="1:13" s="3" customFormat="1" ht="30" customHeight="1" x14ac:dyDescent="0.25">
      <c r="A46" s="11"/>
      <c r="B46" s="12"/>
      <c r="C46" s="171"/>
      <c r="D46" s="172"/>
      <c r="E46" s="171"/>
      <c r="F46" s="171"/>
      <c r="G46" s="186"/>
      <c r="H46" s="181"/>
      <c r="I46" s="182"/>
      <c r="J46" s="187"/>
      <c r="K46" s="179"/>
      <c r="L46" s="13"/>
      <c r="M46" s="11"/>
    </row>
    <row r="47" spans="1:13" s="3" customFormat="1" ht="30" customHeight="1" x14ac:dyDescent="0.25">
      <c r="A47" s="11"/>
      <c r="B47" s="12"/>
      <c r="C47" s="171"/>
      <c r="D47" s="172"/>
      <c r="E47" s="171"/>
      <c r="F47" s="171"/>
      <c r="G47" s="186"/>
      <c r="H47" s="181"/>
      <c r="I47" s="182"/>
      <c r="J47" s="187"/>
      <c r="K47" s="179"/>
      <c r="L47" s="13"/>
      <c r="M47" s="11"/>
    </row>
    <row r="48" spans="1:13" s="3" customFormat="1" ht="30" customHeight="1" thickBot="1" x14ac:dyDescent="0.3">
      <c r="A48" s="11"/>
      <c r="B48" s="12"/>
      <c r="C48" s="171"/>
      <c r="D48" s="172"/>
      <c r="E48" s="171"/>
      <c r="F48" s="171"/>
      <c r="G48" s="199"/>
      <c r="H48" s="181"/>
      <c r="I48" s="182"/>
      <c r="J48" s="187"/>
      <c r="K48" s="185"/>
      <c r="L48" s="13"/>
      <c r="M48" s="11"/>
    </row>
    <row r="49" spans="1:13" s="3" customFormat="1" ht="30" customHeight="1" thickBot="1" x14ac:dyDescent="0.3">
      <c r="A49" s="11"/>
      <c r="B49" s="12"/>
      <c r="C49" s="171"/>
      <c r="D49" s="172"/>
      <c r="E49" s="171"/>
      <c r="F49" s="171"/>
      <c r="G49" s="188" t="s">
        <v>21</v>
      </c>
      <c r="H49" s="189"/>
      <c r="I49" s="190"/>
      <c r="J49" s="191"/>
      <c r="K49" s="168"/>
      <c r="L49" s="13"/>
      <c r="M49" s="11"/>
    </row>
    <row r="50" spans="1:13" s="3" customFormat="1" thickBot="1" x14ac:dyDescent="0.3">
      <c r="A50" s="11"/>
      <c r="B50" s="12"/>
      <c r="C50" s="171"/>
      <c r="D50" s="172"/>
      <c r="E50" s="172"/>
      <c r="F50" s="172"/>
      <c r="G50" s="171"/>
      <c r="H50" s="171"/>
      <c r="I50" s="192"/>
      <c r="J50" s="193"/>
      <c r="K50" s="194"/>
      <c r="L50" s="13"/>
      <c r="M50" s="11"/>
    </row>
    <row r="51" spans="1:13" s="3" customFormat="1" ht="15.75" x14ac:dyDescent="0.25">
      <c r="A51" s="11"/>
      <c r="B51" s="12"/>
      <c r="C51" s="195"/>
      <c r="D51" s="342"/>
      <c r="E51" s="342"/>
      <c r="F51" s="342"/>
      <c r="G51" s="342"/>
      <c r="H51" s="342"/>
      <c r="I51" s="342"/>
      <c r="J51" s="342"/>
      <c r="K51" s="343"/>
      <c r="L51" s="14"/>
      <c r="M51" s="11"/>
    </row>
    <row r="52" spans="1:13" s="3" customFormat="1" ht="46.5" customHeight="1" x14ac:dyDescent="0.25">
      <c r="A52" s="11"/>
      <c r="B52" s="12"/>
      <c r="C52" s="332" t="s">
        <v>22</v>
      </c>
      <c r="D52" s="333"/>
      <c r="E52" s="333"/>
      <c r="F52" s="333"/>
      <c r="G52" s="333"/>
      <c r="H52" s="341" t="s">
        <v>11</v>
      </c>
      <c r="I52" s="341"/>
      <c r="J52" s="341"/>
      <c r="K52" s="196" t="s">
        <v>24</v>
      </c>
      <c r="L52" s="15"/>
      <c r="M52" s="11"/>
    </row>
    <row r="53" spans="1:13" s="3" customFormat="1" ht="32.25" customHeight="1" x14ac:dyDescent="0.25">
      <c r="A53" s="11"/>
      <c r="B53" s="12"/>
      <c r="C53" s="332" t="s">
        <v>38</v>
      </c>
      <c r="D53" s="333"/>
      <c r="E53" s="333"/>
      <c r="F53" s="333"/>
      <c r="G53" s="333"/>
      <c r="H53" s="337" t="s">
        <v>26</v>
      </c>
      <c r="I53" s="337"/>
      <c r="J53" s="197" t="s">
        <v>27</v>
      </c>
      <c r="K53" s="198" t="s">
        <v>39</v>
      </c>
      <c r="L53" s="15"/>
      <c r="M53" s="11"/>
    </row>
    <row r="54" spans="1:13" s="3" customFormat="1" ht="30" customHeight="1" x14ac:dyDescent="0.25">
      <c r="A54" s="11"/>
      <c r="B54" s="12"/>
      <c r="C54" s="332" t="s">
        <v>28</v>
      </c>
      <c r="D54" s="333"/>
      <c r="E54" s="333"/>
      <c r="F54" s="333"/>
      <c r="G54" s="333"/>
      <c r="H54" s="334" t="s">
        <v>29</v>
      </c>
      <c r="I54" s="335"/>
      <c r="J54" s="197" t="s">
        <v>30</v>
      </c>
      <c r="K54" s="198" t="s">
        <v>39</v>
      </c>
      <c r="L54" s="15"/>
      <c r="M54" s="11"/>
    </row>
    <row r="55" spans="1:13" s="4" customFormat="1" ht="58.5" customHeight="1" x14ac:dyDescent="0.25">
      <c r="A55" s="11"/>
      <c r="B55" s="12"/>
      <c r="C55" s="202"/>
      <c r="D55" s="203"/>
      <c r="E55" s="203"/>
      <c r="F55" s="203"/>
      <c r="G55" s="204"/>
      <c r="H55" s="336" t="s">
        <v>31</v>
      </c>
      <c r="I55" s="337"/>
      <c r="J55" s="197" t="s">
        <v>32</v>
      </c>
      <c r="K55" s="198" t="s">
        <v>39</v>
      </c>
      <c r="L55" s="13"/>
      <c r="M55" s="11"/>
    </row>
    <row r="56" spans="1:13" ht="57.75" customHeight="1" x14ac:dyDescent="0.3">
      <c r="A56" s="5"/>
      <c r="B56" s="9"/>
      <c r="C56" s="205"/>
      <c r="D56" s="206"/>
      <c r="E56" s="206"/>
      <c r="F56" s="206"/>
      <c r="G56" s="207"/>
      <c r="H56" s="337" t="s">
        <v>33</v>
      </c>
      <c r="I56" s="337"/>
      <c r="J56" s="197" t="s">
        <v>34</v>
      </c>
      <c r="K56" s="198" t="s">
        <v>39</v>
      </c>
      <c r="L56" s="10"/>
      <c r="M56" s="5"/>
    </row>
    <row r="57" spans="1:13" x14ac:dyDescent="0.3">
      <c r="A57" s="5"/>
      <c r="B57" s="9"/>
      <c r="C57" s="208"/>
      <c r="D57" s="209"/>
      <c r="E57" s="209"/>
      <c r="F57" s="209"/>
      <c r="G57" s="210"/>
      <c r="H57" s="330"/>
      <c r="I57" s="330"/>
      <c r="J57" s="330"/>
      <c r="K57" s="331"/>
      <c r="L57" s="10"/>
      <c r="M57" s="5"/>
    </row>
    <row r="58" spans="1:13" ht="67.5" customHeight="1" x14ac:dyDescent="0.3">
      <c r="A58" s="5"/>
      <c r="B58" s="9"/>
      <c r="C58" s="200"/>
      <c r="D58" s="200"/>
      <c r="E58" s="200"/>
      <c r="F58" s="200"/>
      <c r="G58" s="200"/>
      <c r="H58" s="200"/>
      <c r="I58" s="200"/>
      <c r="J58" s="200"/>
      <c r="K58" s="200"/>
      <c r="L58" s="10"/>
      <c r="M58" s="5"/>
    </row>
    <row r="59" spans="1:13" ht="47.25" customHeight="1" x14ac:dyDescent="0.3">
      <c r="A59" s="5"/>
      <c r="B59" s="9"/>
      <c r="C59" s="200"/>
      <c r="D59" s="200"/>
      <c r="E59" s="200"/>
      <c r="F59" s="200"/>
      <c r="G59" s="201" t="s">
        <v>40</v>
      </c>
      <c r="H59" s="200"/>
      <c r="I59" s="200"/>
      <c r="J59" s="200"/>
      <c r="K59" s="200"/>
      <c r="L59" s="10"/>
      <c r="M59" s="5"/>
    </row>
    <row r="60" spans="1:13" ht="17.25" thickBot="1" x14ac:dyDescent="0.35">
      <c r="A60" s="5"/>
      <c r="B60" s="221"/>
      <c r="C60" s="222"/>
      <c r="D60" s="222"/>
      <c r="E60" s="223"/>
      <c r="F60" s="222"/>
      <c r="G60" s="224"/>
      <c r="H60" s="222"/>
      <c r="I60" s="222"/>
      <c r="J60" s="222"/>
      <c r="K60" s="222"/>
      <c r="L60" s="225"/>
      <c r="M60" s="5"/>
    </row>
    <row r="61" spans="1:13" ht="17.25" thickTop="1" x14ac:dyDescent="0.3">
      <c r="A61" s="5"/>
      <c r="B61" s="5"/>
      <c r="C61" s="5"/>
      <c r="D61" s="5"/>
      <c r="E61" s="6"/>
      <c r="F61" s="5"/>
      <c r="G61" s="5"/>
      <c r="H61" s="5"/>
      <c r="I61" s="5"/>
      <c r="J61" s="5"/>
      <c r="K61" s="5"/>
      <c r="L61" s="5"/>
      <c r="M61" s="5"/>
    </row>
    <row r="63" spans="1:13" x14ac:dyDescent="0.3">
      <c r="H63" s="23"/>
    </row>
  </sheetData>
  <mergeCells count="26">
    <mergeCell ref="H55:I55"/>
    <mergeCell ref="H56:I56"/>
    <mergeCell ref="H57:K57"/>
    <mergeCell ref="C3:F3"/>
    <mergeCell ref="C52:G52"/>
    <mergeCell ref="H52:J52"/>
    <mergeCell ref="C53:G53"/>
    <mergeCell ref="H53:I53"/>
    <mergeCell ref="C54:G54"/>
    <mergeCell ref="H54:I54"/>
    <mergeCell ref="D51:K51"/>
    <mergeCell ref="C5:K5"/>
    <mergeCell ref="C6:K6"/>
    <mergeCell ref="C7:K8"/>
    <mergeCell ref="C9:K9"/>
    <mergeCell ref="C10:K10"/>
    <mergeCell ref="I11:I12"/>
    <mergeCell ref="J11:J12"/>
    <mergeCell ref="K11:K12"/>
    <mergeCell ref="C40:J40"/>
    <mergeCell ref="G42:I42"/>
    <mergeCell ref="C11:C12"/>
    <mergeCell ref="D11:D12"/>
    <mergeCell ref="E11:F11"/>
    <mergeCell ref="G11:G12"/>
    <mergeCell ref="H11:H12"/>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zoomScale="80" zoomScaleNormal="80" zoomScaleSheetLayoutView="80" workbookViewId="0">
      <selection activeCell="T7" sqref="T7"/>
    </sheetView>
  </sheetViews>
  <sheetFormatPr baseColWidth="10" defaultColWidth="11.42578125" defaultRowHeight="12.75" x14ac:dyDescent="0.2"/>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x14ac:dyDescent="0.25"/>
    <row r="2" spans="2:16" ht="13.5" thickTop="1" x14ac:dyDescent="0.2">
      <c r="B2" s="24"/>
      <c r="C2" s="25"/>
      <c r="D2" s="25"/>
      <c r="E2" s="25"/>
      <c r="F2" s="25"/>
      <c r="G2" s="25"/>
      <c r="H2" s="25"/>
      <c r="I2" s="25"/>
      <c r="J2" s="25"/>
      <c r="K2" s="25"/>
      <c r="L2" s="25"/>
      <c r="M2" s="25"/>
      <c r="N2" s="25"/>
      <c r="O2" s="25"/>
      <c r="P2" s="226"/>
    </row>
    <row r="3" spans="2:16" ht="23.25" customHeight="1" x14ac:dyDescent="0.2">
      <c r="B3" s="26"/>
      <c r="C3" s="486" t="s">
        <v>0</v>
      </c>
      <c r="D3" s="486"/>
      <c r="E3" s="486"/>
      <c r="F3" s="486"/>
      <c r="P3" s="27"/>
    </row>
    <row r="4" spans="2:16" x14ac:dyDescent="0.2">
      <c r="B4" s="26"/>
      <c r="C4" s="212" t="s">
        <v>1</v>
      </c>
      <c r="D4" s="211" t="s">
        <v>2</v>
      </c>
      <c r="E4" s="212" t="s">
        <v>3</v>
      </c>
      <c r="F4" s="211">
        <v>1</v>
      </c>
      <c r="P4" s="27"/>
    </row>
    <row r="5" spans="2:16" x14ac:dyDescent="0.2">
      <c r="B5" s="26"/>
      <c r="C5" s="128"/>
      <c r="D5" s="129"/>
      <c r="E5" s="128"/>
      <c r="F5" s="129"/>
      <c r="P5" s="27"/>
    </row>
    <row r="6" spans="2:16" ht="48" customHeight="1" x14ac:dyDescent="0.25">
      <c r="B6" s="26"/>
      <c r="C6" s="401" t="s">
        <v>41</v>
      </c>
      <c r="D6" s="401"/>
      <c r="E6" s="401"/>
      <c r="F6" s="401"/>
      <c r="G6" s="401"/>
      <c r="H6" s="401"/>
      <c r="I6" s="401"/>
      <c r="J6" s="401"/>
      <c r="K6" s="401"/>
      <c r="L6" s="401"/>
      <c r="M6" s="401"/>
      <c r="N6" s="401"/>
      <c r="O6" s="401"/>
      <c r="P6" s="28"/>
    </row>
    <row r="7" spans="2:16" ht="15" thickBot="1" x14ac:dyDescent="0.25">
      <c r="B7" s="26"/>
      <c r="C7" s="53"/>
      <c r="D7" s="53"/>
      <c r="E7" s="53"/>
      <c r="F7" s="53"/>
      <c r="G7" s="53"/>
      <c r="H7" s="53"/>
      <c r="I7" s="53"/>
      <c r="J7" s="53"/>
      <c r="K7" s="53"/>
      <c r="L7" s="53"/>
      <c r="M7" s="53"/>
      <c r="N7" s="53"/>
      <c r="O7" s="53"/>
      <c r="P7" s="27"/>
    </row>
    <row r="8" spans="2:16" ht="15" x14ac:dyDescent="0.25">
      <c r="B8" s="26"/>
      <c r="C8" s="436"/>
      <c r="D8" s="438"/>
      <c r="E8" s="439"/>
      <c r="F8" s="439"/>
      <c r="G8" s="439"/>
      <c r="H8" s="439"/>
      <c r="I8" s="439"/>
      <c r="J8" s="439"/>
      <c r="K8" s="440"/>
      <c r="L8" s="447"/>
      <c r="M8" s="448"/>
      <c r="N8" s="448"/>
      <c r="O8" s="449"/>
      <c r="P8" s="29"/>
    </row>
    <row r="9" spans="2:16" ht="15" x14ac:dyDescent="0.25">
      <c r="B9" s="26"/>
      <c r="C9" s="437"/>
      <c r="D9" s="404" t="s">
        <v>42</v>
      </c>
      <c r="E9" s="405"/>
      <c r="F9" s="405"/>
      <c r="G9" s="405"/>
      <c r="H9" s="405"/>
      <c r="I9" s="405"/>
      <c r="J9" s="405"/>
      <c r="K9" s="406"/>
      <c r="L9" s="450"/>
      <c r="M9" s="451"/>
      <c r="N9" s="451"/>
      <c r="O9" s="452"/>
      <c r="P9" s="29"/>
    </row>
    <row r="10" spans="2:16" ht="15" x14ac:dyDescent="0.25">
      <c r="B10" s="26"/>
      <c r="C10" s="437"/>
      <c r="D10" s="404"/>
      <c r="E10" s="405"/>
      <c r="F10" s="405"/>
      <c r="G10" s="405"/>
      <c r="H10" s="405"/>
      <c r="I10" s="405"/>
      <c r="J10" s="405"/>
      <c r="K10" s="406"/>
      <c r="L10" s="402" t="s">
        <v>43</v>
      </c>
      <c r="M10" s="453"/>
      <c r="N10" s="454"/>
      <c r="O10" s="455"/>
      <c r="P10" s="29"/>
    </row>
    <row r="11" spans="2:16" ht="15" x14ac:dyDescent="0.25">
      <c r="B11" s="26"/>
      <c r="C11" s="437"/>
      <c r="D11" s="404" t="s">
        <v>44</v>
      </c>
      <c r="E11" s="405"/>
      <c r="F11" s="405"/>
      <c r="G11" s="405"/>
      <c r="H11" s="405"/>
      <c r="I11" s="405"/>
      <c r="J11" s="405"/>
      <c r="K11" s="406"/>
      <c r="L11" s="441"/>
      <c r="M11" s="456"/>
      <c r="N11" s="457"/>
      <c r="O11" s="458"/>
      <c r="P11" s="30"/>
    </row>
    <row r="12" spans="2:16" ht="12.75" customHeight="1" x14ac:dyDescent="0.2">
      <c r="B12" s="26"/>
      <c r="C12" s="437"/>
      <c r="D12" s="407"/>
      <c r="E12" s="408"/>
      <c r="F12" s="408"/>
      <c r="G12" s="408"/>
      <c r="H12" s="408"/>
      <c r="I12" s="408"/>
      <c r="J12" s="408"/>
      <c r="K12" s="409"/>
      <c r="L12" s="402" t="s">
        <v>45</v>
      </c>
      <c r="M12" s="402">
        <v>1</v>
      </c>
      <c r="N12" s="402" t="s">
        <v>46</v>
      </c>
      <c r="O12" s="445">
        <v>1</v>
      </c>
      <c r="P12" s="29"/>
    </row>
    <row r="13" spans="2:16" ht="13.5" x14ac:dyDescent="0.2">
      <c r="B13" s="26"/>
      <c r="C13" s="437"/>
      <c r="D13" s="407"/>
      <c r="E13" s="408"/>
      <c r="F13" s="408"/>
      <c r="G13" s="408"/>
      <c r="H13" s="408"/>
      <c r="I13" s="408"/>
      <c r="J13" s="408"/>
      <c r="K13" s="409"/>
      <c r="L13" s="403"/>
      <c r="M13" s="403"/>
      <c r="N13" s="403"/>
      <c r="O13" s="446"/>
      <c r="P13" s="29"/>
    </row>
    <row r="14" spans="2:16" ht="15" x14ac:dyDescent="0.25">
      <c r="B14" s="26"/>
      <c r="C14" s="437"/>
      <c r="D14" s="404" t="s">
        <v>47</v>
      </c>
      <c r="E14" s="405"/>
      <c r="F14" s="405"/>
      <c r="G14" s="405"/>
      <c r="H14" s="405"/>
      <c r="I14" s="405"/>
      <c r="J14" s="405"/>
      <c r="K14" s="406"/>
      <c r="L14" s="403"/>
      <c r="M14" s="403"/>
      <c r="N14" s="403"/>
      <c r="O14" s="446"/>
      <c r="P14" s="29"/>
    </row>
    <row r="15" spans="2:16" ht="15.75" thickBot="1" x14ac:dyDescent="0.3">
      <c r="B15" s="26"/>
      <c r="C15" s="54"/>
      <c r="D15" s="55"/>
      <c r="E15" s="55"/>
      <c r="F15" s="55"/>
      <c r="G15" s="55"/>
      <c r="H15" s="55"/>
      <c r="I15" s="55"/>
      <c r="J15" s="55"/>
      <c r="K15" s="55"/>
      <c r="L15" s="55"/>
      <c r="M15" s="56"/>
      <c r="N15" s="56"/>
      <c r="O15" s="57"/>
      <c r="P15" s="31"/>
    </row>
    <row r="16" spans="2:16" ht="15" x14ac:dyDescent="0.25">
      <c r="B16" s="26"/>
      <c r="C16" s="58"/>
      <c r="D16" s="217"/>
      <c r="E16" s="217"/>
      <c r="F16" s="217"/>
      <c r="G16" s="217"/>
      <c r="H16" s="217"/>
      <c r="I16" s="217"/>
      <c r="J16" s="217"/>
      <c r="K16" s="217"/>
      <c r="L16" s="59" t="s">
        <v>48</v>
      </c>
      <c r="M16" s="60" t="s">
        <v>49</v>
      </c>
      <c r="N16" s="60" t="s">
        <v>50</v>
      </c>
      <c r="O16" s="61" t="s">
        <v>51</v>
      </c>
      <c r="P16" s="30"/>
    </row>
    <row r="17" spans="2:16" ht="15" x14ac:dyDescent="0.25">
      <c r="B17" s="26"/>
      <c r="C17" s="62"/>
      <c r="D17" s="218"/>
      <c r="E17" s="218"/>
      <c r="F17" s="218"/>
      <c r="G17" s="218"/>
      <c r="H17" s="218"/>
      <c r="I17" s="218"/>
      <c r="J17" s="218"/>
      <c r="K17" s="218"/>
      <c r="L17" s="63"/>
      <c r="M17" s="64"/>
      <c r="N17" s="64"/>
      <c r="O17" s="65"/>
      <c r="P17" s="32"/>
    </row>
    <row r="18" spans="2:16" ht="18" customHeight="1" x14ac:dyDescent="0.25">
      <c r="B18" s="26"/>
      <c r="C18" s="493" t="s">
        <v>52</v>
      </c>
      <c r="D18" s="494"/>
      <c r="E18" s="494"/>
      <c r="F18" s="494"/>
      <c r="G18" s="218"/>
      <c r="H18" s="218"/>
      <c r="I18" s="218" t="s">
        <v>53</v>
      </c>
      <c r="J18" s="53"/>
      <c r="K18" s="218"/>
      <c r="L18" s="63"/>
      <c r="M18" s="53"/>
      <c r="N18" s="53"/>
      <c r="O18" s="66"/>
      <c r="P18" s="32"/>
    </row>
    <row r="19" spans="2:16" ht="15" x14ac:dyDescent="0.25">
      <c r="B19" s="26"/>
      <c r="C19" s="67"/>
      <c r="D19" s="68"/>
      <c r="E19" s="68"/>
      <c r="F19" s="68"/>
      <c r="G19" s="68"/>
      <c r="H19" s="68"/>
      <c r="I19" s="68"/>
      <c r="J19" s="68"/>
      <c r="K19" s="68"/>
      <c r="L19" s="68"/>
      <c r="M19" s="68"/>
      <c r="N19" s="68"/>
      <c r="O19" s="69"/>
      <c r="P19" s="33"/>
    </row>
    <row r="20" spans="2:16" ht="15" thickBot="1" x14ac:dyDescent="0.25">
      <c r="B20" s="26"/>
      <c r="C20" s="70"/>
      <c r="D20" s="71"/>
      <c r="E20" s="71"/>
      <c r="F20" s="71"/>
      <c r="G20" s="71"/>
      <c r="H20" s="71"/>
      <c r="I20" s="71"/>
      <c r="J20" s="71"/>
      <c r="K20" s="71"/>
      <c r="L20" s="71"/>
      <c r="M20" s="71"/>
      <c r="N20" s="71"/>
      <c r="O20" s="72"/>
      <c r="P20" s="27"/>
    </row>
    <row r="21" spans="2:16" ht="15" thickBot="1" x14ac:dyDescent="0.25">
      <c r="B21" s="26"/>
      <c r="C21" s="73"/>
      <c r="D21" s="74"/>
      <c r="E21" s="74"/>
      <c r="F21" s="74"/>
      <c r="G21" s="74"/>
      <c r="H21" s="74"/>
      <c r="I21" s="53"/>
      <c r="J21" s="53"/>
      <c r="K21" s="74"/>
      <c r="L21" s="74"/>
      <c r="M21" s="74"/>
      <c r="N21" s="74"/>
      <c r="O21" s="75"/>
      <c r="P21" s="27"/>
    </row>
    <row r="22" spans="2:16" ht="15" x14ac:dyDescent="0.25">
      <c r="B22" s="26"/>
      <c r="C22" s="412" t="s">
        <v>54</v>
      </c>
      <c r="D22" s="413"/>
      <c r="E22" s="413"/>
      <c r="F22" s="413"/>
      <c r="G22" s="413"/>
      <c r="H22" s="413"/>
      <c r="I22" s="413"/>
      <c r="J22" s="413"/>
      <c r="K22" s="413"/>
      <c r="L22" s="413"/>
      <c r="M22" s="413"/>
      <c r="N22" s="413"/>
      <c r="O22" s="414"/>
      <c r="P22" s="34"/>
    </row>
    <row r="23" spans="2:16" ht="15" thickBot="1" x14ac:dyDescent="0.25">
      <c r="B23" s="26"/>
      <c r="C23" s="76"/>
      <c r="D23" s="53"/>
      <c r="E23" s="53"/>
      <c r="F23" s="53"/>
      <c r="G23" s="53"/>
      <c r="H23" s="53"/>
      <c r="I23" s="53"/>
      <c r="J23" s="53"/>
      <c r="K23" s="53"/>
      <c r="L23" s="53"/>
      <c r="M23" s="53"/>
      <c r="N23" s="53"/>
      <c r="O23" s="77"/>
      <c r="P23" s="27"/>
    </row>
    <row r="24" spans="2:16" ht="15" x14ac:dyDescent="0.2">
      <c r="B24" s="26"/>
      <c r="C24" s="78" t="s">
        <v>55</v>
      </c>
      <c r="D24" s="442" t="s">
        <v>11</v>
      </c>
      <c r="E24" s="443"/>
      <c r="F24" s="443"/>
      <c r="G24" s="443"/>
      <c r="H24" s="443"/>
      <c r="I24" s="443"/>
      <c r="J24" s="443"/>
      <c r="K24" s="443"/>
      <c r="L24" s="444"/>
      <c r="M24" s="410" t="s">
        <v>56</v>
      </c>
      <c r="N24" s="411"/>
      <c r="O24" s="78" t="s">
        <v>13</v>
      </c>
      <c r="P24" s="35"/>
    </row>
    <row r="25" spans="2:16" ht="15" thickBot="1" x14ac:dyDescent="0.25">
      <c r="B25" s="26"/>
      <c r="C25" s="79"/>
      <c r="D25" s="421"/>
      <c r="E25" s="468"/>
      <c r="F25" s="468"/>
      <c r="G25" s="468"/>
      <c r="H25" s="468"/>
      <c r="I25" s="468"/>
      <c r="J25" s="468"/>
      <c r="K25" s="468"/>
      <c r="L25" s="422"/>
      <c r="M25" s="421"/>
      <c r="N25" s="422"/>
      <c r="O25" s="80"/>
      <c r="P25" s="36"/>
    </row>
    <row r="26" spans="2:16" x14ac:dyDescent="0.2">
      <c r="B26" s="26"/>
      <c r="C26" s="427" t="s">
        <v>57</v>
      </c>
      <c r="D26" s="428"/>
      <c r="E26" s="428"/>
      <c r="F26" s="428"/>
      <c r="G26" s="428"/>
      <c r="H26" s="428"/>
      <c r="I26" s="428"/>
      <c r="J26" s="428"/>
      <c r="K26" s="428"/>
      <c r="L26" s="428"/>
      <c r="M26" s="428"/>
      <c r="N26" s="428"/>
      <c r="O26" s="429"/>
      <c r="P26" s="37"/>
    </row>
    <row r="27" spans="2:16" x14ac:dyDescent="0.2">
      <c r="B27" s="26"/>
      <c r="C27" s="430"/>
      <c r="D27" s="431"/>
      <c r="E27" s="431"/>
      <c r="F27" s="431"/>
      <c r="G27" s="431"/>
      <c r="H27" s="431"/>
      <c r="I27" s="431"/>
      <c r="J27" s="431"/>
      <c r="K27" s="431"/>
      <c r="L27" s="431"/>
      <c r="M27" s="431"/>
      <c r="N27" s="431"/>
      <c r="O27" s="432"/>
      <c r="P27" s="37"/>
    </row>
    <row r="28" spans="2:16" ht="13.5" thickBot="1" x14ac:dyDescent="0.25">
      <c r="B28" s="26"/>
      <c r="C28" s="433"/>
      <c r="D28" s="434"/>
      <c r="E28" s="434"/>
      <c r="F28" s="434"/>
      <c r="G28" s="434"/>
      <c r="H28" s="434"/>
      <c r="I28" s="434"/>
      <c r="J28" s="434"/>
      <c r="K28" s="434"/>
      <c r="L28" s="434"/>
      <c r="M28" s="434"/>
      <c r="N28" s="434"/>
      <c r="O28" s="435"/>
      <c r="P28" s="37"/>
    </row>
    <row r="29" spans="2:16" ht="15" x14ac:dyDescent="0.25">
      <c r="B29" s="26"/>
      <c r="C29" s="423" t="s">
        <v>11</v>
      </c>
      <c r="D29" s="424"/>
      <c r="E29" s="424"/>
      <c r="F29" s="424"/>
      <c r="G29" s="425"/>
      <c r="H29" s="426" t="s">
        <v>58</v>
      </c>
      <c r="I29" s="424"/>
      <c r="J29" s="466" t="s">
        <v>59</v>
      </c>
      <c r="K29" s="467"/>
      <c r="L29" s="81" t="s">
        <v>60</v>
      </c>
      <c r="M29" s="426" t="s">
        <v>61</v>
      </c>
      <c r="N29" s="460"/>
      <c r="O29" s="82" t="s">
        <v>62</v>
      </c>
      <c r="P29" s="38"/>
    </row>
    <row r="30" spans="2:16" ht="14.25" x14ac:dyDescent="0.2">
      <c r="B30" s="26"/>
      <c r="C30" s="415"/>
      <c r="D30" s="416"/>
      <c r="E30" s="416"/>
      <c r="F30" s="416"/>
      <c r="G30" s="417"/>
      <c r="H30" s="418"/>
      <c r="I30" s="417"/>
      <c r="J30" s="418"/>
      <c r="K30" s="417"/>
      <c r="L30" s="83"/>
      <c r="M30" s="419"/>
      <c r="N30" s="420"/>
      <c r="O30" s="84"/>
      <c r="P30" s="39"/>
    </row>
    <row r="31" spans="2:16" ht="14.25" x14ac:dyDescent="0.2">
      <c r="B31" s="26"/>
      <c r="C31" s="85"/>
      <c r="D31" s="86"/>
      <c r="E31" s="86"/>
      <c r="F31" s="86"/>
      <c r="G31" s="87"/>
      <c r="H31" s="88"/>
      <c r="I31" s="87"/>
      <c r="J31" s="88"/>
      <c r="K31" s="87"/>
      <c r="L31" s="83"/>
      <c r="M31" s="419"/>
      <c r="N31" s="420"/>
      <c r="O31" s="84"/>
      <c r="P31" s="39"/>
    </row>
    <row r="32" spans="2:16" ht="15" thickBot="1" x14ac:dyDescent="0.25">
      <c r="B32" s="26"/>
      <c r="C32" s="469"/>
      <c r="D32" s="470"/>
      <c r="E32" s="470"/>
      <c r="F32" s="470"/>
      <c r="G32" s="471"/>
      <c r="H32" s="472"/>
      <c r="I32" s="471"/>
      <c r="J32" s="472"/>
      <c r="K32" s="471"/>
      <c r="L32" s="89"/>
      <c r="M32" s="473"/>
      <c r="N32" s="474"/>
      <c r="O32" s="84"/>
      <c r="P32" s="39"/>
    </row>
    <row r="33" spans="2:16" ht="15.75" thickBot="1" x14ac:dyDescent="0.3">
      <c r="B33" s="26"/>
      <c r="C33" s="461" t="s">
        <v>63</v>
      </c>
      <c r="D33" s="462"/>
      <c r="E33" s="462"/>
      <c r="F33" s="462"/>
      <c r="G33" s="462"/>
      <c r="H33" s="462"/>
      <c r="I33" s="462"/>
      <c r="J33" s="462"/>
      <c r="K33" s="462"/>
      <c r="L33" s="462"/>
      <c r="M33" s="462"/>
      <c r="N33" s="463"/>
      <c r="O33" s="90"/>
      <c r="P33" s="40"/>
    </row>
    <row r="34" spans="2:16" ht="13.5" customHeight="1" x14ac:dyDescent="0.2">
      <c r="B34" s="26"/>
      <c r="C34" s="427" t="s">
        <v>64</v>
      </c>
      <c r="D34" s="428"/>
      <c r="E34" s="428"/>
      <c r="F34" s="428"/>
      <c r="G34" s="428"/>
      <c r="H34" s="428"/>
      <c r="I34" s="428"/>
      <c r="J34" s="428"/>
      <c r="K34" s="428"/>
      <c r="L34" s="428"/>
      <c r="M34" s="428"/>
      <c r="N34" s="428"/>
      <c r="O34" s="429"/>
      <c r="P34" s="37"/>
    </row>
    <row r="35" spans="2:16" x14ac:dyDescent="0.2">
      <c r="B35" s="26"/>
      <c r="C35" s="430"/>
      <c r="D35" s="431"/>
      <c r="E35" s="431"/>
      <c r="F35" s="431"/>
      <c r="G35" s="431"/>
      <c r="H35" s="431"/>
      <c r="I35" s="431"/>
      <c r="J35" s="431"/>
      <c r="K35" s="431"/>
      <c r="L35" s="431"/>
      <c r="M35" s="431"/>
      <c r="N35" s="431"/>
      <c r="O35" s="432"/>
      <c r="P35" s="37"/>
    </row>
    <row r="36" spans="2:16" ht="13.5" thickBot="1" x14ac:dyDescent="0.25">
      <c r="B36" s="26"/>
      <c r="C36" s="433"/>
      <c r="D36" s="434"/>
      <c r="E36" s="434"/>
      <c r="F36" s="434"/>
      <c r="G36" s="434"/>
      <c r="H36" s="434"/>
      <c r="I36" s="434"/>
      <c r="J36" s="434"/>
      <c r="K36" s="434"/>
      <c r="L36" s="434"/>
      <c r="M36" s="434"/>
      <c r="N36" s="434"/>
      <c r="O36" s="435"/>
      <c r="P36" s="37"/>
    </row>
    <row r="37" spans="2:16" ht="15" x14ac:dyDescent="0.25">
      <c r="B37" s="26"/>
      <c r="C37" s="423" t="s">
        <v>11</v>
      </c>
      <c r="D37" s="459"/>
      <c r="E37" s="459"/>
      <c r="F37" s="459"/>
      <c r="G37" s="459"/>
      <c r="H37" s="459"/>
      <c r="I37" s="459"/>
      <c r="J37" s="460"/>
      <c r="K37" s="216" t="s">
        <v>56</v>
      </c>
      <c r="L37" s="81" t="s">
        <v>13</v>
      </c>
      <c r="M37" s="426" t="s">
        <v>65</v>
      </c>
      <c r="N37" s="460"/>
      <c r="O37" s="82" t="s">
        <v>62</v>
      </c>
      <c r="P37" s="38"/>
    </row>
    <row r="38" spans="2:16" ht="14.25" x14ac:dyDescent="0.2">
      <c r="B38" s="26"/>
      <c r="C38" s="415"/>
      <c r="D38" s="416"/>
      <c r="E38" s="416"/>
      <c r="F38" s="416"/>
      <c r="G38" s="416"/>
      <c r="H38" s="416"/>
      <c r="I38" s="416"/>
      <c r="J38" s="417"/>
      <c r="K38" s="213"/>
      <c r="L38" s="91"/>
      <c r="M38" s="477"/>
      <c r="N38" s="478"/>
      <c r="O38" s="84"/>
      <c r="P38" s="39"/>
    </row>
    <row r="39" spans="2:16" ht="15" thickBot="1" x14ac:dyDescent="0.25">
      <c r="B39" s="26"/>
      <c r="C39" s="469"/>
      <c r="D39" s="470"/>
      <c r="E39" s="470"/>
      <c r="F39" s="470"/>
      <c r="G39" s="470"/>
      <c r="H39" s="470"/>
      <c r="I39" s="470"/>
      <c r="J39" s="471"/>
      <c r="K39" s="86"/>
      <c r="L39" s="92"/>
      <c r="M39" s="475"/>
      <c r="N39" s="476"/>
      <c r="O39" s="93"/>
      <c r="P39" s="39"/>
    </row>
    <row r="40" spans="2:16" ht="15.75" thickBot="1" x14ac:dyDescent="0.3">
      <c r="B40" s="26"/>
      <c r="C40" s="461" t="s">
        <v>63</v>
      </c>
      <c r="D40" s="462"/>
      <c r="E40" s="462"/>
      <c r="F40" s="462"/>
      <c r="G40" s="462"/>
      <c r="H40" s="462"/>
      <c r="I40" s="462"/>
      <c r="J40" s="462"/>
      <c r="K40" s="462"/>
      <c r="L40" s="462"/>
      <c r="M40" s="462"/>
      <c r="N40" s="463"/>
      <c r="O40" s="94">
        <v>0</v>
      </c>
      <c r="P40" s="39"/>
    </row>
    <row r="41" spans="2:16" x14ac:dyDescent="0.2">
      <c r="B41" s="26"/>
      <c r="C41" s="427" t="s">
        <v>66</v>
      </c>
      <c r="D41" s="428"/>
      <c r="E41" s="428"/>
      <c r="F41" s="428"/>
      <c r="G41" s="428"/>
      <c r="H41" s="428"/>
      <c r="I41" s="428"/>
      <c r="J41" s="428"/>
      <c r="K41" s="428"/>
      <c r="L41" s="428"/>
      <c r="M41" s="428"/>
      <c r="N41" s="428"/>
      <c r="O41" s="429"/>
      <c r="P41" s="37"/>
    </row>
    <row r="42" spans="2:16" x14ac:dyDescent="0.2">
      <c r="B42" s="26"/>
      <c r="C42" s="430"/>
      <c r="D42" s="431"/>
      <c r="E42" s="431"/>
      <c r="F42" s="431"/>
      <c r="G42" s="431"/>
      <c r="H42" s="431"/>
      <c r="I42" s="431"/>
      <c r="J42" s="431"/>
      <c r="K42" s="431"/>
      <c r="L42" s="431"/>
      <c r="M42" s="431"/>
      <c r="N42" s="431"/>
      <c r="O42" s="432"/>
      <c r="P42" s="37"/>
    </row>
    <row r="43" spans="2:16" ht="13.5" thickBot="1" x14ac:dyDescent="0.25">
      <c r="B43" s="26"/>
      <c r="C43" s="433"/>
      <c r="D43" s="434"/>
      <c r="E43" s="434"/>
      <c r="F43" s="434"/>
      <c r="G43" s="434"/>
      <c r="H43" s="434"/>
      <c r="I43" s="434"/>
      <c r="J43" s="434"/>
      <c r="K43" s="434"/>
      <c r="L43" s="434"/>
      <c r="M43" s="434"/>
      <c r="N43" s="434"/>
      <c r="O43" s="435"/>
      <c r="P43" s="37"/>
    </row>
    <row r="44" spans="2:16" ht="17.25" x14ac:dyDescent="0.25">
      <c r="B44" s="26"/>
      <c r="C44" s="423" t="s">
        <v>67</v>
      </c>
      <c r="D44" s="459"/>
      <c r="E44" s="459"/>
      <c r="F44" s="459"/>
      <c r="G44" s="459"/>
      <c r="H44" s="459"/>
      <c r="I44" s="459"/>
      <c r="J44" s="81" t="s">
        <v>68</v>
      </c>
      <c r="K44" s="214" t="s">
        <v>69</v>
      </c>
      <c r="L44" s="95" t="s">
        <v>70</v>
      </c>
      <c r="M44" s="426" t="s">
        <v>71</v>
      </c>
      <c r="N44" s="460"/>
      <c r="O44" s="82" t="s">
        <v>62</v>
      </c>
      <c r="P44" s="38"/>
    </row>
    <row r="45" spans="2:16" ht="14.25" x14ac:dyDescent="0.2">
      <c r="B45" s="26"/>
      <c r="C45" s="415"/>
      <c r="D45" s="416"/>
      <c r="E45" s="416"/>
      <c r="F45" s="416"/>
      <c r="G45" s="416"/>
      <c r="H45" s="416"/>
      <c r="I45" s="416"/>
      <c r="J45" s="96"/>
      <c r="K45" s="97"/>
      <c r="L45" s="96"/>
      <c r="M45" s="484"/>
      <c r="N45" s="485"/>
      <c r="O45" s="84"/>
      <c r="P45" s="39"/>
    </row>
    <row r="46" spans="2:16" ht="15" thickBot="1" x14ac:dyDescent="0.25">
      <c r="B46" s="26"/>
      <c r="C46" s="469"/>
      <c r="D46" s="470"/>
      <c r="E46" s="470"/>
      <c r="F46" s="470"/>
      <c r="G46" s="470"/>
      <c r="H46" s="470"/>
      <c r="I46" s="470"/>
      <c r="J46" s="98"/>
      <c r="K46" s="99"/>
      <c r="L46" s="98"/>
      <c r="M46" s="475"/>
      <c r="N46" s="476"/>
      <c r="O46" s="100"/>
      <c r="P46" s="39"/>
    </row>
    <row r="47" spans="2:16" ht="15.75" thickBot="1" x14ac:dyDescent="0.3">
      <c r="B47" s="26"/>
      <c r="C47" s="461" t="s">
        <v>63</v>
      </c>
      <c r="D47" s="462"/>
      <c r="E47" s="462"/>
      <c r="F47" s="462"/>
      <c r="G47" s="462"/>
      <c r="H47" s="462"/>
      <c r="I47" s="462"/>
      <c r="J47" s="462"/>
      <c r="K47" s="462"/>
      <c r="L47" s="462"/>
      <c r="M47" s="462"/>
      <c r="N47" s="463"/>
      <c r="O47" s="90"/>
      <c r="P47" s="40"/>
    </row>
    <row r="48" spans="2:16" x14ac:dyDescent="0.2">
      <c r="B48" s="26"/>
      <c r="C48" s="427" t="s">
        <v>72</v>
      </c>
      <c r="D48" s="428"/>
      <c r="E48" s="428"/>
      <c r="F48" s="428"/>
      <c r="G48" s="428"/>
      <c r="H48" s="428"/>
      <c r="I48" s="428"/>
      <c r="J48" s="428"/>
      <c r="K48" s="428"/>
      <c r="L48" s="428"/>
      <c r="M48" s="428"/>
      <c r="N48" s="428"/>
      <c r="O48" s="429"/>
      <c r="P48" s="37"/>
    </row>
    <row r="49" spans="2:16" x14ac:dyDescent="0.2">
      <c r="B49" s="26"/>
      <c r="C49" s="430"/>
      <c r="D49" s="431"/>
      <c r="E49" s="431"/>
      <c r="F49" s="431"/>
      <c r="G49" s="431"/>
      <c r="H49" s="431"/>
      <c r="I49" s="431"/>
      <c r="J49" s="431"/>
      <c r="K49" s="431"/>
      <c r="L49" s="431"/>
      <c r="M49" s="431"/>
      <c r="N49" s="431"/>
      <c r="O49" s="432"/>
      <c r="P49" s="37"/>
    </row>
    <row r="50" spans="2:16" ht="13.5" thickBot="1" x14ac:dyDescent="0.25">
      <c r="B50" s="26"/>
      <c r="C50" s="433"/>
      <c r="D50" s="434"/>
      <c r="E50" s="434"/>
      <c r="F50" s="434"/>
      <c r="G50" s="434"/>
      <c r="H50" s="434"/>
      <c r="I50" s="434"/>
      <c r="J50" s="434"/>
      <c r="K50" s="434"/>
      <c r="L50" s="434"/>
      <c r="M50" s="434"/>
      <c r="N50" s="434"/>
      <c r="O50" s="435"/>
      <c r="P50" s="37"/>
    </row>
    <row r="51" spans="2:16" ht="30" x14ac:dyDescent="0.25">
      <c r="B51" s="26"/>
      <c r="C51" s="423" t="s">
        <v>73</v>
      </c>
      <c r="D51" s="459"/>
      <c r="E51" s="459"/>
      <c r="F51" s="459"/>
      <c r="G51" s="459"/>
      <c r="H51" s="459"/>
      <c r="I51" s="459"/>
      <c r="J51" s="81" t="s">
        <v>74</v>
      </c>
      <c r="K51" s="101" t="s">
        <v>75</v>
      </c>
      <c r="L51" s="102" t="s">
        <v>76</v>
      </c>
      <c r="M51" s="482" t="s">
        <v>61</v>
      </c>
      <c r="N51" s="483"/>
      <c r="O51" s="103" t="s">
        <v>62</v>
      </c>
      <c r="P51" s="41"/>
    </row>
    <row r="52" spans="2:16" ht="14.25" x14ac:dyDescent="0.2">
      <c r="B52" s="26"/>
      <c r="C52" s="104"/>
      <c r="D52" s="105"/>
      <c r="E52" s="105"/>
      <c r="F52" s="105"/>
      <c r="G52" s="105"/>
      <c r="H52" s="105"/>
      <c r="I52" s="105"/>
      <c r="J52" s="106"/>
      <c r="K52" s="107"/>
      <c r="L52" s="108"/>
      <c r="M52" s="464"/>
      <c r="N52" s="465"/>
      <c r="O52" s="109"/>
      <c r="P52" s="42"/>
    </row>
    <row r="53" spans="2:16" ht="14.25" x14ac:dyDescent="0.2">
      <c r="B53" s="26"/>
      <c r="C53" s="104"/>
      <c r="D53" s="105"/>
      <c r="E53" s="105"/>
      <c r="F53" s="105"/>
      <c r="G53" s="105"/>
      <c r="H53" s="105"/>
      <c r="I53" s="105"/>
      <c r="J53" s="106"/>
      <c r="K53" s="107"/>
      <c r="L53" s="108"/>
      <c r="M53" s="464"/>
      <c r="N53" s="465"/>
      <c r="O53" s="109"/>
      <c r="P53" s="42"/>
    </row>
    <row r="54" spans="2:16" ht="14.25" x14ac:dyDescent="0.2">
      <c r="B54" s="26"/>
      <c r="C54" s="104"/>
      <c r="D54" s="105"/>
      <c r="E54" s="105"/>
      <c r="F54" s="105"/>
      <c r="G54" s="105"/>
      <c r="H54" s="105"/>
      <c r="I54" s="105"/>
      <c r="J54" s="106"/>
      <c r="K54" s="107"/>
      <c r="L54" s="108"/>
      <c r="M54" s="484"/>
      <c r="N54" s="485"/>
      <c r="O54" s="109"/>
      <c r="P54" s="42"/>
    </row>
    <row r="55" spans="2:16" ht="15" thickBot="1" x14ac:dyDescent="0.25">
      <c r="B55" s="26"/>
      <c r="C55" s="469"/>
      <c r="D55" s="470"/>
      <c r="E55" s="470"/>
      <c r="F55" s="470"/>
      <c r="G55" s="470"/>
      <c r="H55" s="470"/>
      <c r="I55" s="470"/>
      <c r="J55" s="98"/>
      <c r="K55" s="99"/>
      <c r="L55" s="98"/>
      <c r="M55" s="475"/>
      <c r="N55" s="476"/>
      <c r="O55" s="100"/>
      <c r="P55" s="39"/>
    </row>
    <row r="56" spans="2:16" ht="15.75" thickBot="1" x14ac:dyDescent="0.3">
      <c r="B56" s="26"/>
      <c r="C56" s="461" t="s">
        <v>63</v>
      </c>
      <c r="D56" s="462"/>
      <c r="E56" s="462"/>
      <c r="F56" s="462"/>
      <c r="G56" s="462"/>
      <c r="H56" s="462"/>
      <c r="I56" s="462"/>
      <c r="J56" s="462"/>
      <c r="K56" s="462"/>
      <c r="L56" s="462"/>
      <c r="M56" s="462"/>
      <c r="N56" s="463"/>
      <c r="O56" s="94"/>
      <c r="P56" s="39"/>
    </row>
    <row r="57" spans="2:16" ht="15" thickBot="1" x14ac:dyDescent="0.25">
      <c r="B57" s="26"/>
      <c r="C57" s="76"/>
      <c r="D57" s="53"/>
      <c r="E57" s="53"/>
      <c r="F57" s="53"/>
      <c r="G57" s="53"/>
      <c r="H57" s="53"/>
      <c r="I57" s="53"/>
      <c r="J57" s="53"/>
      <c r="K57" s="53"/>
      <c r="L57" s="53"/>
      <c r="M57" s="53"/>
      <c r="N57" s="53"/>
      <c r="O57" s="77"/>
      <c r="P57" s="27"/>
    </row>
    <row r="58" spans="2:16" ht="15.75" thickBot="1" x14ac:dyDescent="0.3">
      <c r="B58" s="26"/>
      <c r="C58" s="479" t="s">
        <v>77</v>
      </c>
      <c r="D58" s="480"/>
      <c r="E58" s="480"/>
      <c r="F58" s="480"/>
      <c r="G58" s="480"/>
      <c r="H58" s="480"/>
      <c r="I58" s="480"/>
      <c r="J58" s="480"/>
      <c r="K58" s="480"/>
      <c r="L58" s="480"/>
      <c r="M58" s="480"/>
      <c r="N58" s="481"/>
      <c r="O58" s="110"/>
      <c r="P58" s="43"/>
    </row>
    <row r="59" spans="2:16" x14ac:dyDescent="0.2">
      <c r="B59" s="26"/>
      <c r="C59" s="427" t="s">
        <v>78</v>
      </c>
      <c r="D59" s="428"/>
      <c r="E59" s="428"/>
      <c r="F59" s="428"/>
      <c r="G59" s="428"/>
      <c r="H59" s="428"/>
      <c r="I59" s="428"/>
      <c r="J59" s="428"/>
      <c r="K59" s="428"/>
      <c r="L59" s="428"/>
      <c r="M59" s="428"/>
      <c r="N59" s="428"/>
      <c r="O59" s="429"/>
      <c r="P59" s="37"/>
    </row>
    <row r="60" spans="2:16" x14ac:dyDescent="0.2">
      <c r="B60" s="26"/>
      <c r="C60" s="430"/>
      <c r="D60" s="431"/>
      <c r="E60" s="431"/>
      <c r="F60" s="431"/>
      <c r="G60" s="431"/>
      <c r="H60" s="431"/>
      <c r="I60" s="431"/>
      <c r="J60" s="431"/>
      <c r="K60" s="431"/>
      <c r="L60" s="431"/>
      <c r="M60" s="431"/>
      <c r="N60" s="431"/>
      <c r="O60" s="432"/>
      <c r="P60" s="37"/>
    </row>
    <row r="61" spans="2:16" ht="13.5" thickBot="1" x14ac:dyDescent="0.25">
      <c r="B61" s="26"/>
      <c r="C61" s="433"/>
      <c r="D61" s="434"/>
      <c r="E61" s="434"/>
      <c r="F61" s="434"/>
      <c r="G61" s="434"/>
      <c r="H61" s="434"/>
      <c r="I61" s="434"/>
      <c r="J61" s="434"/>
      <c r="K61" s="434"/>
      <c r="L61" s="434"/>
      <c r="M61" s="434"/>
      <c r="N61" s="434"/>
      <c r="O61" s="435"/>
      <c r="P61" s="37"/>
    </row>
    <row r="62" spans="2:16" ht="15" x14ac:dyDescent="0.25">
      <c r="B62" s="26"/>
      <c r="C62" s="423" t="s">
        <v>79</v>
      </c>
      <c r="D62" s="459"/>
      <c r="E62" s="459"/>
      <c r="F62" s="459"/>
      <c r="G62" s="459"/>
      <c r="H62" s="459"/>
      <c r="I62" s="459"/>
      <c r="J62" s="214"/>
      <c r="K62" s="215"/>
      <c r="L62" s="102" t="s">
        <v>80</v>
      </c>
      <c r="M62" s="482" t="s">
        <v>81</v>
      </c>
      <c r="N62" s="483"/>
      <c r="O62" s="103"/>
      <c r="P62" s="41"/>
    </row>
    <row r="63" spans="2:16" ht="14.25" x14ac:dyDescent="0.2">
      <c r="B63" s="26"/>
      <c r="C63" s="415" t="s">
        <v>82</v>
      </c>
      <c r="D63" s="416"/>
      <c r="E63" s="416"/>
      <c r="F63" s="416"/>
      <c r="G63" s="416"/>
      <c r="H63" s="416"/>
      <c r="I63" s="416"/>
      <c r="J63" s="111"/>
      <c r="K63" s="112"/>
      <c r="L63" s="113"/>
      <c r="M63" s="501"/>
      <c r="N63" s="502"/>
      <c r="O63" s="114"/>
      <c r="P63" s="44"/>
    </row>
    <row r="64" spans="2:16" ht="14.25" x14ac:dyDescent="0.2">
      <c r="B64" s="26"/>
      <c r="C64" s="85" t="s">
        <v>83</v>
      </c>
      <c r="D64" s="86"/>
      <c r="E64" s="86"/>
      <c r="F64" s="86"/>
      <c r="G64" s="86"/>
      <c r="H64" s="86"/>
      <c r="I64" s="86"/>
      <c r="J64" s="111"/>
      <c r="K64" s="112"/>
      <c r="L64" s="113"/>
      <c r="M64" s="501"/>
      <c r="N64" s="502"/>
      <c r="O64" s="114"/>
      <c r="P64" s="44"/>
    </row>
    <row r="65" spans="2:16" ht="15" thickBot="1" x14ac:dyDescent="0.25">
      <c r="B65" s="26"/>
      <c r="C65" s="70" t="s">
        <v>84</v>
      </c>
      <c r="D65" s="71"/>
      <c r="E65" s="71"/>
      <c r="F65" s="71"/>
      <c r="G65" s="71"/>
      <c r="H65" s="71"/>
      <c r="I65" s="71"/>
      <c r="J65" s="115"/>
      <c r="K65" s="116"/>
      <c r="L65" s="113"/>
      <c r="M65" s="503"/>
      <c r="N65" s="504"/>
      <c r="O65" s="114"/>
      <c r="P65" s="44"/>
    </row>
    <row r="66" spans="2:16" ht="15.75" thickBot="1" x14ac:dyDescent="0.3">
      <c r="B66" s="26"/>
      <c r="C66" s="461" t="s">
        <v>63</v>
      </c>
      <c r="D66" s="462"/>
      <c r="E66" s="462"/>
      <c r="F66" s="462"/>
      <c r="G66" s="462"/>
      <c r="H66" s="462"/>
      <c r="I66" s="462"/>
      <c r="J66" s="462"/>
      <c r="K66" s="462"/>
      <c r="L66" s="462"/>
      <c r="M66" s="462"/>
      <c r="N66" s="463"/>
      <c r="O66" s="117"/>
      <c r="P66" s="45"/>
    </row>
    <row r="67" spans="2:16" ht="15" thickBot="1" x14ac:dyDescent="0.25">
      <c r="B67" s="26"/>
      <c r="C67" s="76"/>
      <c r="D67" s="53"/>
      <c r="E67" s="53"/>
      <c r="F67" s="53"/>
      <c r="G67" s="53"/>
      <c r="H67" s="53"/>
      <c r="I67" s="53"/>
      <c r="J67" s="53"/>
      <c r="K67" s="53"/>
      <c r="L67" s="53"/>
      <c r="M67" s="53"/>
      <c r="N67" s="53"/>
      <c r="O67" s="77"/>
      <c r="P67" s="27"/>
    </row>
    <row r="68" spans="2:16" ht="15.75" thickBot="1" x14ac:dyDescent="0.3">
      <c r="B68" s="26"/>
      <c r="C68" s="479" t="s">
        <v>85</v>
      </c>
      <c r="D68" s="480"/>
      <c r="E68" s="480"/>
      <c r="F68" s="480"/>
      <c r="G68" s="480"/>
      <c r="H68" s="480"/>
      <c r="I68" s="480"/>
      <c r="J68" s="480"/>
      <c r="K68" s="480"/>
      <c r="L68" s="480"/>
      <c r="M68" s="480"/>
      <c r="N68" s="481"/>
      <c r="O68" s="118"/>
      <c r="P68" s="45"/>
    </row>
    <row r="69" spans="2:16" ht="14.25" x14ac:dyDescent="0.2">
      <c r="B69" s="26"/>
      <c r="C69" s="73"/>
      <c r="D69" s="74"/>
      <c r="E69" s="74"/>
      <c r="F69" s="74"/>
      <c r="G69" s="74"/>
      <c r="H69" s="74"/>
      <c r="I69" s="74"/>
      <c r="J69" s="74"/>
      <c r="K69" s="74"/>
      <c r="L69" s="74"/>
      <c r="M69" s="74"/>
      <c r="N69" s="74"/>
      <c r="O69" s="75"/>
      <c r="P69" s="27"/>
    </row>
    <row r="70" spans="2:16" ht="14.25" x14ac:dyDescent="0.2">
      <c r="B70" s="26"/>
      <c r="C70" s="76"/>
      <c r="D70" s="53"/>
      <c r="E70" s="53"/>
      <c r="F70" s="53"/>
      <c r="G70" s="53"/>
      <c r="H70" s="53"/>
      <c r="I70" s="53"/>
      <c r="J70" s="53"/>
      <c r="K70" s="53"/>
      <c r="L70" s="53"/>
      <c r="M70" s="53"/>
      <c r="N70" s="53"/>
      <c r="O70" s="77"/>
      <c r="P70" s="27"/>
    </row>
    <row r="71" spans="2:16" ht="14.25" x14ac:dyDescent="0.2">
      <c r="B71" s="26"/>
      <c r="C71" s="76"/>
      <c r="D71" s="53"/>
      <c r="E71" s="53"/>
      <c r="F71" s="53"/>
      <c r="G71" s="53"/>
      <c r="H71" s="53"/>
      <c r="I71" s="53"/>
      <c r="J71" s="53"/>
      <c r="K71" s="53"/>
      <c r="L71" s="53"/>
      <c r="M71" s="53"/>
      <c r="N71" s="53"/>
      <c r="O71" s="77"/>
      <c r="P71" s="27"/>
    </row>
    <row r="72" spans="2:16" ht="14.25" x14ac:dyDescent="0.2">
      <c r="B72" s="26"/>
      <c r="C72" s="76"/>
      <c r="D72" s="53"/>
      <c r="E72" s="53"/>
      <c r="F72" s="53"/>
      <c r="G72" s="53"/>
      <c r="H72" s="119" t="s">
        <v>86</v>
      </c>
      <c r="I72" s="119"/>
      <c r="J72" s="119"/>
      <c r="K72" s="119"/>
      <c r="L72" s="53"/>
      <c r="M72" s="53"/>
      <c r="N72" s="53"/>
      <c r="O72" s="77"/>
      <c r="P72" s="27"/>
    </row>
    <row r="73" spans="2:16" ht="15" x14ac:dyDescent="0.25">
      <c r="B73" s="26"/>
      <c r="C73" s="76"/>
      <c r="D73" s="53"/>
      <c r="E73" s="53"/>
      <c r="F73" s="53"/>
      <c r="G73" s="53"/>
      <c r="H73" s="119" t="s">
        <v>87</v>
      </c>
      <c r="I73" s="53"/>
      <c r="J73" s="53"/>
      <c r="K73" s="53"/>
      <c r="L73" s="53"/>
      <c r="M73" s="53"/>
      <c r="N73" s="53"/>
      <c r="O73" s="77"/>
      <c r="P73" s="46"/>
    </row>
    <row r="74" spans="2:16" ht="15" x14ac:dyDescent="0.25">
      <c r="B74" s="26"/>
      <c r="C74" s="76"/>
      <c r="D74" s="53"/>
      <c r="E74" s="53"/>
      <c r="F74" s="53"/>
      <c r="G74" s="53"/>
      <c r="H74" s="119" t="s">
        <v>88</v>
      </c>
      <c r="I74" s="53"/>
      <c r="J74" s="53"/>
      <c r="K74" s="53"/>
      <c r="L74" s="53"/>
      <c r="M74" s="53"/>
      <c r="N74" s="53"/>
      <c r="O74" s="77"/>
      <c r="P74" s="46"/>
    </row>
    <row r="75" spans="2:16" ht="14.25" x14ac:dyDescent="0.2">
      <c r="B75" s="26"/>
      <c r="C75" s="62"/>
      <c r="D75" s="120"/>
      <c r="E75" s="120"/>
      <c r="F75" s="120"/>
      <c r="G75" s="120"/>
      <c r="H75" s="119" t="s">
        <v>89</v>
      </c>
      <c r="I75" s="120"/>
      <c r="J75" s="120"/>
      <c r="K75" s="120"/>
      <c r="L75" s="120"/>
      <c r="M75" s="120"/>
      <c r="N75" s="120"/>
      <c r="O75" s="121"/>
      <c r="P75" s="47"/>
    </row>
    <row r="76" spans="2:16" ht="14.25" x14ac:dyDescent="0.2">
      <c r="B76" s="26"/>
      <c r="C76" s="76"/>
      <c r="D76" s="53"/>
      <c r="E76" s="53"/>
      <c r="F76" s="53"/>
      <c r="G76" s="53"/>
      <c r="H76" s="53" t="s">
        <v>90</v>
      </c>
      <c r="I76" s="53"/>
      <c r="J76" s="53"/>
      <c r="K76" s="53"/>
      <c r="L76" s="53"/>
      <c r="M76" s="53"/>
      <c r="N76" s="53"/>
      <c r="O76" s="77"/>
      <c r="P76" s="27"/>
    </row>
    <row r="77" spans="2:16" ht="15" x14ac:dyDescent="0.25">
      <c r="B77" s="26"/>
      <c r="C77" s="122" t="s">
        <v>91</v>
      </c>
      <c r="D77" s="123"/>
      <c r="E77" s="123"/>
      <c r="F77" s="123"/>
      <c r="G77" s="123"/>
      <c r="H77" s="123"/>
      <c r="I77" s="123"/>
      <c r="J77" s="123"/>
      <c r="K77" s="123"/>
      <c r="L77" s="123"/>
      <c r="M77" s="123"/>
      <c r="N77" s="123"/>
      <c r="O77" s="124"/>
      <c r="P77" s="27"/>
    </row>
    <row r="78" spans="2:16" ht="14.25" x14ac:dyDescent="0.2">
      <c r="B78" s="26"/>
      <c r="C78" s="498"/>
      <c r="D78" s="499"/>
      <c r="E78" s="499"/>
      <c r="F78" s="499"/>
      <c r="G78" s="499"/>
      <c r="H78" s="499"/>
      <c r="I78" s="499"/>
      <c r="J78" s="499"/>
      <c r="K78" s="499"/>
      <c r="L78" s="499"/>
      <c r="M78" s="499"/>
      <c r="N78" s="499"/>
      <c r="O78" s="500"/>
      <c r="P78" s="47"/>
    </row>
    <row r="79" spans="2:16" ht="14.25" x14ac:dyDescent="0.2">
      <c r="B79" s="26"/>
      <c r="C79" s="498"/>
      <c r="D79" s="499"/>
      <c r="E79" s="499"/>
      <c r="F79" s="499"/>
      <c r="G79" s="499"/>
      <c r="H79" s="499"/>
      <c r="I79" s="499"/>
      <c r="J79" s="499"/>
      <c r="K79" s="499"/>
      <c r="L79" s="499"/>
      <c r="M79" s="499"/>
      <c r="N79" s="499"/>
      <c r="O79" s="500"/>
      <c r="P79" s="47"/>
    </row>
    <row r="80" spans="2:16" ht="14.25" x14ac:dyDescent="0.2">
      <c r="B80" s="26"/>
      <c r="C80" s="62"/>
      <c r="D80" s="120"/>
      <c r="E80" s="120"/>
      <c r="F80" s="120"/>
      <c r="G80" s="120"/>
      <c r="H80" s="120"/>
      <c r="I80" s="120"/>
      <c r="J80" s="120"/>
      <c r="K80" s="120"/>
      <c r="L80" s="120"/>
      <c r="M80" s="120"/>
      <c r="N80" s="120"/>
      <c r="O80" s="121"/>
      <c r="P80" s="47"/>
    </row>
    <row r="81" spans="2:16" ht="15" x14ac:dyDescent="0.25">
      <c r="B81" s="26"/>
      <c r="C81" s="125" t="s">
        <v>92</v>
      </c>
      <c r="D81" s="120"/>
      <c r="E81" s="120"/>
      <c r="F81" s="120"/>
      <c r="G81" s="120"/>
      <c r="H81" s="120"/>
      <c r="I81" s="120"/>
      <c r="J81" s="120"/>
      <c r="K81" s="120"/>
      <c r="L81" s="120"/>
      <c r="M81" s="120"/>
      <c r="N81" s="120"/>
      <c r="O81" s="121"/>
      <c r="P81" s="47"/>
    </row>
    <row r="82" spans="2:16" ht="12.75" customHeight="1" x14ac:dyDescent="0.2">
      <c r="B82" s="26"/>
      <c r="C82" s="495" t="s">
        <v>93</v>
      </c>
      <c r="D82" s="496"/>
      <c r="E82" s="496"/>
      <c r="F82" s="496"/>
      <c r="G82" s="496"/>
      <c r="H82" s="496"/>
      <c r="I82" s="496"/>
      <c r="J82" s="496"/>
      <c r="K82" s="496"/>
      <c r="L82" s="496"/>
      <c r="M82" s="496"/>
      <c r="N82" s="496"/>
      <c r="O82" s="497"/>
      <c r="P82" s="48"/>
    </row>
    <row r="83" spans="2:16" ht="24" customHeight="1" x14ac:dyDescent="0.2">
      <c r="B83" s="26"/>
      <c r="C83" s="495"/>
      <c r="D83" s="496"/>
      <c r="E83" s="496"/>
      <c r="F83" s="496"/>
      <c r="G83" s="496"/>
      <c r="H83" s="496"/>
      <c r="I83" s="496"/>
      <c r="J83" s="496"/>
      <c r="K83" s="496"/>
      <c r="L83" s="496"/>
      <c r="M83" s="496"/>
      <c r="N83" s="496"/>
      <c r="O83" s="497"/>
      <c r="P83" s="48"/>
    </row>
    <row r="84" spans="2:16" ht="12.95" customHeight="1" x14ac:dyDescent="0.2">
      <c r="B84" s="26"/>
      <c r="C84" s="495" t="s">
        <v>94</v>
      </c>
      <c r="D84" s="496"/>
      <c r="E84" s="496"/>
      <c r="F84" s="496"/>
      <c r="G84" s="496"/>
      <c r="H84" s="496"/>
      <c r="I84" s="496"/>
      <c r="J84" s="496"/>
      <c r="K84" s="496"/>
      <c r="L84" s="496"/>
      <c r="M84" s="496"/>
      <c r="N84" s="496"/>
      <c r="O84" s="497"/>
      <c r="P84" s="48"/>
    </row>
    <row r="85" spans="2:16" ht="32.25" customHeight="1" x14ac:dyDescent="0.2">
      <c r="B85" s="26"/>
      <c r="C85" s="495"/>
      <c r="D85" s="496"/>
      <c r="E85" s="496"/>
      <c r="F85" s="496"/>
      <c r="G85" s="496"/>
      <c r="H85" s="496"/>
      <c r="I85" s="496"/>
      <c r="J85" s="496"/>
      <c r="K85" s="496"/>
      <c r="L85" s="496"/>
      <c r="M85" s="496"/>
      <c r="N85" s="496"/>
      <c r="O85" s="497"/>
      <c r="P85" s="48"/>
    </row>
    <row r="86" spans="2:16" ht="14.25" x14ac:dyDescent="0.2">
      <c r="B86" s="26"/>
      <c r="C86" s="62"/>
      <c r="D86" s="120"/>
      <c r="E86" s="120"/>
      <c r="F86" s="120"/>
      <c r="G86" s="120"/>
      <c r="H86" s="120"/>
      <c r="I86" s="120"/>
      <c r="J86" s="120"/>
      <c r="K86" s="120"/>
      <c r="L86" s="120"/>
      <c r="M86" s="120"/>
      <c r="N86" s="120"/>
      <c r="O86" s="121"/>
      <c r="P86" s="47"/>
    </row>
    <row r="87" spans="2:16" ht="14.25" x14ac:dyDescent="0.2">
      <c r="B87" s="26"/>
      <c r="C87" s="76"/>
      <c r="D87" s="53"/>
      <c r="E87" s="53"/>
      <c r="F87" s="53"/>
      <c r="G87" s="53"/>
      <c r="H87" s="119" t="s">
        <v>86</v>
      </c>
      <c r="I87" s="53"/>
      <c r="J87" s="53"/>
      <c r="K87" s="53"/>
      <c r="L87" s="53"/>
      <c r="M87" s="53"/>
      <c r="N87" s="53"/>
      <c r="O87" s="77"/>
      <c r="P87" s="27"/>
    </row>
    <row r="88" spans="2:16" ht="14.25" x14ac:dyDescent="0.2">
      <c r="B88" s="26"/>
      <c r="C88" s="76"/>
      <c r="D88" s="53"/>
      <c r="E88" s="53"/>
      <c r="F88" s="53"/>
      <c r="G88" s="53"/>
      <c r="H88" s="53" t="s">
        <v>87</v>
      </c>
      <c r="I88" s="86"/>
      <c r="J88" s="86"/>
      <c r="K88" s="86"/>
      <c r="L88" s="53"/>
      <c r="M88" s="53"/>
      <c r="N88" s="53"/>
      <c r="O88" s="77"/>
      <c r="P88" s="27"/>
    </row>
    <row r="89" spans="2:16" ht="14.25" x14ac:dyDescent="0.2">
      <c r="B89" s="26"/>
      <c r="C89" s="76"/>
      <c r="D89" s="53"/>
      <c r="E89" s="53"/>
      <c r="F89" s="53"/>
      <c r="G89" s="53"/>
      <c r="H89" s="53" t="s">
        <v>95</v>
      </c>
      <c r="I89" s="126"/>
      <c r="J89" s="126"/>
      <c r="K89" s="126"/>
      <c r="L89" s="53"/>
      <c r="M89" s="53"/>
      <c r="N89" s="53"/>
      <c r="O89" s="77"/>
      <c r="P89" s="27"/>
    </row>
    <row r="90" spans="2:16" ht="14.25" x14ac:dyDescent="0.2">
      <c r="B90" s="26"/>
      <c r="C90" s="127"/>
      <c r="D90" s="120"/>
      <c r="E90" s="120"/>
      <c r="F90" s="120"/>
      <c r="G90" s="120"/>
      <c r="H90" s="53" t="s">
        <v>89</v>
      </c>
      <c r="I90" s="53"/>
      <c r="J90" s="53"/>
      <c r="K90" s="53"/>
      <c r="L90" s="120"/>
      <c r="M90" s="120"/>
      <c r="N90" s="120"/>
      <c r="O90" s="121"/>
      <c r="P90" s="47"/>
    </row>
    <row r="91" spans="2:16" ht="17.25" customHeight="1" x14ac:dyDescent="0.25">
      <c r="B91" s="26"/>
      <c r="C91" s="127"/>
      <c r="D91" s="126"/>
      <c r="E91" s="126"/>
      <c r="F91" s="53"/>
      <c r="G91" s="53"/>
      <c r="H91" s="53"/>
      <c r="I91" s="53"/>
      <c r="J91" s="53"/>
      <c r="K91" s="487"/>
      <c r="L91" s="487"/>
      <c r="M91" s="487"/>
      <c r="N91" s="487"/>
      <c r="O91" s="488"/>
      <c r="P91" s="49"/>
    </row>
    <row r="92" spans="2:16" ht="18.75" customHeight="1" thickBot="1" x14ac:dyDescent="0.3">
      <c r="B92" s="26"/>
      <c r="C92" s="491"/>
      <c r="D92" s="492"/>
      <c r="E92" s="492"/>
      <c r="F92" s="99"/>
      <c r="G92" s="99"/>
      <c r="H92" s="99"/>
      <c r="I92" s="99"/>
      <c r="J92" s="99"/>
      <c r="K92" s="489"/>
      <c r="L92" s="489"/>
      <c r="M92" s="489"/>
      <c r="N92" s="489"/>
      <c r="O92" s="490"/>
      <c r="P92" s="49"/>
    </row>
    <row r="93" spans="2:16" ht="13.5" thickBot="1" x14ac:dyDescent="0.25">
      <c r="B93" s="50"/>
      <c r="C93" s="51"/>
      <c r="D93" s="51"/>
      <c r="E93" s="51"/>
      <c r="F93" s="51"/>
      <c r="G93" s="51"/>
      <c r="H93" s="51"/>
      <c r="I93" s="51"/>
      <c r="J93" s="51"/>
      <c r="K93" s="51"/>
      <c r="L93" s="51"/>
      <c r="M93" s="51"/>
      <c r="N93" s="51"/>
      <c r="O93" s="51"/>
      <c r="P93" s="52"/>
    </row>
    <row r="94" spans="2:16" ht="13.5" thickTop="1" x14ac:dyDescent="0.2"/>
  </sheetData>
  <mergeCells count="78">
    <mergeCell ref="C3:F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38:N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25:N25"/>
    <mergeCell ref="C29:G29"/>
    <mergeCell ref="H29:I29"/>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 (Proponente</vt:lpstr>
      <vt:lpstr>INDICAR CÓDIGO DEL ITEM DE PAGO</vt:lpstr>
      <vt:lpstr>_GoBack</vt:lpstr>
      <vt:lpstr>'INDICAR CÓDIGO DEL ITEM DE PAGO'!Área_de_impresión</vt:lpstr>
      <vt:lpstr>'PRESUPUESTO OFICIAL (Entidad)'!Área_de_impresión</vt:lpstr>
      <vt:lpstr>'PROPUESTA ECONOMICA (Proponente'!Área_de_impresión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2025-10-22T20:06:00Z</dcterms:created>
  <dcterms:modified xsi:type="dcterms:W3CDTF">2025-10-23T16:10:55Z</dcterms:modified>
  <cp:category/>
  <cp:contentStatus/>
</cp:coreProperties>
</file>