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4"/>
  <workbookPr checkCompatibility="1" autoCompressPictures="0"/>
  <mc:AlternateContent xmlns:mc="http://schemas.openxmlformats.org/markup-compatibility/2006">
    <mc:Choice Requires="x15">
      <x15ac:absPath xmlns:x15ac="http://schemas.microsoft.com/office/spreadsheetml/2010/11/ac" url="/Users/sergiobernal/Downloads/"/>
    </mc:Choice>
  </mc:AlternateContent>
  <xr:revisionPtr revIDLastSave="1" documentId="13_ncr:1_{099BAA9C-4A90-8B42-97B9-5FF0DAED61D7}" xr6:coauthVersionLast="47" xr6:coauthVersionMax="47" xr10:uidLastSave="{8DE0E1A7-3751-46FB-BACC-7645012060D0}"/>
  <bookViews>
    <workbookView xWindow="0" yWindow="760" windowWidth="29400" windowHeight="1732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48" i="1" l="1"/>
  <c r="P49" i="1"/>
  <c r="P50" i="1"/>
  <c r="P51" i="1"/>
  <c r="P52" i="1"/>
  <c r="P53" i="1"/>
  <c r="P54" i="1"/>
  <c r="P55" i="1"/>
  <c r="P56" i="1"/>
  <c r="P57" i="1"/>
  <c r="P58" i="1"/>
  <c r="P59" i="1"/>
  <c r="P60" i="1"/>
  <c r="P61"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<sst xmlns="http://schemas.openxmlformats.org/spreadsheetml/2006/main" count="359" uniqueCount="179">
  <si>
    <t>MATRIZ DE RIESGO  PARA LOS PROCESOS DE CONTRATACIÓN                                                                                                                                                            
     (ANEXO DE ESTUDIOS PREVIOS)</t>
  </si>
  <si>
    <t>IDENTIFICACION Y COBERTURA DEL RIESGO</t>
  </si>
  <si>
    <t>1. CONTEXTO DEL PROCESO DE CONTRATACIÓN:</t>
  </si>
  <si>
    <t xml:space="preserve">OBJETO </t>
  </si>
  <si>
    <t>AUNAR ESFUERZOS TÉCNICOS, ADMINISTRATIVOS Y FINANCIEROS CON EL FIN DE REALIZAR LOS  ESTUDIOS, DISEÑOS Y MODERNIZACIÓN DEL SISTEMA DE VIDEO VIGILANCIA ORIENTADOS AL FORTALECIMIENTO DEL SISTEMA INTEGRADO DE EMERGENCIAS Y SEGURIDAD - SIES - EN EL MUNICPIO DE CHINÚ - CORDOBA</t>
  </si>
  <si>
    <t xml:space="preserve">PRESUPUESTO OFICIAL: </t>
  </si>
  <si>
    <t xml:space="preserve">LUGAR DE EJECUCIÓN DEL CONTRATO: </t>
  </si>
  <si>
    <t>MUNICIPIO DE CHINU  - CÓRDOBA</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</si>
  <si>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</si>
  <si>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</si>
  <si>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</si>
  <si>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</si>
  <si>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</si>
  <si>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</si>
  <si>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</si>
  <si>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</si>
  <si>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</si>
  <si>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</si>
  <si>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</si>
  <si>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</si>
  <si>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</si>
  <si>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</si>
  <si>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</si>
  <si>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</si>
  <si>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</si>
  <si>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</si>
  <si>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</si>
  <si>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</si>
  <si>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</si>
  <si>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</si>
  <si>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</si>
  <si>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</si>
  <si>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</si>
  <si>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</si>
  <si>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</si>
  <si>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</si>
  <si>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</si>
  <si>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</si>
  <si>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</si>
  <si>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</si>
  <si>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</si>
  <si>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</si>
  <si>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</si>
  <si>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</si>
  <si>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</si>
  <si>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</si>
  <si>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</si>
  <si>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</si>
  <si>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</si>
  <si>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</si>
  <si>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</si>
  <si>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</si>
  <si>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</si>
  <si>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</si>
  <si>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</si>
  <si>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</si>
  <si>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</si>
  <si>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</si>
  <si>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</si>
  <si>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</si>
  <si>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</si>
  <si>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</si>
  <si>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</si>
  <si>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</si>
  <si>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</si>
  <si>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</si>
  <si>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</si>
  <si>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</si>
  <si>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</si>
  <si>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</si>
  <si>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E</t>
  </si>
  <si>
    <t>I</t>
  </si>
  <si>
    <t xml:space="preserve">P </t>
  </si>
  <si>
    <t>O</t>
  </si>
  <si>
    <t>EL ente territorial no cumple con las actividades de suscripción y legalización del convenio en el término convenido afectando el inicio de la ejecución de las actividades de este.</t>
  </si>
  <si>
    <t>Afecta el inicio de los procesos de selección derivados del convenio, así como el desarrollo del proyecto de infraestructura.</t>
  </si>
  <si>
    <t>Alto</t>
  </si>
  <si>
    <t>MUNICIPIO</t>
  </si>
  <si>
    <t xml:space="preserve">EL MUNICIPIO no adelanta el proceso de licitación pública y concurso de mérito derivados del convenio interadministrativo de acuerdo con los términos establecidos o los impulsa sin el lleno de los requisitos generando la nulidad i declaratoria desierta de los trámites. </t>
  </si>
  <si>
    <t>Alterar el plazo dispuesto para el desarrollo del proyecto de infraestructura.</t>
  </si>
  <si>
    <t>Medio</t>
  </si>
  <si>
    <t xml:space="preserve">MUNICIPIO
</t>
  </si>
  <si>
    <t>G</t>
  </si>
  <si>
    <t>C</t>
  </si>
  <si>
    <t>No contar con el contrato de interventoría para la ejecución del contrato de obra derivado del convenio</t>
  </si>
  <si>
    <t>Altera el inicio del plazo de ejecución del proyecto</t>
  </si>
  <si>
    <t>Que los estudios y diseños que reciba y apruebe en el Municipio en virtud del contrato de obra que suscriba presenten yerros, vicios ocultos o imprecisiones, resulten insuficientes, defectuosos, y/o incompletos para la correcta ejecución del contrato de obra.</t>
  </si>
  <si>
    <t xml:space="preserve">Alteran el plazo dispuesto para el desarrollo del proyecto o el plan de las obras.
Se genera la necesidad de modificar los estudios y diseños.
Se generan requerimientos técnicos, equipos o de profesionales adicionales 
a los inicialmente contemplados.
Genera la necesidad de aumentar la inversión para llevar a cabo el proyecto de infraestructura.
</t>
  </si>
  <si>
    <t>Que el terreno aportado por el Municipio para el desarrollo de la obra presente características o condiciones del terreno que afectan, retrasen o impidan el desarrollo del proyecto</t>
  </si>
  <si>
    <t>Alteran el plazo dispuesto para el desarrollo del proyecto o el plan de las obras.
Se genera la necesidad de modificar los estudios y diseños.
Se generan requerimientos técnicos, equipos o de profesionales adicionales 
a los inicialmente contemplados.
Genera la necesidad de aumentar la inversión para llevar a cabo el proyecto de infraestructura.</t>
  </si>
  <si>
    <t>No atender a cabalidad, a satisfación, con calidad y en los términos establecidos las condiciones pactadas en el convenio a cargo de la entidad territorial. (Esto incluye cronogramas, documentos de ejecución y trazabilidad mensual, permisos a los que haya lugar y demás insumos requeridos para el desarrollo del proyecto según lo establecido en el Estudio previo del proceso)</t>
  </si>
  <si>
    <t>Alteran el plazo dispuesto para el desarrollo del proyecto o el plan de las obras.
Genera la necesidad de aumentar la inversión para llevar a cabo el proyecto de infraestructura.
NO satisfacer la necesidad del convenio</t>
  </si>
  <si>
    <t>Variación en los precios de insumos por encima de lo establecido en los aportes del convenio por cambio en las condiciones macroeconómicas o las variables del mercado</t>
  </si>
  <si>
    <t>Genera la necesidad de aumentar la inversión para llevar a cabo el proyecto de infraestructura.</t>
  </si>
  <si>
    <t>N</t>
  </si>
  <si>
    <t>Condiciones climáticas o ambientales que generen retraso, dificultad o imposibilidad de ejecutar el contrato de obra e interventoria</t>
  </si>
  <si>
    <t>Se retrasa la ejecución del contrato de obra e interventoria que pueda afectar el logro de los objetivos y la necesidad que se pretente cubrir con el convenio</t>
  </si>
  <si>
    <t>R</t>
  </si>
  <si>
    <t xml:space="preserve">La administración pública nacional o local profieren cambios normativos que modifiquen significativamente las condiciones económicas de los contratos de obra e interventoría derivados del convenio interadministrativo </t>
  </si>
  <si>
    <t>MUNICIPIO Y MINISTERIO DEL INTERIOR</t>
  </si>
  <si>
    <t>La adminstración pública nacional o local profieren actos administrativos y/o nuevas disposiciones para manejo de epidemias, pandemias, declaraciones de emergencia que puedan afectar la ejecución del contrato de obra o interventoría.</t>
  </si>
  <si>
    <t>Disminución en el ritmod e trabajo y modificaciones al plan de obra para la ejecución del proyecto de infraestructura</t>
  </si>
  <si>
    <t>Demora en el cumplimiento de las obligaciones del convenio a cargo de la entidad territorial, o que los mismos no cumplan con la calidad requerida.</t>
  </si>
  <si>
    <t>NO satisfacción de la necesidad objeto del convenio</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</si>
  <si>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</si>
  <si>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</si>
  <si>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 xml:space="preserve">MUNICIPIO </t>
  </si>
  <si>
    <t xml:space="preserve">Protestas sociales, acciones vandalicas o acciones de terceros que quebranten el orden publico impidiendo el inicio o continuidad del contrato de obra o interventoría derivado del convenio </t>
  </si>
  <si>
    <t>Se modifica o retrasa el cronograma o plan de trabajo de la obra
Se suspenda el plazo de ejecución de los contratos derivados del convenio y del convenio</t>
  </si>
  <si>
    <t>MUNICIPIO Y MINISTERIO DEL lINTERIOR</t>
  </si>
  <si>
    <t>Demoras en la obtención de avales, permisos, licencias o autorizaciones necesarias para el desarrollo del proyecto de infraestrctura</t>
  </si>
  <si>
    <t>Municipio</t>
  </si>
  <si>
    <t>Reclamación de indemnización y reparaciones de empleados del contratista de obra o interventoría o sus eventuales subcontratistas o de terceros por eventualidades generadas durante la ejecución de la obra.</t>
  </si>
  <si>
    <t>Eventual llamamiento solicdario a las entidades impulsan el proyecto de infraestructura</t>
  </si>
  <si>
    <t xml:space="preserve">Medio </t>
  </si>
  <si>
    <t>EL MUNICIPIO no se presenta a suscribir o no llega a un mutuo acuerdo, cuando se le requiere para suscribir el acta de liquidación del convenio.</t>
  </si>
  <si>
    <t xml:space="preserve">Incumplir los tiempo establecidos en la Ley para la liquidación del convenio </t>
  </si>
  <si>
    <t>Se presentan retrasos en la entrega de informes o los productos por parte de EL MUNICIPIO, o no se ajustan a lo requerido en el Convenio.</t>
  </si>
  <si>
    <t>Impide el ejercicio de una adecuada supervisión por parte del Ministerio</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</si>
  <si>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</si>
  <si>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</si>
  <si>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</si>
  <si>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</si>
  <si>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</si>
  <si>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</si>
  <si>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</si>
  <si>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</si>
  <si>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</si>
  <si>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</si>
  <si>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</si>
  <si>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</si>
  <si>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</si>
  <si>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</si>
  <si>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</si>
  <si>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</si>
  <si>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</si>
  <si>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</si>
  <si>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</si>
  <si>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</si>
  <si>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</si>
  <si>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respecto del cumplimiento de las condiciones legales para el impulso de los procesos de selección, así como respecto de las condiciones y requisitos que se disponga para permitir la participación de los potenciales proponentes</t>
    </r>
    <r>
      <rPr>
        <sz val="10"/>
        <rFont val="Arial"/>
        <family val="2"/>
      </rPr>
      <t>.</t>
    </r>
  </si>
  <si>
    <t>Supervisor del convenio</t>
  </si>
  <si>
    <t>Desde la suscripción del convenio</t>
  </si>
  <si>
    <t>Hasta la liquidación</t>
  </si>
  <si>
    <t>El supervisor del convenio dejara constancia de los requerimientos con los correspondientes soportes</t>
  </si>
  <si>
    <t>Etapa contractual y postcontractual</t>
  </si>
  <si>
    <t>Requerir al MUNICIPIO para que realice las acciones necesarias
para dar inicio a los procesos de selección. 
El contratista no debe incurrir en gastos y costos diferentes a los necesarios para perfeccionar el contrato, hasta no tener la confirmación de firma de
acta de inicio por parte del Municipio.</t>
  </si>
  <si>
    <t>Supervisor del convenio
Municipio</t>
  </si>
  <si>
    <t>Hasta la suscripción del acta de inicio del contrat</t>
  </si>
  <si>
    <t xml:space="preserve">Etapa Contractual </t>
  </si>
  <si>
    <t xml:space="preserve">Requerir a EL MUNICIPIO para que realice las acciones oportunas y
pertinentes que conlleven a superar la situación de riesgo.
El Municipio debe adelantar las gestiones administrativas necesarias para minimizar, evitar o mitigar la configuración del riesgo, así como asumir las responsabilidades económicas que llegaren a derivarse y que sean necesarias para la continuidad de la ejecución del proyecto.
</t>
  </si>
  <si>
    <t>Supervisor del convenio
Municipop</t>
  </si>
  <si>
    <t>Desde la terminación del convenio</t>
  </si>
  <si>
    <t>Adelantar las actuaciones pertinentes para la liquidación, manteniendo al día la documentación necesaria durante la ejecución del convenio</t>
  </si>
  <si>
    <t>Etapa contractual</t>
  </si>
  <si>
    <t xml:space="preserve">La interventoría valida la existencia del yerro e informa a la entidad y el Municipio deberá adoptar las acciones administrativas y presupuestales pertientes para garantizar la continuidad en la ejecución del proyecto.
 El Ministerio requerirá al Municipio para que adelante las acciones pertinentes.
El Municipio debe contemplar el riesgo de yerro en los diseños  en el proceso de selección que se impulse para contratar la obra. </t>
  </si>
  <si>
    <t>alto</t>
  </si>
  <si>
    <t>Supervisor del convenio- Municipio</t>
  </si>
  <si>
    <t>Etapa Contractual</t>
  </si>
  <si>
    <t>Realizar la adecuada supervisión requiriendo al MUNICIPIO en caso
de que no atienda las condiciones acordadas en el convenio.
El Municipio deberá asumir las responsabilidades económicas que llegaren a derivarse y que sean necesarias para la continuidad de la ejecución del proyecto.</t>
  </si>
  <si>
    <t>Realizar un seguimiento a las condiciones macroeconómicas y a las variables que pueden afectar los precios de mercado de los elementos e insumos necesarios para la ejecución del proyecto de infraestructura.
El Municipio debe contemplar el riesgo de variación de las condiciones macroeconomicas en el proceso de selección que se impulse para contratar la obra. 
El Municipio debe realizar una adecuada tasación y asignación del riesgo de variación de condiciones económicas.
El Municipio deberá asumir las responsabilidades económicas que llegaren a derivarse y que sean necesarias para la continuidad de la ejecución del proyecto.</t>
  </si>
  <si>
    <t xml:space="preserve">Etapa contractual </t>
  </si>
  <si>
    <t xml:space="preserve">
El Municipio debe contemplar el riesgo de condiciones ambientales en el proceso de selección que se impulse para contratar la obra. 
El Municipio debe realizar una adecuada tasación y asignación del riesgo de condiciones ambientales.
Requerir a EL MUNICIPIO para que realice las acciones oportunas y
pertinentes que conlleven a superar la situación de riesgo.
</t>
  </si>
  <si>
    <t>Etapa contarctual y postcontractual</t>
  </si>
  <si>
    <t xml:space="preserve">
Seguimiento constante a las regulaciones exigidas por el Gobierno Nacional y la normatividad vigente para el efecto.  </t>
  </si>
  <si>
    <t>medio</t>
  </si>
  <si>
    <t xml:space="preserve">Etapa contarctual </t>
  </si>
  <si>
    <t>Que el MUNICIPIO conmine al contratista de Estudios y diseños y obra e interventorias al cumplimiento de las normas de seguridad industrial, protocolos de Bioseguridad y salud humana,  de acuerdo con lo exigido por el Gobierno Nacional y la normatividad vigente para el efecto.
El municipio debe incluir la obligación en el proceso de selección que adelante para la suscripción del contrato de obra</t>
  </si>
  <si>
    <t xml:space="preserve">Constancia de la implementación y cumplimiento de las medidas adoptadas </t>
  </si>
  <si>
    <t>Correcto seguimiento y control por parte del supervisor de acuerdo al convenio y a los procedimientos de supervisiòn y liquidación aplicables</t>
  </si>
  <si>
    <t>El supervisor del convenio dejara constancia del cumplimiento de las obligaciones y el objeto convenido con los correspondientes soportes</t>
  </si>
  <si>
    <t xml:space="preserve">
El Municipio debe contemplar el riesgo de alteración de las condiciones sociales o de seguridad en los procesos de selección que se impulse para contratar la obra. 
El Municipio debe realizar una adecuada tasación y asignación del riesgo de condiciones y conminar al contratista para que prevea estas eventualidades en la construcción de la oferta.
</t>
  </si>
  <si>
    <t>El Municipio debe contemplar en el proceso de selección los permisos, autorizaciones y demás requerimientos que deba adelantar el contratista de obra y asignar adecuadamente la responsabilidad de su consecuciónntales.
Requerir a EL MUNICIPIO para que realice las acciones oportunas y
pertinentes que conlleven a superar la situación de riesgo de retraso de consecución de los permisos o autorizaciones requeridos para el desarrollo del proyecto..</t>
  </si>
  <si>
    <t xml:space="preserve">Municipio </t>
  </si>
  <si>
    <t>El Municipio debe contemplar en los procesos de selección que impulse para contratar la construcción de la obra y su interventoría la pólizas de responsabilidad civil extracontractual y la de pago de PAGO DE SALARIOS, PRESTACIONES SOCIALES LEGALES E INDEMNIZACIONES LABORALES.</t>
  </si>
  <si>
    <t>Requerir a EL MUNICIPIO para que realice las acciones oportunas y
pertinentes que conlleven a la liquidación del convenio una vez
finalice el mismo.</t>
  </si>
  <si>
    <t>Etapa  postcontractual</t>
  </si>
  <si>
    <r>
      <t>Realizar la adecuada supervisión requiriendo al MUNICIPIO en caso
de que no allegue los infor</t>
    </r>
    <r>
      <rPr>
        <sz val="10"/>
        <rFont val="Arial"/>
        <family val="2"/>
      </rPr>
      <t>mes y/o productos.</t>
    </r>
  </si>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</sst>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font>
      <sz val="11"/>
      <color rgb="FF000000"/>
      <name val="Calibri"/>
    </font>
    <font>
      <sz val="10"/>
      <color rgb="FF000000"/>
      <name val="Arial"/>
      <family val="2"/>
    </font>
    <font>
      <sz val="11"/>
      <name val="Calibri"/>
      <family val="2"/>
    </font>
    <font>
      <b/>
      <sz val="10"/>
      <color rgb="FF000000"/>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
      <sz val="12"/>
      <color theme="1"/>
      <name val="Arial"/>
      <family val="2"/>
    </font>
  </fonts>
  <fills count="12">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
      <patternFill patternType="solid">
        <fgColor theme="0"/>
        <bgColor indexed="64"/>
      </patternFill>
    </fill>
  </fills>
  <borders count="40">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33">
    <xf numFmtId="0" fontId="0" fillId="0" borderId="0" xfId="0"/>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4" fillId="0" borderId="24" xfId="0" applyNumberFormat="1" applyFont="1" applyBorder="1" applyAlignment="1">
      <alignment horizontal="center" vertical="center"/>
    </xf>
    <xf numFmtId="165" fontId="4" fillId="0" borderId="24" xfId="0" applyNumberFormat="1" applyFont="1" applyBorder="1" applyAlignment="1">
      <alignment vertical="center"/>
    </xf>
    <xf numFmtId="165" fontId="4"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5" fillId="0" borderId="0" xfId="0" applyFont="1" applyAlignment="1">
      <alignment horizontal="center" vertical="center"/>
    </xf>
    <xf numFmtId="0" fontId="1" fillId="0" borderId="23" xfId="0" applyFont="1" applyBorder="1" applyAlignment="1">
      <alignment horizontal="center" vertical="center" wrapText="1"/>
    </xf>
    <xf numFmtId="0" fontId="6"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5"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26" xfId="0" applyFont="1" applyBorder="1" applyAlignment="1">
      <alignment horizontal="center" vertical="center" wrapText="1"/>
    </xf>
    <xf numFmtId="0" fontId="4" fillId="0" borderId="26" xfId="0" applyFont="1" applyBorder="1" applyAlignment="1">
      <alignment horizontal="center" vertical="center" wrapText="1"/>
    </xf>
    <xf numFmtId="0" fontId="1" fillId="0" borderId="33" xfId="0" applyFont="1" applyBorder="1" applyAlignment="1">
      <alignment horizontal="center" vertical="center" wrapText="1"/>
    </xf>
    <xf numFmtId="0" fontId="1" fillId="0" borderId="32" xfId="0" applyFont="1" applyBorder="1" applyAlignment="1">
      <alignment horizontal="center" vertical="center" textRotation="90" wrapText="1"/>
    </xf>
    <xf numFmtId="0" fontId="1" fillId="0" borderId="22"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8"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38" xfId="0" applyFont="1" applyBorder="1" applyAlignment="1">
      <alignment horizontal="center" vertical="center" wrapText="1"/>
    </xf>
    <xf numFmtId="0" fontId="4" fillId="0" borderId="19" xfId="0" applyFont="1" applyBorder="1" applyAlignment="1">
      <alignment horizontal="center" vertical="center" wrapText="1"/>
    </xf>
    <xf numFmtId="0" fontId="1" fillId="0" borderId="32" xfId="0" applyFont="1" applyBorder="1" applyAlignment="1">
      <alignment horizontal="center" vertical="center" wrapText="1"/>
    </xf>
    <xf numFmtId="0" fontId="3" fillId="10" borderId="22"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0" borderId="22" xfId="0" applyFont="1" applyBorder="1" applyAlignment="1">
      <alignment horizontal="left" vertical="center" wrapText="1"/>
    </xf>
    <xf numFmtId="0" fontId="3" fillId="10" borderId="26" xfId="0" applyFont="1" applyFill="1" applyBorder="1" applyAlignment="1">
      <alignment horizontal="center" vertical="center" wrapText="1"/>
    </xf>
    <xf numFmtId="0" fontId="1" fillId="0" borderId="1" xfId="0" applyFont="1" applyBorder="1" applyAlignment="1">
      <alignment horizontal="center" vertical="center" textRotation="90" wrapText="1"/>
    </xf>
    <xf numFmtId="0" fontId="3" fillId="0" borderId="4" xfId="0" applyFont="1" applyBorder="1" applyAlignment="1">
      <alignment horizontal="center" vertical="center" wrapText="1"/>
    </xf>
    <xf numFmtId="0" fontId="3" fillId="0" borderId="15" xfId="0" applyFont="1" applyBorder="1" applyAlignment="1">
      <alignment horizontal="center" vertical="center" wrapText="1"/>
    </xf>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3" fillId="11" borderId="19" xfId="0" applyFont="1" applyFill="1" applyBorder="1" applyAlignment="1">
      <alignment horizontal="left" vertical="center" wrapText="1"/>
    </xf>
    <xf numFmtId="0" fontId="2" fillId="11" borderId="20" xfId="0" applyFont="1" applyFill="1" applyBorder="1" applyAlignment="1">
      <alignment horizontal="left"/>
    </xf>
    <xf numFmtId="0" fontId="2" fillId="11" borderId="21" xfId="0" applyFont="1" applyFill="1" applyBorder="1" applyAlignment="1">
      <alignment horizontal="left"/>
    </xf>
    <xf numFmtId="164" fontId="9" fillId="11" borderId="37" xfId="0" applyNumberFormat="1" applyFont="1" applyFill="1" applyBorder="1" applyAlignment="1">
      <alignment vertical="top" wrapText="1"/>
    </xf>
    <xf numFmtId="164" fontId="9" fillId="11" borderId="39" xfId="0" applyNumberFormat="1" applyFont="1" applyFill="1" applyBorder="1" applyAlignment="1">
      <alignment vertical="top" wrapText="1"/>
    </xf>
    <xf numFmtId="164" fontId="9" fillId="11" borderId="38" xfId="0" applyNumberFormat="1" applyFont="1" applyFill="1" applyBorder="1" applyAlignment="1">
      <alignment vertical="top" wrapText="1"/>
    </xf>
    <xf numFmtId="164" fontId="4" fillId="11" borderId="37" xfId="0" applyNumberFormat="1" applyFont="1" applyFill="1" applyBorder="1" applyAlignment="1">
      <alignment vertical="center" wrapText="1"/>
    </xf>
    <xf numFmtId="164" fontId="4" fillId="11" borderId="39" xfId="0" applyNumberFormat="1" applyFont="1" applyFill="1" applyBorder="1" applyAlignment="1">
      <alignment vertical="center" wrapText="1"/>
    </xf>
    <xf numFmtId="164" fontId="4" fillId="11" borderId="38" xfId="0" applyNumberFormat="1" applyFont="1" applyFill="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3" fillId="0" borderId="0" xfId="0" applyFont="1" applyAlignment="1">
      <alignment horizontal="left" vertical="center" wrapText="1"/>
    </xf>
    <xf numFmtId="0" fontId="2" fillId="0" borderId="16" xfId="0" applyFont="1" applyBorder="1" applyAlignment="1">
      <alignment horizontal="center"/>
    </xf>
    <xf numFmtId="0" fontId="2" fillId="0" borderId="18" xfId="0" applyFont="1" applyBorder="1" applyAlignment="1">
      <alignment horizontal="center"/>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165" fontId="4"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1" fillId="0" borderId="30" xfId="0" applyFont="1" applyBorder="1" applyAlignment="1">
      <alignment horizontal="center" vertical="center" wrapText="1"/>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10" borderId="30" xfId="0"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4" fillId="0" borderId="22" xfId="0" applyFont="1" applyBorder="1" applyAlignment="1">
      <alignment horizontal="left"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3" fillId="0" borderId="34" xfId="0" applyFont="1" applyBorder="1" applyAlignment="1">
      <alignment horizontal="left" vertical="center" wrapText="1"/>
    </xf>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xf numFmtId="0" fontId="2" fillId="0" borderId="2" xfId="0" applyFont="1" applyBorder="1" applyAlignment="1"/>
    <xf numFmtId="0" fontId="2" fillId="0" borderId="3" xfId="0" applyFont="1" applyBorder="1" applyAlignment="1"/>
    <xf numFmtId="0" fontId="2" fillId="0" borderId="5" xfId="0" applyFont="1" applyBorder="1" applyAlignment="1"/>
    <xf numFmtId="0" fontId="2" fillId="0" borderId="6" xfId="0" applyFont="1" applyBorder="1" applyAlignment="1"/>
    <xf numFmtId="0" fontId="0" fillId="0" borderId="0" xfId="0" applyAlignment="1"/>
    <xf numFmtId="0" fontId="2" fillId="0" borderId="7" xfId="0" applyFont="1" applyBorder="1" applyAlignment="1"/>
    <xf numFmtId="0" fontId="2" fillId="0" borderId="8" xfId="0" applyFont="1" applyBorder="1" applyAlignment="1"/>
    <xf numFmtId="0" fontId="2" fillId="0" borderId="9"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2" fillId="0" borderId="13" xfId="0" applyFont="1" applyBorder="1" applyAlignment="1"/>
    <xf numFmtId="0" fontId="2" fillId="0" borderId="14" xfId="0" applyFont="1" applyBorder="1" applyAlignment="1"/>
    <xf numFmtId="0" fontId="2" fillId="0" borderId="16" xfId="0" applyFont="1" applyBorder="1" applyAlignment="1"/>
    <xf numFmtId="0" fontId="2" fillId="0" borderId="17" xfId="0" applyFont="1" applyBorder="1" applyAlignment="1"/>
    <xf numFmtId="0" fontId="2" fillId="0" borderId="18" xfId="0" applyFont="1" applyBorder="1" applyAlignment="1"/>
    <xf numFmtId="0" fontId="2" fillId="0" borderId="27" xfId="0" applyFont="1" applyBorder="1" applyAlignment="1"/>
    <xf numFmtId="0" fontId="2" fillId="0" borderId="28" xfId="0" applyFont="1" applyBorder="1" applyAlignment="1"/>
    <xf numFmtId="0" fontId="2" fillId="0" borderId="20" xfId="0" applyFont="1" applyBorder="1" applyAlignment="1"/>
    <xf numFmtId="0" fontId="2" fillId="0" borderId="29" xfId="0" applyFont="1" applyBorder="1" applyAlignment="1"/>
    <xf numFmtId="0" fontId="2" fillId="0" borderId="31" xfId="0" applyFont="1" applyBorder="1" applyAlignment="1"/>
    <xf numFmtId="0" fontId="2" fillId="0" borderId="35" xfId="0" applyFont="1" applyBorder="1" applyAlignment="1"/>
    <xf numFmtId="0" fontId="2" fillId="0" borderId="36" xfId="0" applyFont="1" applyBorder="1" applyAlignment="1"/>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90714</xdr:colOff>
      <xdr:row>0</xdr:row>
      <xdr:rowOff>0</xdr:rowOff>
    </xdr:from>
    <xdr:to>
      <xdr:col>5</xdr:col>
      <xdr:colOff>979715</xdr:colOff>
      <xdr:row>2</xdr:row>
      <xdr:rowOff>282724</xdr:rowOff>
    </xdr:to>
    <xdr:pic>
      <xdr:nvPicPr>
        <xdr:cNvPr id="2" name="Imagen 2">
          <a:extLst>
            <a:ext uri="{FF2B5EF4-FFF2-40B4-BE49-F238E27FC236}">
              <a16:creationId xmlns:a16="http://schemas.microsoft.com/office/drawing/2014/main" id="{C360D38B-D11C-D749-8D43-59853E89D9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14" y="0"/>
          <a:ext cx="3755572" cy="11172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13"/>
  <sheetViews>
    <sheetView tabSelected="1" view="pageLayout" topLeftCell="A79" workbookViewId="0">
      <selection activeCell="G92" sqref="G92"/>
    </sheetView>
  </sheetViews>
  <sheetFormatPr defaultColWidth="14.28515625" defaultRowHeight="15" customHeight="1"/>
  <cols>
    <col min="1" max="1" width="4.28515625" customWidth="1"/>
    <col min="2" max="2" width="12" customWidth="1"/>
    <col min="3" max="4" width="6.85546875" customWidth="1"/>
    <col min="5" max="5" width="7.7109375" customWidth="1"/>
    <col min="6" max="6" width="18.140625" customWidth="1"/>
    <col min="7" max="7" width="21" customWidth="1"/>
    <col min="8" max="9" width="3" customWidth="1"/>
    <col min="10" max="10" width="3.7109375" customWidth="1"/>
    <col min="11" max="11" width="3.85546875" customWidth="1"/>
    <col min="12" max="12" width="5.7109375" customWidth="1"/>
    <col min="13" max="13" width="25.140625" customWidth="1"/>
    <col min="14" max="14" width="18.28515625" customWidth="1"/>
    <col min="15" max="15" width="13.140625" customWidth="1"/>
    <col min="16" max="16" width="4.7109375" customWidth="1"/>
    <col min="17" max="17" width="19.140625" customWidth="1"/>
    <col min="18" max="18" width="14.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c r="A1" s="71"/>
      <c r="B1" s="110"/>
      <c r="C1" s="110"/>
      <c r="D1" s="110"/>
      <c r="E1" s="110"/>
      <c r="F1" s="111"/>
      <c r="G1" s="72" t="s">
        <v>0</v>
      </c>
      <c r="H1" s="110"/>
      <c r="I1" s="110"/>
      <c r="J1" s="110"/>
      <c r="K1" s="110"/>
      <c r="L1" s="110"/>
      <c r="M1" s="110"/>
      <c r="N1" s="110"/>
      <c r="O1" s="110"/>
      <c r="P1" s="110"/>
      <c r="Q1" s="110"/>
      <c r="R1" s="112"/>
      <c r="S1" s="1"/>
      <c r="T1" s="1"/>
      <c r="U1" s="1"/>
      <c r="V1" s="1"/>
      <c r="W1" s="1"/>
      <c r="X1" s="1"/>
      <c r="Y1" s="1"/>
      <c r="Z1" s="1"/>
      <c r="AA1" s="1"/>
      <c r="AB1" s="1"/>
      <c r="AC1" s="1"/>
      <c r="AD1" s="1"/>
      <c r="AE1" s="1"/>
      <c r="AF1" s="1"/>
      <c r="AG1" s="1"/>
      <c r="AH1" s="1"/>
      <c r="AI1" s="1"/>
      <c r="AJ1" s="1"/>
      <c r="AK1" s="1"/>
    </row>
    <row r="2" spans="1:37" ht="27" customHeight="1">
      <c r="A2" s="113"/>
      <c r="B2" s="114"/>
      <c r="C2" s="114"/>
      <c r="D2" s="114"/>
      <c r="E2" s="114"/>
      <c r="F2" s="115"/>
      <c r="G2" s="116"/>
      <c r="H2" s="114"/>
      <c r="I2" s="114"/>
      <c r="J2" s="114"/>
      <c r="K2" s="114"/>
      <c r="L2" s="114"/>
      <c r="M2" s="114"/>
      <c r="N2" s="114"/>
      <c r="O2" s="114"/>
      <c r="P2" s="114"/>
      <c r="Q2" s="114"/>
      <c r="R2" s="117"/>
      <c r="S2" s="1"/>
      <c r="T2" s="1"/>
      <c r="U2" s="1"/>
      <c r="V2" s="1"/>
      <c r="W2" s="1"/>
      <c r="X2" s="1"/>
      <c r="Y2" s="1"/>
      <c r="Z2" s="1"/>
      <c r="AA2" s="1"/>
      <c r="AB2" s="1"/>
      <c r="AC2" s="1"/>
      <c r="AD2" s="1"/>
      <c r="AE2" s="1"/>
      <c r="AF2" s="1"/>
      <c r="AG2" s="1"/>
      <c r="AH2" s="1"/>
      <c r="AI2" s="1"/>
      <c r="AJ2" s="1"/>
      <c r="AK2" s="1"/>
    </row>
    <row r="3" spans="1:37" ht="23.25" customHeight="1">
      <c r="A3" s="118"/>
      <c r="B3" s="119"/>
      <c r="C3" s="119"/>
      <c r="D3" s="119"/>
      <c r="E3" s="119"/>
      <c r="F3" s="120"/>
      <c r="G3" s="121"/>
      <c r="H3" s="119"/>
      <c r="I3" s="119"/>
      <c r="J3" s="119"/>
      <c r="K3" s="119"/>
      <c r="L3" s="119"/>
      <c r="M3" s="119"/>
      <c r="N3" s="119"/>
      <c r="O3" s="119"/>
      <c r="P3" s="119"/>
      <c r="Q3" s="119"/>
      <c r="R3" s="122"/>
      <c r="S3" s="1"/>
      <c r="T3" s="1"/>
      <c r="U3" s="1"/>
      <c r="V3" s="1"/>
      <c r="W3" s="1"/>
      <c r="X3" s="1"/>
      <c r="Y3" s="1"/>
      <c r="Z3" s="1"/>
      <c r="AA3" s="1"/>
      <c r="AB3" s="1"/>
      <c r="AC3" s="1"/>
      <c r="AD3" s="1"/>
      <c r="AE3" s="1"/>
      <c r="AF3" s="1"/>
      <c r="AG3" s="1"/>
      <c r="AH3" s="1"/>
      <c r="AI3" s="1"/>
      <c r="AJ3" s="1"/>
      <c r="AK3" s="1"/>
    </row>
    <row r="4" spans="1:37" ht="25.5" customHeight="1">
      <c r="A4" s="73" t="s">
        <v>1</v>
      </c>
      <c r="B4" s="123"/>
      <c r="C4" s="123"/>
      <c r="D4" s="123"/>
      <c r="E4" s="123"/>
      <c r="F4" s="123"/>
      <c r="G4" s="123"/>
      <c r="H4" s="123"/>
      <c r="I4" s="123"/>
      <c r="J4" s="123"/>
      <c r="K4" s="123"/>
      <c r="L4" s="123"/>
      <c r="M4" s="123"/>
      <c r="N4" s="123"/>
      <c r="O4" s="123"/>
      <c r="P4" s="123"/>
      <c r="Q4" s="123"/>
      <c r="R4" s="124"/>
      <c r="S4" s="1"/>
      <c r="T4" s="1"/>
      <c r="U4" s="1"/>
      <c r="V4" s="1"/>
      <c r="W4" s="1"/>
      <c r="X4" s="1"/>
      <c r="Y4" s="1"/>
      <c r="Z4" s="1"/>
      <c r="AA4" s="1"/>
      <c r="AB4" s="1"/>
      <c r="AC4" s="1"/>
      <c r="AD4" s="1"/>
      <c r="AE4" s="1"/>
      <c r="AF4" s="1"/>
      <c r="AG4" s="1"/>
      <c r="AH4" s="1"/>
      <c r="AI4" s="1"/>
      <c r="AJ4" s="1"/>
      <c r="AK4" s="1"/>
    </row>
    <row r="5" spans="1:37" ht="15" customHeight="1">
      <c r="A5" s="74" t="s">
        <v>2</v>
      </c>
      <c r="B5" s="123"/>
      <c r="C5" s="123"/>
      <c r="D5" s="123"/>
      <c r="E5" s="123"/>
      <c r="F5" s="123"/>
      <c r="G5" s="123"/>
      <c r="H5" s="123"/>
      <c r="I5" s="123"/>
      <c r="J5" s="123"/>
      <c r="K5" s="123"/>
      <c r="L5" s="123"/>
      <c r="M5" s="123"/>
      <c r="N5" s="123"/>
      <c r="O5" s="123"/>
      <c r="P5" s="123"/>
      <c r="Q5" s="123"/>
      <c r="R5" s="124"/>
      <c r="S5" s="2"/>
      <c r="T5" s="2"/>
      <c r="U5" s="3"/>
      <c r="V5" s="3"/>
      <c r="W5" s="2"/>
      <c r="X5" s="2"/>
      <c r="Y5" s="2"/>
      <c r="Z5" s="2"/>
      <c r="AA5" s="2"/>
      <c r="AB5" s="2"/>
      <c r="AC5" s="2"/>
      <c r="AD5" s="2"/>
      <c r="AE5" s="2"/>
      <c r="AF5" s="2"/>
      <c r="AG5" s="2"/>
      <c r="AH5" s="2"/>
      <c r="AI5" s="2"/>
      <c r="AJ5" s="2"/>
      <c r="AK5" s="2"/>
    </row>
    <row r="6" spans="1:37" ht="12.75" customHeight="1">
      <c r="A6" s="73"/>
      <c r="B6" s="123"/>
      <c r="C6" s="123"/>
      <c r="D6" s="123"/>
      <c r="E6" s="123"/>
      <c r="F6" s="123"/>
      <c r="G6" s="123"/>
      <c r="H6" s="123"/>
      <c r="I6" s="123"/>
      <c r="J6" s="123"/>
      <c r="K6" s="123"/>
      <c r="L6" s="123"/>
      <c r="M6" s="123"/>
      <c r="N6" s="123"/>
      <c r="O6" s="123"/>
      <c r="P6" s="123"/>
      <c r="Q6" s="123"/>
      <c r="R6" s="124"/>
      <c r="S6" s="2"/>
      <c r="T6" s="2"/>
      <c r="U6" s="3"/>
      <c r="V6" s="3"/>
      <c r="W6" s="2"/>
      <c r="X6" s="2"/>
      <c r="Y6" s="2"/>
      <c r="Z6" s="2"/>
      <c r="AA6" s="2"/>
      <c r="AB6" s="2"/>
      <c r="AC6" s="2"/>
      <c r="AD6" s="2"/>
      <c r="AE6" s="2"/>
      <c r="AF6" s="2"/>
      <c r="AG6" s="2"/>
      <c r="AH6" s="2"/>
      <c r="AI6" s="2"/>
      <c r="AJ6" s="2"/>
      <c r="AK6" s="2"/>
    </row>
    <row r="7" spans="1:37" ht="58.5" customHeight="1">
      <c r="A7" s="75" t="s">
        <v>3</v>
      </c>
      <c r="B7" s="123"/>
      <c r="C7" s="123"/>
      <c r="D7" s="123"/>
      <c r="E7" s="123"/>
      <c r="F7" s="125"/>
      <c r="G7" s="76" t="s">
        <v>4</v>
      </c>
      <c r="H7" s="77"/>
      <c r="I7" s="77"/>
      <c r="J7" s="77"/>
      <c r="K7" s="77"/>
      <c r="L7" s="77"/>
      <c r="M7" s="77"/>
      <c r="N7" s="77"/>
      <c r="O7" s="77"/>
      <c r="P7" s="77"/>
      <c r="Q7" s="77"/>
      <c r="R7" s="78"/>
      <c r="S7" s="2"/>
      <c r="T7" s="2"/>
      <c r="U7" s="2"/>
      <c r="V7" s="2"/>
      <c r="W7" s="2"/>
      <c r="X7" s="2"/>
      <c r="Y7" s="2"/>
      <c r="Z7" s="2"/>
      <c r="AA7" s="2"/>
      <c r="AB7" s="2"/>
      <c r="AC7" s="2"/>
      <c r="AD7" s="2"/>
      <c r="AE7" s="2"/>
      <c r="AF7" s="2"/>
      <c r="AG7" s="2"/>
      <c r="AH7" s="2"/>
      <c r="AI7" s="2"/>
      <c r="AJ7" s="2"/>
      <c r="AK7" s="2"/>
    </row>
    <row r="8" spans="1:37" ht="42" customHeight="1">
      <c r="A8" s="75" t="s">
        <v>5</v>
      </c>
      <c r="B8" s="123"/>
      <c r="C8" s="123"/>
      <c r="D8" s="123"/>
      <c r="E8" s="123"/>
      <c r="F8" s="125"/>
      <c r="G8" s="79">
        <v>5229112715</v>
      </c>
      <c r="H8" s="80"/>
      <c r="I8" s="80"/>
      <c r="J8" s="80"/>
      <c r="K8" s="80"/>
      <c r="L8" s="80"/>
      <c r="M8" s="80"/>
      <c r="N8" s="80"/>
      <c r="O8" s="80"/>
      <c r="P8" s="80"/>
      <c r="Q8" s="80"/>
      <c r="R8" s="81"/>
      <c r="S8" s="1"/>
      <c r="T8" s="1"/>
      <c r="U8" s="1"/>
      <c r="V8" s="1"/>
      <c r="W8" s="1"/>
      <c r="X8" s="1"/>
      <c r="Y8" s="1"/>
      <c r="Z8" s="1"/>
      <c r="AA8" s="1"/>
      <c r="AB8" s="1"/>
      <c r="AC8" s="1"/>
      <c r="AD8" s="1"/>
      <c r="AE8" s="1"/>
      <c r="AF8" s="1"/>
      <c r="AG8" s="1"/>
      <c r="AH8" s="1"/>
      <c r="AI8" s="1"/>
      <c r="AJ8" s="1"/>
      <c r="AK8" s="1"/>
    </row>
    <row r="9" spans="1:37" ht="36.75" customHeight="1">
      <c r="A9" s="75" t="s">
        <v>6</v>
      </c>
      <c r="B9" s="123"/>
      <c r="C9" s="123"/>
      <c r="D9" s="123"/>
      <c r="E9" s="123"/>
      <c r="F9" s="125"/>
      <c r="G9" s="82" t="s">
        <v>7</v>
      </c>
      <c r="H9" s="83"/>
      <c r="I9" s="83"/>
      <c r="J9" s="83"/>
      <c r="K9" s="83"/>
      <c r="L9" s="83"/>
      <c r="M9" s="83"/>
      <c r="N9" s="83"/>
      <c r="O9" s="83"/>
      <c r="P9" s="83"/>
      <c r="Q9" s="83"/>
      <c r="R9" s="84"/>
      <c r="S9" s="1"/>
      <c r="T9" s="1"/>
      <c r="U9" s="1"/>
      <c r="V9" s="1"/>
      <c r="W9" s="1"/>
      <c r="X9" s="1"/>
      <c r="Y9" s="1"/>
      <c r="Z9" s="1"/>
      <c r="AA9" s="1"/>
      <c r="AB9" s="1"/>
      <c r="AC9" s="1"/>
      <c r="AD9" s="1"/>
      <c r="AE9" s="1"/>
      <c r="AF9" s="1"/>
      <c r="AG9" s="1"/>
      <c r="AH9" s="1"/>
      <c r="AI9" s="1"/>
      <c r="AJ9" s="1"/>
      <c r="AK9" s="1"/>
    </row>
    <row r="10" spans="1:37" ht="15" customHeight="1">
      <c r="A10" s="74" t="s">
        <v>8</v>
      </c>
      <c r="B10" s="123"/>
      <c r="C10" s="123"/>
      <c r="D10" s="123"/>
      <c r="E10" s="123"/>
      <c r="F10" s="123"/>
      <c r="G10" s="123"/>
      <c r="H10" s="123"/>
      <c r="I10" s="123"/>
      <c r="J10" s="123"/>
      <c r="K10" s="123"/>
      <c r="L10" s="123"/>
      <c r="M10" s="123"/>
      <c r="N10" s="123"/>
      <c r="O10" s="123"/>
      <c r="P10" s="123"/>
      <c r="Q10" s="123"/>
      <c r="R10" s="124"/>
      <c r="S10" s="1"/>
      <c r="T10" s="1"/>
      <c r="U10" s="1"/>
      <c r="V10" s="1"/>
      <c r="W10" s="1"/>
      <c r="X10" s="1"/>
      <c r="Y10" s="1"/>
      <c r="Z10" s="1"/>
      <c r="AA10" s="1"/>
      <c r="AB10" s="1"/>
      <c r="AC10" s="1"/>
      <c r="AD10" s="1"/>
      <c r="AE10" s="1"/>
      <c r="AF10" s="1"/>
      <c r="AG10" s="1"/>
      <c r="AH10" s="1"/>
      <c r="AI10" s="1"/>
      <c r="AJ10" s="1"/>
      <c r="AK10" s="1"/>
    </row>
    <row r="11" spans="1:37" ht="62.25" customHeight="1">
      <c r="A11" s="85" t="s">
        <v>9</v>
      </c>
      <c r="B11" s="123"/>
      <c r="C11" s="123"/>
      <c r="D11" s="123"/>
      <c r="E11" s="123"/>
      <c r="F11" s="123"/>
      <c r="G11" s="123"/>
      <c r="H11" s="123"/>
      <c r="I11" s="123"/>
      <c r="J11" s="123"/>
      <c r="K11" s="123"/>
      <c r="L11" s="123"/>
      <c r="M11" s="123"/>
      <c r="N11" s="123"/>
      <c r="O11" s="123"/>
      <c r="P11" s="123"/>
      <c r="Q11" s="123"/>
      <c r="R11" s="124"/>
      <c r="S11" s="1"/>
      <c r="T11" s="1"/>
      <c r="U11" s="1"/>
      <c r="V11" s="1"/>
      <c r="W11" s="1"/>
      <c r="X11" s="1"/>
      <c r="Y11" s="1"/>
      <c r="Z11" s="1"/>
      <c r="AA11" s="1"/>
      <c r="AB11" s="1"/>
      <c r="AC11" s="1"/>
      <c r="AD11" s="1"/>
      <c r="AE11" s="1"/>
      <c r="AF11" s="1"/>
      <c r="AG11" s="1"/>
      <c r="AH11" s="1"/>
      <c r="AI11" s="1"/>
      <c r="AJ11" s="1"/>
      <c r="AK11" s="1"/>
    </row>
    <row r="12" spans="1:37" ht="15" customHeight="1">
      <c r="A12" s="74" t="s">
        <v>10</v>
      </c>
      <c r="B12" s="123"/>
      <c r="C12" s="123"/>
      <c r="D12" s="123"/>
      <c r="E12" s="123"/>
      <c r="F12" s="123"/>
      <c r="G12" s="123"/>
      <c r="H12" s="123"/>
      <c r="I12" s="123"/>
      <c r="J12" s="123"/>
      <c r="K12" s="123"/>
      <c r="L12" s="123"/>
      <c r="M12" s="123"/>
      <c r="N12" s="123"/>
      <c r="O12" s="123"/>
      <c r="P12" s="123"/>
      <c r="Q12" s="123"/>
      <c r="R12" s="124"/>
      <c r="S12" s="1"/>
      <c r="T12" s="1"/>
      <c r="U12" s="1"/>
      <c r="V12" s="1"/>
      <c r="W12" s="1"/>
      <c r="X12" s="1"/>
      <c r="Y12" s="1"/>
      <c r="Z12" s="1"/>
      <c r="AA12" s="1"/>
      <c r="AB12" s="1"/>
      <c r="AC12" s="1"/>
      <c r="AD12" s="1"/>
      <c r="AE12" s="1"/>
      <c r="AF12" s="1"/>
      <c r="AG12" s="1"/>
      <c r="AH12" s="1"/>
      <c r="AI12" s="1"/>
      <c r="AJ12" s="1"/>
      <c r="AK12" s="1"/>
    </row>
    <row r="13" spans="1:37" ht="15" customHeight="1">
      <c r="A13" s="73" t="s">
        <v>11</v>
      </c>
      <c r="B13" s="123"/>
      <c r="C13" s="123"/>
      <c r="D13" s="123"/>
      <c r="E13" s="123"/>
      <c r="F13" s="123"/>
      <c r="G13" s="123"/>
      <c r="H13" s="123"/>
      <c r="I13" s="123"/>
      <c r="J13" s="123"/>
      <c r="K13" s="123"/>
      <c r="L13" s="123"/>
      <c r="M13" s="123"/>
      <c r="N13" s="123"/>
      <c r="O13" s="123"/>
      <c r="P13" s="123"/>
      <c r="Q13" s="123"/>
      <c r="R13" s="124"/>
      <c r="S13" s="4"/>
      <c r="T13" s="4"/>
      <c r="U13" s="4"/>
      <c r="V13" s="4"/>
      <c r="W13" s="1"/>
      <c r="X13" s="1"/>
      <c r="Y13" s="1"/>
      <c r="Z13" s="1"/>
      <c r="AA13" s="1"/>
      <c r="AB13" s="1"/>
      <c r="AC13" s="1"/>
      <c r="AD13" s="1"/>
      <c r="AE13" s="1"/>
      <c r="AF13" s="1"/>
      <c r="AG13" s="1"/>
      <c r="AH13" s="1"/>
      <c r="AI13" s="1"/>
      <c r="AJ13" s="1"/>
      <c r="AK13" s="1"/>
    </row>
    <row r="14" spans="1:37" ht="12.75" customHeight="1">
      <c r="A14" s="5"/>
      <c r="B14" s="6"/>
      <c r="C14" s="6"/>
      <c r="D14" s="7"/>
      <c r="E14" s="88" t="s">
        <v>12</v>
      </c>
      <c r="F14" s="123"/>
      <c r="G14" s="123"/>
      <c r="H14" s="123"/>
      <c r="I14" s="123"/>
      <c r="J14" s="125"/>
      <c r="K14" s="88" t="s">
        <v>13</v>
      </c>
      <c r="L14" s="123"/>
      <c r="M14" s="125"/>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c r="A15" s="5"/>
      <c r="B15" s="6"/>
      <c r="C15" s="6"/>
      <c r="D15" s="89" t="s">
        <v>14</v>
      </c>
      <c r="E15" s="86" t="s">
        <v>15</v>
      </c>
      <c r="F15" s="123"/>
      <c r="G15" s="123"/>
      <c r="H15" s="123"/>
      <c r="I15" s="123"/>
      <c r="J15" s="125"/>
      <c r="K15" s="87">
        <v>1</v>
      </c>
      <c r="L15" s="123"/>
      <c r="M15" s="125"/>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c r="A16" s="5"/>
      <c r="B16" s="6"/>
      <c r="C16" s="6"/>
      <c r="D16" s="126"/>
      <c r="E16" s="86" t="s">
        <v>16</v>
      </c>
      <c r="F16" s="123"/>
      <c r="G16" s="123"/>
      <c r="H16" s="123"/>
      <c r="I16" s="123"/>
      <c r="J16" s="125"/>
      <c r="K16" s="87">
        <v>2</v>
      </c>
      <c r="L16" s="123"/>
      <c r="M16" s="125"/>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c r="A17" s="5"/>
      <c r="B17" s="6"/>
      <c r="C17" s="6"/>
      <c r="D17" s="126"/>
      <c r="E17" s="86" t="s">
        <v>17</v>
      </c>
      <c r="F17" s="123"/>
      <c r="G17" s="123"/>
      <c r="H17" s="123"/>
      <c r="I17" s="123"/>
      <c r="J17" s="125"/>
      <c r="K17" s="87">
        <v>3</v>
      </c>
      <c r="L17" s="123"/>
      <c r="M17" s="125"/>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c r="A18" s="5"/>
      <c r="B18" s="6"/>
      <c r="C18" s="6"/>
      <c r="D18" s="126"/>
      <c r="E18" s="86" t="s">
        <v>18</v>
      </c>
      <c r="F18" s="123"/>
      <c r="G18" s="123"/>
      <c r="H18" s="123"/>
      <c r="I18" s="123"/>
      <c r="J18" s="125"/>
      <c r="K18" s="87">
        <v>4</v>
      </c>
      <c r="L18" s="123"/>
      <c r="M18" s="125"/>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c r="A19" s="5"/>
      <c r="B19" s="6"/>
      <c r="C19" s="6"/>
      <c r="D19" s="127"/>
      <c r="E19" s="86" t="s">
        <v>19</v>
      </c>
      <c r="F19" s="123"/>
      <c r="G19" s="123"/>
      <c r="H19" s="123"/>
      <c r="I19" s="123"/>
      <c r="J19" s="125"/>
      <c r="K19" s="87">
        <v>5</v>
      </c>
      <c r="L19" s="123"/>
      <c r="M19" s="125"/>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c r="A20" s="73" t="s">
        <v>20</v>
      </c>
      <c r="B20" s="123"/>
      <c r="C20" s="123"/>
      <c r="D20" s="123"/>
      <c r="E20" s="123"/>
      <c r="F20" s="123"/>
      <c r="G20" s="123"/>
      <c r="H20" s="123"/>
      <c r="I20" s="123"/>
      <c r="J20" s="123"/>
      <c r="K20" s="123"/>
      <c r="L20" s="123"/>
      <c r="M20" s="123"/>
      <c r="N20" s="123"/>
      <c r="O20" s="123"/>
      <c r="P20" s="123"/>
      <c r="Q20" s="123"/>
      <c r="R20" s="124"/>
      <c r="S20" s="4"/>
      <c r="T20" s="4"/>
      <c r="U20" s="4"/>
      <c r="V20" s="4"/>
      <c r="W20" s="1"/>
      <c r="X20" s="1"/>
      <c r="Y20" s="1"/>
      <c r="Z20" s="1"/>
      <c r="AA20" s="1"/>
      <c r="AB20" s="1"/>
      <c r="AC20" s="1"/>
      <c r="AD20" s="1"/>
      <c r="AE20" s="1"/>
      <c r="AF20" s="1"/>
      <c r="AG20" s="1"/>
      <c r="AH20" s="1"/>
      <c r="AI20" s="1"/>
      <c r="AJ20" s="1"/>
      <c r="AK20" s="1"/>
    </row>
    <row r="21" spans="1:37" ht="15" customHeight="1">
      <c r="A21" s="5"/>
      <c r="B21" s="6"/>
      <c r="C21" s="6"/>
      <c r="D21" s="9"/>
      <c r="E21" s="9"/>
      <c r="F21" s="9"/>
      <c r="G21" s="9"/>
      <c r="H21" s="9"/>
      <c r="I21" s="93" t="s">
        <v>21</v>
      </c>
      <c r="J21" s="123"/>
      <c r="K21" s="123"/>
      <c r="L21" s="123"/>
      <c r="M21" s="123"/>
      <c r="N21" s="123"/>
      <c r="O21" s="123"/>
      <c r="P21" s="123"/>
      <c r="Q21" s="125"/>
      <c r="R21" s="10"/>
      <c r="S21" s="11"/>
      <c r="T21" s="11"/>
      <c r="U21" s="11"/>
      <c r="V21" s="11"/>
      <c r="W21" s="1"/>
      <c r="X21" s="1"/>
      <c r="Y21" s="1"/>
      <c r="Z21" s="1"/>
      <c r="AA21" s="1"/>
      <c r="AB21" s="1"/>
      <c r="AC21" s="1"/>
      <c r="AD21" s="1"/>
      <c r="AE21" s="1"/>
      <c r="AF21" s="1"/>
      <c r="AG21" s="1"/>
      <c r="AH21" s="1"/>
      <c r="AI21" s="1"/>
      <c r="AJ21" s="1"/>
      <c r="AK21" s="1"/>
    </row>
    <row r="22" spans="1:37" ht="114.75" customHeight="1">
      <c r="A22" s="5"/>
      <c r="B22" s="6"/>
      <c r="C22" s="6"/>
      <c r="D22" s="93" t="s">
        <v>22</v>
      </c>
      <c r="E22" s="123"/>
      <c r="F22" s="123"/>
      <c r="G22" s="123"/>
      <c r="H22" s="125"/>
      <c r="I22" s="56" t="s">
        <v>23</v>
      </c>
      <c r="J22" s="123"/>
      <c r="K22" s="123"/>
      <c r="L22" s="125"/>
      <c r="M22" s="12" t="s">
        <v>24</v>
      </c>
      <c r="N22" s="12" t="s">
        <v>25</v>
      </c>
      <c r="O22" s="56" t="s">
        <v>26</v>
      </c>
      <c r="P22" s="125"/>
      <c r="Q22" s="12" t="s">
        <v>27</v>
      </c>
      <c r="R22" s="13"/>
      <c r="S22" s="11"/>
      <c r="T22" s="11"/>
      <c r="U22" s="11"/>
      <c r="V22" s="11"/>
      <c r="W22" s="1"/>
      <c r="X22" s="1"/>
      <c r="Y22" s="1"/>
      <c r="Z22" s="1"/>
      <c r="AA22" s="1"/>
      <c r="AB22" s="1"/>
      <c r="AC22" s="1"/>
      <c r="AD22" s="1"/>
      <c r="AE22" s="1"/>
      <c r="AF22" s="1"/>
      <c r="AG22" s="1"/>
      <c r="AH22" s="1"/>
      <c r="AI22" s="1"/>
      <c r="AJ22" s="1"/>
      <c r="AK22" s="1"/>
    </row>
    <row r="23" spans="1:37" ht="106.5" customHeight="1">
      <c r="A23" s="5"/>
      <c r="B23" s="6"/>
      <c r="C23" s="6"/>
      <c r="D23" s="93" t="s">
        <v>28</v>
      </c>
      <c r="E23" s="123"/>
      <c r="F23" s="123"/>
      <c r="G23" s="123"/>
      <c r="H23" s="125"/>
      <c r="I23" s="56" t="s">
        <v>29</v>
      </c>
      <c r="J23" s="123"/>
      <c r="K23" s="123"/>
      <c r="L23" s="125"/>
      <c r="M23" s="12" t="s">
        <v>30</v>
      </c>
      <c r="N23" s="12" t="s">
        <v>31</v>
      </c>
      <c r="O23" s="56" t="s">
        <v>32</v>
      </c>
      <c r="P23" s="125"/>
      <c r="Q23" s="12" t="s">
        <v>33</v>
      </c>
      <c r="R23" s="13"/>
      <c r="S23" s="11"/>
      <c r="T23" s="11"/>
      <c r="U23" s="11"/>
      <c r="V23" s="11"/>
      <c r="W23" s="1"/>
      <c r="X23" s="1"/>
      <c r="Y23" s="1"/>
      <c r="Z23" s="1"/>
      <c r="AA23" s="1"/>
      <c r="AB23" s="1"/>
      <c r="AC23" s="1"/>
      <c r="AD23" s="1"/>
      <c r="AE23" s="1"/>
      <c r="AF23" s="1"/>
      <c r="AG23" s="1"/>
      <c r="AH23" s="1"/>
      <c r="AI23" s="1"/>
      <c r="AJ23" s="1"/>
      <c r="AK23" s="1"/>
    </row>
    <row r="24" spans="1:37" ht="15" customHeight="1">
      <c r="A24" s="14"/>
      <c r="B24" s="15"/>
      <c r="C24" s="15"/>
      <c r="D24" s="104" t="s">
        <v>34</v>
      </c>
      <c r="E24" s="128"/>
      <c r="F24" s="129"/>
      <c r="G24" s="105" t="s">
        <v>13</v>
      </c>
      <c r="H24" s="129"/>
      <c r="I24" s="96" t="s">
        <v>35</v>
      </c>
      <c r="J24" s="123"/>
      <c r="K24" s="123"/>
      <c r="L24" s="125"/>
      <c r="M24" s="16" t="s">
        <v>36</v>
      </c>
      <c r="N24" s="16" t="s">
        <v>37</v>
      </c>
      <c r="O24" s="96" t="s">
        <v>38</v>
      </c>
      <c r="P24" s="125"/>
      <c r="Q24" s="16" t="s">
        <v>39</v>
      </c>
      <c r="R24" s="17"/>
      <c r="S24" s="18"/>
      <c r="T24" s="18"/>
      <c r="U24" s="18"/>
      <c r="V24" s="18"/>
      <c r="W24" s="19"/>
      <c r="X24" s="19"/>
      <c r="Y24" s="19"/>
      <c r="Z24" s="19"/>
      <c r="AA24" s="19"/>
      <c r="AB24" s="19"/>
      <c r="AC24" s="19"/>
      <c r="AD24" s="19"/>
      <c r="AE24" s="19"/>
      <c r="AF24" s="19"/>
      <c r="AG24" s="19"/>
      <c r="AH24" s="19"/>
      <c r="AI24" s="19"/>
      <c r="AJ24" s="19"/>
      <c r="AK24" s="19"/>
    </row>
    <row r="25" spans="1:37" ht="12.75" customHeight="1">
      <c r="A25" s="14"/>
      <c r="B25" s="15"/>
      <c r="C25" s="15"/>
      <c r="D25" s="121"/>
      <c r="E25" s="119"/>
      <c r="F25" s="120"/>
      <c r="G25" s="121"/>
      <c r="H25" s="120"/>
      <c r="I25" s="87">
        <v>1</v>
      </c>
      <c r="J25" s="123"/>
      <c r="K25" s="123"/>
      <c r="L25" s="125"/>
      <c r="M25" s="20">
        <v>2</v>
      </c>
      <c r="N25" s="20">
        <v>3</v>
      </c>
      <c r="O25" s="87">
        <v>4</v>
      </c>
      <c r="P25" s="125"/>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c r="A26" s="73" t="s">
        <v>40</v>
      </c>
      <c r="B26" s="123"/>
      <c r="C26" s="123"/>
      <c r="D26" s="123"/>
      <c r="E26" s="123"/>
      <c r="F26" s="123"/>
      <c r="G26" s="123"/>
      <c r="H26" s="123"/>
      <c r="I26" s="123"/>
      <c r="J26" s="123"/>
      <c r="K26" s="123"/>
      <c r="L26" s="123"/>
      <c r="M26" s="123"/>
      <c r="N26" s="123"/>
      <c r="O26" s="123"/>
      <c r="P26" s="123"/>
      <c r="Q26" s="123"/>
      <c r="R26" s="124"/>
      <c r="S26" s="4"/>
      <c r="T26" s="4"/>
      <c r="U26" s="4"/>
      <c r="V26" s="4"/>
      <c r="W26" s="90"/>
      <c r="X26" s="114"/>
      <c r="Y26" s="114"/>
      <c r="Z26" s="114"/>
      <c r="AA26" s="114"/>
      <c r="AB26" s="114"/>
      <c r="AC26" s="114"/>
      <c r="AD26" s="114"/>
      <c r="AE26" s="114"/>
      <c r="AF26" s="114"/>
      <c r="AG26" s="114"/>
      <c r="AH26" s="114"/>
      <c r="AI26" s="114"/>
      <c r="AJ26" s="114"/>
      <c r="AK26" s="114"/>
    </row>
    <row r="27" spans="1:37" ht="15" customHeight="1">
      <c r="A27" s="5"/>
      <c r="B27" s="6"/>
      <c r="C27" s="6"/>
      <c r="D27" s="9"/>
      <c r="E27" s="9"/>
      <c r="F27" s="9"/>
      <c r="G27" s="9"/>
      <c r="H27" s="9"/>
      <c r="I27" s="93" t="s">
        <v>21</v>
      </c>
      <c r="J27" s="123"/>
      <c r="K27" s="123"/>
      <c r="L27" s="123"/>
      <c r="M27" s="123"/>
      <c r="N27" s="123"/>
      <c r="O27" s="123"/>
      <c r="P27" s="123"/>
      <c r="Q27" s="125"/>
      <c r="R27" s="22"/>
      <c r="S27" s="11"/>
      <c r="T27" s="11"/>
      <c r="U27" s="1"/>
      <c r="V27" s="1"/>
      <c r="W27" s="1"/>
      <c r="X27" s="1"/>
      <c r="Y27" s="1"/>
      <c r="Z27" s="1"/>
      <c r="AA27" s="1"/>
      <c r="AB27" s="1"/>
      <c r="AC27" s="1"/>
      <c r="AD27" s="1"/>
      <c r="AE27" s="1"/>
      <c r="AF27" s="1"/>
      <c r="AG27" s="1"/>
      <c r="AH27" s="1"/>
      <c r="AI27" s="1"/>
      <c r="AJ27" s="1"/>
      <c r="AK27" s="1"/>
    </row>
    <row r="28" spans="1:37" ht="112.5" customHeight="1">
      <c r="A28" s="5"/>
      <c r="B28" s="6"/>
      <c r="C28" s="6"/>
      <c r="D28" s="9"/>
      <c r="E28" s="93" t="s">
        <v>22</v>
      </c>
      <c r="F28" s="123"/>
      <c r="G28" s="123"/>
      <c r="H28" s="125"/>
      <c r="I28" s="56" t="s">
        <v>23</v>
      </c>
      <c r="J28" s="123"/>
      <c r="K28" s="123"/>
      <c r="L28" s="125"/>
      <c r="M28" s="12" t="s">
        <v>41</v>
      </c>
      <c r="N28" s="12" t="s">
        <v>42</v>
      </c>
      <c r="O28" s="56" t="s">
        <v>26</v>
      </c>
      <c r="P28" s="125"/>
      <c r="Q28" s="12" t="s">
        <v>27</v>
      </c>
      <c r="R28" s="13"/>
      <c r="S28" s="11"/>
      <c r="T28" s="11"/>
      <c r="U28" s="1"/>
      <c r="V28" s="1"/>
      <c r="W28" s="1"/>
      <c r="X28" s="1"/>
      <c r="Y28" s="1"/>
      <c r="Z28" s="1"/>
      <c r="AA28" s="1"/>
      <c r="AB28" s="1"/>
      <c r="AC28" s="1"/>
      <c r="AD28" s="1"/>
      <c r="AE28" s="1"/>
      <c r="AF28" s="1"/>
      <c r="AG28" s="1"/>
      <c r="AH28" s="1"/>
      <c r="AI28" s="1"/>
      <c r="AJ28" s="1"/>
      <c r="AK28" s="1"/>
    </row>
    <row r="29" spans="1:37" ht="27" customHeight="1">
      <c r="A29" s="5"/>
      <c r="B29" s="6"/>
      <c r="C29" s="6"/>
      <c r="D29" s="9"/>
      <c r="E29" s="93" t="s">
        <v>43</v>
      </c>
      <c r="F29" s="123"/>
      <c r="G29" s="123"/>
      <c r="H29" s="125"/>
      <c r="I29" s="95">
        <f>ROUND((G8*0.001),0)</f>
        <v>5229113</v>
      </c>
      <c r="J29" s="123"/>
      <c r="K29" s="123"/>
      <c r="L29" s="125"/>
      <c r="M29" s="23">
        <f>ROUND((G8*0.049999),0)</f>
        <v>261450407</v>
      </c>
      <c r="N29" s="24">
        <f>ROUND((G8*0.15),0)</f>
        <v>784366907</v>
      </c>
      <c r="O29" s="95">
        <f>ROUND((G8*0.3),0)</f>
        <v>1568733815</v>
      </c>
      <c r="P29" s="125"/>
      <c r="Q29" s="24">
        <f>ROUND((G8*0.300001),0)</f>
        <v>1568739044</v>
      </c>
      <c r="R29" s="25"/>
      <c r="S29" s="11"/>
      <c r="T29" s="11"/>
      <c r="U29" s="1"/>
      <c r="V29" s="1"/>
      <c r="W29" s="1"/>
      <c r="X29" s="1"/>
      <c r="Y29" s="1"/>
      <c r="Z29" s="1"/>
      <c r="AA29" s="1"/>
      <c r="AB29" s="1"/>
      <c r="AC29" s="1"/>
      <c r="AD29" s="1"/>
      <c r="AE29" s="1"/>
      <c r="AF29" s="1"/>
      <c r="AG29" s="1"/>
      <c r="AH29" s="1"/>
      <c r="AI29" s="1"/>
      <c r="AJ29" s="1"/>
      <c r="AK29" s="1"/>
    </row>
    <row r="30" spans="1:37" ht="15.75" customHeight="1">
      <c r="A30" s="5"/>
      <c r="B30" s="6"/>
      <c r="C30" s="6"/>
      <c r="D30" s="9"/>
      <c r="E30" s="107" t="s">
        <v>34</v>
      </c>
      <c r="F30" s="129"/>
      <c r="G30" s="108" t="s">
        <v>13</v>
      </c>
      <c r="H30" s="129"/>
      <c r="I30" s="96" t="s">
        <v>35</v>
      </c>
      <c r="J30" s="123"/>
      <c r="K30" s="123"/>
      <c r="L30" s="125"/>
      <c r="M30" s="16" t="s">
        <v>36</v>
      </c>
      <c r="N30" s="26" t="s">
        <v>37</v>
      </c>
      <c r="O30" s="96" t="s">
        <v>38</v>
      </c>
      <c r="P30" s="125"/>
      <c r="Q30" s="16" t="s">
        <v>39</v>
      </c>
      <c r="R30" s="27"/>
      <c r="S30" s="11"/>
      <c r="T30" s="11"/>
      <c r="U30" s="1"/>
      <c r="V30" s="1"/>
      <c r="W30" s="1"/>
      <c r="X30" s="1"/>
      <c r="Y30" s="1"/>
      <c r="Z30" s="1"/>
      <c r="AA30" s="1"/>
      <c r="AB30" s="1"/>
      <c r="AC30" s="1"/>
      <c r="AD30" s="1"/>
      <c r="AE30" s="1"/>
      <c r="AF30" s="1"/>
      <c r="AG30" s="1"/>
      <c r="AH30" s="1"/>
      <c r="AI30" s="1"/>
      <c r="AJ30" s="1"/>
      <c r="AK30" s="1"/>
    </row>
    <row r="31" spans="1:37" ht="12.75" customHeight="1">
      <c r="A31" s="5"/>
      <c r="B31" s="6"/>
      <c r="C31" s="6"/>
      <c r="D31" s="28"/>
      <c r="E31" s="121"/>
      <c r="F31" s="120"/>
      <c r="G31" s="121"/>
      <c r="H31" s="120"/>
      <c r="I31" s="87">
        <v>1</v>
      </c>
      <c r="J31" s="123"/>
      <c r="K31" s="123"/>
      <c r="L31" s="125"/>
      <c r="M31" s="20">
        <v>2</v>
      </c>
      <c r="N31" s="20">
        <v>3</v>
      </c>
      <c r="O31" s="87">
        <v>4</v>
      </c>
      <c r="P31" s="125"/>
      <c r="Q31" s="20">
        <v>5</v>
      </c>
      <c r="R31" s="13"/>
      <c r="S31" s="11"/>
      <c r="T31" s="11"/>
      <c r="U31" s="1"/>
      <c r="V31" s="1"/>
      <c r="W31" s="1"/>
      <c r="X31" s="1"/>
      <c r="Y31" s="1"/>
      <c r="Z31" s="1"/>
      <c r="AA31" s="1"/>
      <c r="AB31" s="1"/>
      <c r="AC31" s="1"/>
      <c r="AD31" s="1"/>
      <c r="AE31" s="1"/>
      <c r="AF31" s="1"/>
      <c r="AG31" s="1"/>
      <c r="AH31" s="1"/>
      <c r="AI31" s="1"/>
      <c r="AJ31" s="1"/>
      <c r="AK31" s="1"/>
    </row>
    <row r="32" spans="1:37" ht="25.5" customHeight="1">
      <c r="A32" s="5"/>
      <c r="B32" s="6"/>
      <c r="C32" s="6"/>
      <c r="D32" s="89" t="s">
        <v>14</v>
      </c>
      <c r="E32" s="87" t="s">
        <v>44</v>
      </c>
      <c r="F32" s="125"/>
      <c r="G32" s="87">
        <v>1</v>
      </c>
      <c r="H32" s="125"/>
      <c r="I32" s="94">
        <f>I31+G32</f>
        <v>2</v>
      </c>
      <c r="J32" s="123"/>
      <c r="K32" s="123"/>
      <c r="L32" s="125"/>
      <c r="M32" s="29">
        <f>G32+M31</f>
        <v>3</v>
      </c>
      <c r="N32" s="29">
        <f>G32+N31</f>
        <v>4</v>
      </c>
      <c r="O32" s="98">
        <v>5</v>
      </c>
      <c r="P32" s="125"/>
      <c r="Q32" s="30">
        <v>6</v>
      </c>
      <c r="R32" s="13"/>
      <c r="S32" s="11"/>
      <c r="T32" s="11"/>
      <c r="U32" s="1"/>
      <c r="V32" s="1"/>
      <c r="W32" s="1"/>
      <c r="X32" s="1"/>
      <c r="Y32" s="1"/>
      <c r="Z32" s="1"/>
      <c r="AA32" s="1"/>
      <c r="AB32" s="1"/>
      <c r="AC32" s="1"/>
      <c r="AD32" s="1"/>
      <c r="AE32" s="1"/>
      <c r="AF32" s="1"/>
      <c r="AG32" s="1"/>
      <c r="AH32" s="1"/>
      <c r="AI32" s="1"/>
      <c r="AJ32" s="1"/>
      <c r="AK32" s="1"/>
    </row>
    <row r="33" spans="1:37" ht="25.5" customHeight="1">
      <c r="A33" s="5"/>
      <c r="B33" s="6"/>
      <c r="C33" s="6"/>
      <c r="D33" s="126"/>
      <c r="E33" s="87" t="s">
        <v>45</v>
      </c>
      <c r="F33" s="125"/>
      <c r="G33" s="87">
        <v>2</v>
      </c>
      <c r="H33" s="125"/>
      <c r="I33" s="94">
        <f>G33+I31</f>
        <v>3</v>
      </c>
      <c r="J33" s="123"/>
      <c r="K33" s="123"/>
      <c r="L33" s="125"/>
      <c r="M33" s="29">
        <f>G33+M31</f>
        <v>4</v>
      </c>
      <c r="N33" s="31">
        <f>G33+N31</f>
        <v>5</v>
      </c>
      <c r="O33" s="99">
        <v>6</v>
      </c>
      <c r="P33" s="125"/>
      <c r="Q33" s="30">
        <v>7</v>
      </c>
      <c r="R33" s="13"/>
      <c r="S33" s="11"/>
      <c r="T33" s="11"/>
      <c r="U33" s="1"/>
      <c r="V33" s="1"/>
      <c r="W33" s="1"/>
      <c r="X33" s="1"/>
      <c r="Y33" s="1"/>
      <c r="Z33" s="1"/>
      <c r="AA33" s="1"/>
      <c r="AB33" s="1"/>
      <c r="AC33" s="1"/>
      <c r="AD33" s="1"/>
      <c r="AE33" s="1"/>
      <c r="AF33" s="1"/>
      <c r="AG33" s="1"/>
      <c r="AH33" s="1"/>
      <c r="AI33" s="1"/>
      <c r="AJ33" s="1"/>
      <c r="AK33" s="1"/>
    </row>
    <row r="34" spans="1:37" ht="25.5" customHeight="1">
      <c r="A34" s="5"/>
      <c r="B34" s="6"/>
      <c r="C34" s="6"/>
      <c r="D34" s="126"/>
      <c r="E34" s="87" t="s">
        <v>46</v>
      </c>
      <c r="F34" s="125"/>
      <c r="G34" s="87">
        <v>3</v>
      </c>
      <c r="H34" s="125"/>
      <c r="I34" s="94">
        <f>G34+I31</f>
        <v>4</v>
      </c>
      <c r="J34" s="123"/>
      <c r="K34" s="123"/>
      <c r="L34" s="125"/>
      <c r="M34" s="31">
        <f>G34+M31</f>
        <v>5</v>
      </c>
      <c r="N34" s="30">
        <f>G34+N31</f>
        <v>6</v>
      </c>
      <c r="O34" s="99">
        <v>7</v>
      </c>
      <c r="P34" s="125"/>
      <c r="Q34" s="32">
        <v>8</v>
      </c>
      <c r="R34" s="13"/>
      <c r="S34" s="11"/>
      <c r="T34" s="11"/>
      <c r="U34" s="1"/>
      <c r="V34" s="1"/>
      <c r="W34" s="1"/>
      <c r="X34" s="1"/>
      <c r="Y34" s="1"/>
      <c r="Z34" s="1"/>
      <c r="AA34" s="1"/>
      <c r="AB34" s="1"/>
      <c r="AC34" s="1"/>
      <c r="AD34" s="1"/>
      <c r="AE34" s="1"/>
      <c r="AF34" s="1"/>
      <c r="AG34" s="1"/>
      <c r="AH34" s="1"/>
      <c r="AI34" s="1"/>
      <c r="AJ34" s="1"/>
      <c r="AK34" s="1"/>
    </row>
    <row r="35" spans="1:37" ht="25.5" customHeight="1">
      <c r="A35" s="5"/>
      <c r="B35" s="6"/>
      <c r="C35" s="6"/>
      <c r="D35" s="126"/>
      <c r="E35" s="87" t="s">
        <v>47</v>
      </c>
      <c r="F35" s="125"/>
      <c r="G35" s="87">
        <v>4</v>
      </c>
      <c r="H35" s="125"/>
      <c r="I35" s="98">
        <f>G35+I31</f>
        <v>5</v>
      </c>
      <c r="J35" s="123"/>
      <c r="K35" s="123"/>
      <c r="L35" s="125"/>
      <c r="M35" s="30">
        <f>G35+M31</f>
        <v>6</v>
      </c>
      <c r="N35" s="30">
        <f>G35+N31</f>
        <v>7</v>
      </c>
      <c r="O35" s="100">
        <v>8</v>
      </c>
      <c r="P35" s="125"/>
      <c r="Q35" s="32">
        <v>9</v>
      </c>
      <c r="R35" s="13"/>
      <c r="S35" s="11"/>
      <c r="T35" s="11"/>
      <c r="U35" s="1"/>
      <c r="V35" s="1"/>
      <c r="W35" s="1"/>
      <c r="X35" s="1"/>
      <c r="Y35" s="1"/>
      <c r="Z35" s="1"/>
      <c r="AA35" s="1"/>
      <c r="AB35" s="1"/>
      <c r="AC35" s="1"/>
      <c r="AD35" s="1"/>
      <c r="AE35" s="1"/>
      <c r="AF35" s="1"/>
      <c r="AG35" s="1"/>
      <c r="AH35" s="1"/>
      <c r="AI35" s="1"/>
      <c r="AJ35" s="1"/>
      <c r="AK35" s="1"/>
    </row>
    <row r="36" spans="1:37" ht="25.5" customHeight="1">
      <c r="A36" s="5"/>
      <c r="B36" s="6"/>
      <c r="C36" s="6"/>
      <c r="D36" s="127"/>
      <c r="E36" s="87" t="s">
        <v>48</v>
      </c>
      <c r="F36" s="125"/>
      <c r="G36" s="87">
        <v>5</v>
      </c>
      <c r="H36" s="125"/>
      <c r="I36" s="99">
        <f>G36+I31</f>
        <v>6</v>
      </c>
      <c r="J36" s="123"/>
      <c r="K36" s="123"/>
      <c r="L36" s="125"/>
      <c r="M36" s="30">
        <f>G36+M31</f>
        <v>7</v>
      </c>
      <c r="N36" s="32">
        <f>G36+N31</f>
        <v>8</v>
      </c>
      <c r="O36" s="100">
        <v>9</v>
      </c>
      <c r="P36" s="125"/>
      <c r="Q36" s="32">
        <v>10</v>
      </c>
      <c r="R36" s="13"/>
      <c r="S36" s="11"/>
      <c r="T36" s="11"/>
      <c r="U36" s="1"/>
      <c r="V36" s="1"/>
      <c r="W36" s="1"/>
      <c r="X36" s="1"/>
      <c r="Y36" s="1"/>
      <c r="Z36" s="1"/>
      <c r="AA36" s="1"/>
      <c r="AB36" s="1"/>
      <c r="AC36" s="1"/>
      <c r="AD36" s="1"/>
      <c r="AE36" s="1"/>
      <c r="AF36" s="1"/>
      <c r="AG36" s="1"/>
      <c r="AH36" s="1"/>
      <c r="AI36" s="1"/>
      <c r="AJ36" s="1"/>
      <c r="AK36" s="1"/>
    </row>
    <row r="37" spans="1:37" ht="15" customHeight="1">
      <c r="A37" s="73" t="s">
        <v>49</v>
      </c>
      <c r="B37" s="123"/>
      <c r="C37" s="123"/>
      <c r="D37" s="123"/>
      <c r="E37" s="123"/>
      <c r="F37" s="123"/>
      <c r="G37" s="123"/>
      <c r="H37" s="123"/>
      <c r="I37" s="123"/>
      <c r="J37" s="123"/>
      <c r="K37" s="123"/>
      <c r="L37" s="123"/>
      <c r="M37" s="123"/>
      <c r="N37" s="123"/>
      <c r="O37" s="123"/>
      <c r="P37" s="123"/>
      <c r="Q37" s="123"/>
      <c r="R37" s="124"/>
      <c r="S37" s="4"/>
      <c r="T37" s="4"/>
      <c r="U37" s="4"/>
      <c r="V37" s="4"/>
      <c r="W37" s="90"/>
      <c r="X37" s="114"/>
      <c r="Y37" s="114"/>
      <c r="Z37" s="114"/>
      <c r="AA37" s="114"/>
      <c r="AB37" s="114"/>
      <c r="AC37" s="114"/>
      <c r="AD37" s="114"/>
      <c r="AE37" s="114"/>
      <c r="AF37" s="114"/>
      <c r="AG37" s="114"/>
      <c r="AH37" s="114"/>
      <c r="AI37" s="114"/>
      <c r="AJ37" s="114"/>
      <c r="AK37" s="114"/>
    </row>
    <row r="38" spans="1:37" ht="22.5" customHeight="1">
      <c r="A38" s="33"/>
      <c r="B38" s="6"/>
      <c r="C38" s="6"/>
      <c r="D38" s="6"/>
      <c r="E38" s="88" t="s">
        <v>13</v>
      </c>
      <c r="F38" s="125"/>
      <c r="G38" s="88" t="s">
        <v>12</v>
      </c>
      <c r="H38" s="125"/>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c r="A39" s="5"/>
      <c r="B39" s="6"/>
      <c r="C39" s="6"/>
      <c r="D39" s="6"/>
      <c r="E39" s="100" t="s">
        <v>50</v>
      </c>
      <c r="F39" s="125"/>
      <c r="G39" s="87" t="s">
        <v>51</v>
      </c>
      <c r="H39" s="125"/>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c r="A40" s="35"/>
      <c r="B40" s="6"/>
      <c r="C40" s="6"/>
      <c r="D40" s="6"/>
      <c r="E40" s="99" t="s">
        <v>52</v>
      </c>
      <c r="F40" s="125"/>
      <c r="G40" s="87" t="s">
        <v>53</v>
      </c>
      <c r="H40" s="125"/>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c r="A41" s="35"/>
      <c r="B41" s="6"/>
      <c r="C41" s="6"/>
      <c r="D41" s="6"/>
      <c r="E41" s="98">
        <v>5</v>
      </c>
      <c r="F41" s="125"/>
      <c r="G41" s="87" t="s">
        <v>54</v>
      </c>
      <c r="H41" s="125"/>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c r="A42" s="35"/>
      <c r="B42" s="6"/>
      <c r="C42" s="6"/>
      <c r="D42" s="6"/>
      <c r="E42" s="109" t="s">
        <v>55</v>
      </c>
      <c r="F42" s="125"/>
      <c r="G42" s="87" t="s">
        <v>56</v>
      </c>
      <c r="H42" s="125"/>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c r="A43" s="74" t="s">
        <v>57</v>
      </c>
      <c r="B43" s="123"/>
      <c r="C43" s="123"/>
      <c r="D43" s="123"/>
      <c r="E43" s="123"/>
      <c r="F43" s="123"/>
      <c r="G43" s="123"/>
      <c r="H43" s="123"/>
      <c r="I43" s="123"/>
      <c r="J43" s="123"/>
      <c r="K43" s="123"/>
      <c r="L43" s="123"/>
      <c r="M43" s="123"/>
      <c r="N43" s="123"/>
      <c r="O43" s="123"/>
      <c r="P43" s="123"/>
      <c r="Q43" s="123"/>
      <c r="R43" s="124"/>
      <c r="S43" s="1"/>
      <c r="T43" s="1"/>
      <c r="U43" s="1"/>
      <c r="V43" s="1"/>
      <c r="W43" s="1"/>
      <c r="X43" s="1"/>
      <c r="Y43" s="1"/>
      <c r="Z43" s="1"/>
      <c r="AA43" s="1"/>
      <c r="AB43" s="1"/>
      <c r="AC43" s="1"/>
      <c r="AD43" s="1"/>
      <c r="AE43" s="1"/>
      <c r="AF43" s="1"/>
      <c r="AG43" s="1"/>
      <c r="AH43" s="1"/>
      <c r="AI43" s="1"/>
      <c r="AJ43" s="1"/>
      <c r="AK43" s="1"/>
    </row>
    <row r="44" spans="1:37" ht="83.25" customHeight="1">
      <c r="A44" s="36" t="s">
        <v>58</v>
      </c>
      <c r="B44" s="37" t="s">
        <v>59</v>
      </c>
      <c r="C44" s="37" t="s">
        <v>60</v>
      </c>
      <c r="D44" s="37" t="s">
        <v>61</v>
      </c>
      <c r="E44" s="38" t="s">
        <v>62</v>
      </c>
      <c r="F44" s="67" t="s">
        <v>63</v>
      </c>
      <c r="G44" s="123"/>
      <c r="H44" s="123"/>
      <c r="I44" s="125"/>
      <c r="J44" s="67" t="s">
        <v>64</v>
      </c>
      <c r="K44" s="123"/>
      <c r="L44" s="123"/>
      <c r="M44" s="125"/>
      <c r="N44" s="39" t="s">
        <v>65</v>
      </c>
      <c r="O44" s="39" t="s">
        <v>66</v>
      </c>
      <c r="P44" s="37" t="s">
        <v>67</v>
      </c>
      <c r="Q44" s="39" t="s">
        <v>68</v>
      </c>
      <c r="R44" s="40" t="s">
        <v>69</v>
      </c>
      <c r="S44" s="41"/>
      <c r="T44" s="41"/>
      <c r="U44" s="41"/>
      <c r="V44" s="41"/>
      <c r="W44" s="19"/>
      <c r="X44" s="19"/>
      <c r="Y44" s="19"/>
      <c r="Z44" s="19"/>
      <c r="AA44" s="19"/>
      <c r="AB44" s="19"/>
      <c r="AC44" s="19"/>
      <c r="AD44" s="19"/>
      <c r="AE44" s="19"/>
      <c r="AF44" s="19"/>
      <c r="AG44" s="19"/>
      <c r="AH44" s="19"/>
      <c r="AI44" s="19"/>
      <c r="AJ44" s="19"/>
      <c r="AK44" s="19"/>
    </row>
    <row r="45" spans="1:37" ht="63.75" customHeight="1">
      <c r="A45" s="42">
        <v>1</v>
      </c>
      <c r="B45" s="12" t="s">
        <v>70</v>
      </c>
      <c r="C45" s="12" t="s">
        <v>71</v>
      </c>
      <c r="D45" s="12" t="s">
        <v>72</v>
      </c>
      <c r="E45" s="12" t="s">
        <v>73</v>
      </c>
      <c r="F45" s="57" t="s">
        <v>74</v>
      </c>
      <c r="G45" s="91"/>
      <c r="H45" s="91"/>
      <c r="I45" s="92"/>
      <c r="J45" s="56" t="s">
        <v>75</v>
      </c>
      <c r="K45" s="91"/>
      <c r="L45" s="91"/>
      <c r="M45" s="92"/>
      <c r="N45" s="12">
        <v>3</v>
      </c>
      <c r="O45" s="20">
        <v>3</v>
      </c>
      <c r="P45" s="43">
        <f t="shared" ref="P45" si="0">+N45+O45</f>
        <v>6</v>
      </c>
      <c r="Q45" s="12" t="s">
        <v>76</v>
      </c>
      <c r="R45" s="44" t="s">
        <v>77</v>
      </c>
      <c r="S45" s="41"/>
      <c r="T45" s="41"/>
      <c r="U45" s="41"/>
      <c r="V45" s="41"/>
      <c r="W45" s="19"/>
      <c r="X45" s="19"/>
      <c r="Y45" s="19"/>
      <c r="Z45" s="19"/>
      <c r="AA45" s="19"/>
      <c r="AB45" s="19"/>
      <c r="AC45" s="19"/>
      <c r="AD45" s="19"/>
      <c r="AE45" s="19"/>
      <c r="AF45" s="19"/>
      <c r="AG45" s="19"/>
      <c r="AH45" s="19"/>
      <c r="AI45" s="19"/>
      <c r="AJ45" s="19"/>
      <c r="AK45" s="19"/>
    </row>
    <row r="46" spans="1:37" ht="88.5" customHeight="1">
      <c r="A46" s="42">
        <v>2</v>
      </c>
      <c r="B46" s="45" t="s">
        <v>70</v>
      </c>
      <c r="C46" s="12" t="s">
        <v>71</v>
      </c>
      <c r="D46" s="12" t="s">
        <v>70</v>
      </c>
      <c r="E46" s="12" t="s">
        <v>73</v>
      </c>
      <c r="F46" s="56" t="s">
        <v>78</v>
      </c>
      <c r="G46" s="91"/>
      <c r="H46" s="91"/>
      <c r="I46" s="92"/>
      <c r="J46" s="56" t="s">
        <v>79</v>
      </c>
      <c r="K46" s="91"/>
      <c r="L46" s="91"/>
      <c r="M46" s="92"/>
      <c r="N46" s="12">
        <v>3</v>
      </c>
      <c r="O46" s="20">
        <v>2</v>
      </c>
      <c r="P46" s="43">
        <f t="shared" ref="P46" si="1">+N46+O46</f>
        <v>5</v>
      </c>
      <c r="Q46" s="12" t="s">
        <v>80</v>
      </c>
      <c r="R46" s="44" t="s">
        <v>81</v>
      </c>
      <c r="S46" s="41"/>
      <c r="T46" s="41"/>
      <c r="U46" s="41"/>
      <c r="V46" s="41"/>
      <c r="W46" s="19"/>
      <c r="X46" s="19"/>
      <c r="Y46" s="19"/>
      <c r="Z46" s="19"/>
      <c r="AA46" s="19"/>
      <c r="AB46" s="19"/>
      <c r="AC46" s="19"/>
      <c r="AD46" s="19"/>
      <c r="AE46" s="19"/>
      <c r="AF46" s="19"/>
      <c r="AG46" s="19"/>
      <c r="AH46" s="19"/>
      <c r="AI46" s="19"/>
      <c r="AJ46" s="19"/>
      <c r="AK46" s="19"/>
    </row>
    <row r="47" spans="1:37" ht="88.5" customHeight="1">
      <c r="A47" s="42">
        <v>3</v>
      </c>
      <c r="B47" s="45" t="s">
        <v>82</v>
      </c>
      <c r="C47" s="12" t="s">
        <v>71</v>
      </c>
      <c r="D47" s="12" t="s">
        <v>83</v>
      </c>
      <c r="E47" s="12" t="s">
        <v>73</v>
      </c>
      <c r="F47" s="56" t="s">
        <v>84</v>
      </c>
      <c r="G47" s="60"/>
      <c r="H47" s="60"/>
      <c r="I47" s="61"/>
      <c r="J47" s="56" t="s">
        <v>85</v>
      </c>
      <c r="K47" s="60"/>
      <c r="L47" s="60"/>
      <c r="M47" s="61"/>
      <c r="N47" s="12">
        <v>2</v>
      </c>
      <c r="O47" s="20">
        <v>4</v>
      </c>
      <c r="P47" s="43">
        <f>N47+O47</f>
        <v>6</v>
      </c>
      <c r="Q47" s="12" t="s">
        <v>76</v>
      </c>
      <c r="R47" s="44" t="s">
        <v>81</v>
      </c>
      <c r="S47" s="41"/>
      <c r="T47" s="41"/>
      <c r="U47" s="41"/>
      <c r="V47" s="41"/>
      <c r="W47" s="19"/>
      <c r="X47" s="19"/>
      <c r="Y47" s="19"/>
      <c r="Z47" s="19"/>
      <c r="AA47" s="19"/>
      <c r="AB47" s="19"/>
      <c r="AC47" s="19"/>
      <c r="AD47" s="19"/>
      <c r="AE47" s="19"/>
      <c r="AF47" s="19"/>
      <c r="AG47" s="19"/>
      <c r="AH47" s="19"/>
      <c r="AI47" s="19"/>
      <c r="AJ47" s="19"/>
      <c r="AK47" s="19"/>
    </row>
    <row r="48" spans="1:37" ht="215.45" customHeight="1">
      <c r="A48" s="42">
        <v>4</v>
      </c>
      <c r="B48" s="45" t="s">
        <v>70</v>
      </c>
      <c r="C48" s="45" t="s">
        <v>70</v>
      </c>
      <c r="D48" s="12" t="s">
        <v>70</v>
      </c>
      <c r="E48" s="12" t="s">
        <v>73</v>
      </c>
      <c r="F48" s="57" t="s">
        <v>86</v>
      </c>
      <c r="G48" s="91"/>
      <c r="H48" s="91"/>
      <c r="I48" s="92"/>
      <c r="J48" s="56" t="s">
        <v>87</v>
      </c>
      <c r="K48" s="91"/>
      <c r="L48" s="91"/>
      <c r="M48" s="92"/>
      <c r="N48" s="12">
        <v>3</v>
      </c>
      <c r="O48" s="20">
        <v>3</v>
      </c>
      <c r="P48" s="43">
        <f t="shared" ref="P48:P61" si="2">N48+O48</f>
        <v>6</v>
      </c>
      <c r="Q48" s="12" t="s">
        <v>76</v>
      </c>
      <c r="R48" s="44" t="s">
        <v>77</v>
      </c>
      <c r="S48" s="41"/>
      <c r="T48" s="41"/>
      <c r="U48" s="41"/>
      <c r="V48" s="41"/>
      <c r="W48" s="19"/>
      <c r="X48" s="19"/>
      <c r="Y48" s="19"/>
      <c r="Z48" s="19"/>
      <c r="AA48" s="19"/>
      <c r="AB48" s="19"/>
      <c r="AC48" s="19"/>
      <c r="AD48" s="19"/>
      <c r="AE48" s="19"/>
      <c r="AF48" s="19"/>
      <c r="AG48" s="19"/>
      <c r="AH48" s="19"/>
      <c r="AI48" s="19"/>
      <c r="AJ48" s="19"/>
      <c r="AK48" s="19"/>
    </row>
    <row r="49" spans="1:37" ht="210.95" customHeight="1">
      <c r="A49" s="42">
        <v>5</v>
      </c>
      <c r="B49" s="12" t="s">
        <v>70</v>
      </c>
      <c r="C49" s="43" t="s">
        <v>71</v>
      </c>
      <c r="D49" s="12" t="s">
        <v>70</v>
      </c>
      <c r="E49" s="12" t="s">
        <v>73</v>
      </c>
      <c r="F49" s="57" t="s">
        <v>88</v>
      </c>
      <c r="G49" s="91"/>
      <c r="H49" s="91"/>
      <c r="I49" s="92"/>
      <c r="J49" s="56" t="s">
        <v>89</v>
      </c>
      <c r="K49" s="91"/>
      <c r="L49" s="91"/>
      <c r="M49" s="92"/>
      <c r="N49" s="12">
        <v>3</v>
      </c>
      <c r="O49" s="20">
        <v>2</v>
      </c>
      <c r="P49" s="43">
        <f t="shared" si="2"/>
        <v>5</v>
      </c>
      <c r="Q49" s="12" t="s">
        <v>80</v>
      </c>
      <c r="R49" s="44" t="s">
        <v>77</v>
      </c>
      <c r="S49" s="41"/>
      <c r="T49" s="41"/>
      <c r="U49" s="41"/>
      <c r="V49" s="41"/>
      <c r="W49" s="19"/>
      <c r="X49" s="19"/>
      <c r="Y49" s="19"/>
      <c r="Z49" s="19"/>
      <c r="AA49" s="19"/>
      <c r="AB49" s="19"/>
      <c r="AC49" s="19"/>
      <c r="AD49" s="19"/>
      <c r="AE49" s="19"/>
      <c r="AF49" s="19"/>
      <c r="AG49" s="19"/>
      <c r="AH49" s="19"/>
      <c r="AI49" s="19"/>
      <c r="AJ49" s="19"/>
      <c r="AK49" s="19"/>
    </row>
    <row r="50" spans="1:37" ht="136.5" customHeight="1">
      <c r="A50" s="42">
        <v>6</v>
      </c>
      <c r="B50" s="12" t="s">
        <v>82</v>
      </c>
      <c r="C50" s="43" t="s">
        <v>71</v>
      </c>
      <c r="D50" s="12" t="s">
        <v>70</v>
      </c>
      <c r="E50" s="12" t="s">
        <v>73</v>
      </c>
      <c r="F50" s="57" t="s">
        <v>90</v>
      </c>
      <c r="G50" s="91"/>
      <c r="H50" s="91"/>
      <c r="I50" s="92"/>
      <c r="J50" s="56" t="s">
        <v>91</v>
      </c>
      <c r="K50" s="91"/>
      <c r="L50" s="91"/>
      <c r="M50" s="92"/>
      <c r="N50" s="12">
        <v>3</v>
      </c>
      <c r="O50" s="20">
        <v>2</v>
      </c>
      <c r="P50" s="43">
        <f t="shared" si="2"/>
        <v>5</v>
      </c>
      <c r="Q50" s="12" t="s">
        <v>80</v>
      </c>
      <c r="R50" s="44" t="s">
        <v>77</v>
      </c>
      <c r="S50" s="41"/>
      <c r="T50" s="41"/>
      <c r="U50" s="41"/>
      <c r="V50" s="41"/>
      <c r="W50" s="19"/>
      <c r="X50" s="19"/>
      <c r="Y50" s="19"/>
      <c r="Z50" s="19"/>
      <c r="AA50" s="19"/>
      <c r="AB50" s="19"/>
      <c r="AC50" s="19"/>
      <c r="AD50" s="19"/>
      <c r="AE50" s="19"/>
      <c r="AF50" s="19"/>
      <c r="AG50" s="19"/>
      <c r="AH50" s="19"/>
      <c r="AI50" s="19"/>
      <c r="AJ50" s="19"/>
      <c r="AK50" s="19"/>
    </row>
    <row r="51" spans="1:37" ht="136.5" customHeight="1">
      <c r="A51" s="42">
        <v>7</v>
      </c>
      <c r="B51" s="12" t="s">
        <v>70</v>
      </c>
      <c r="C51" s="43" t="s">
        <v>70</v>
      </c>
      <c r="D51" s="12" t="s">
        <v>70</v>
      </c>
      <c r="E51" s="12" t="s">
        <v>70</v>
      </c>
      <c r="F51" s="57" t="s">
        <v>92</v>
      </c>
      <c r="G51" s="58"/>
      <c r="H51" s="58"/>
      <c r="I51" s="59"/>
      <c r="J51" s="56" t="s">
        <v>93</v>
      </c>
      <c r="K51" s="60"/>
      <c r="L51" s="60"/>
      <c r="M51" s="61"/>
      <c r="N51" s="12">
        <v>3</v>
      </c>
      <c r="O51" s="20">
        <v>4</v>
      </c>
      <c r="P51" s="43">
        <f t="shared" si="2"/>
        <v>7</v>
      </c>
      <c r="Q51" s="12" t="s">
        <v>76</v>
      </c>
      <c r="R51" s="44" t="s">
        <v>77</v>
      </c>
      <c r="S51" s="41"/>
      <c r="T51" s="41"/>
      <c r="U51" s="41"/>
      <c r="V51" s="41"/>
      <c r="W51" s="19"/>
      <c r="X51" s="19"/>
      <c r="Y51" s="19"/>
      <c r="Z51" s="19"/>
      <c r="AA51" s="19"/>
      <c r="AB51" s="19"/>
      <c r="AC51" s="19"/>
      <c r="AD51" s="19"/>
      <c r="AE51" s="19"/>
      <c r="AF51" s="19"/>
      <c r="AG51" s="19"/>
      <c r="AH51" s="19"/>
      <c r="AI51" s="19"/>
      <c r="AJ51" s="19"/>
      <c r="AK51" s="19"/>
    </row>
    <row r="52" spans="1:37" ht="88.5" customHeight="1">
      <c r="A52" s="42">
        <v>8</v>
      </c>
      <c r="B52" s="12" t="s">
        <v>82</v>
      </c>
      <c r="C52" s="12" t="s">
        <v>70</v>
      </c>
      <c r="D52" s="12" t="s">
        <v>70</v>
      </c>
      <c r="E52" s="12" t="s">
        <v>94</v>
      </c>
      <c r="F52" s="57" t="s">
        <v>95</v>
      </c>
      <c r="G52" s="91"/>
      <c r="H52" s="91"/>
      <c r="I52" s="92"/>
      <c r="J52" s="57" t="s">
        <v>96</v>
      </c>
      <c r="K52" s="91"/>
      <c r="L52" s="91"/>
      <c r="M52" s="92"/>
      <c r="N52" s="12">
        <v>3</v>
      </c>
      <c r="O52" s="20">
        <v>2</v>
      </c>
      <c r="P52" s="43">
        <f t="shared" si="2"/>
        <v>5</v>
      </c>
      <c r="Q52" s="12" t="s">
        <v>80</v>
      </c>
      <c r="R52" s="46" t="s">
        <v>77</v>
      </c>
      <c r="S52" s="41"/>
      <c r="T52" s="41"/>
      <c r="U52" s="41"/>
      <c r="V52" s="41"/>
      <c r="W52" s="19"/>
      <c r="X52" s="19"/>
      <c r="Y52" s="19"/>
      <c r="Z52" s="19"/>
      <c r="AA52" s="19"/>
      <c r="AB52" s="19"/>
      <c r="AC52" s="19"/>
      <c r="AD52" s="19"/>
      <c r="AE52" s="19"/>
      <c r="AF52" s="19"/>
      <c r="AG52" s="19"/>
      <c r="AH52" s="19"/>
      <c r="AI52" s="19"/>
      <c r="AJ52" s="19"/>
      <c r="AK52" s="19"/>
    </row>
    <row r="53" spans="1:37" ht="66.75" customHeight="1">
      <c r="A53" s="42">
        <v>9</v>
      </c>
      <c r="B53" s="12" t="s">
        <v>70</v>
      </c>
      <c r="C53" s="45" t="s">
        <v>70</v>
      </c>
      <c r="D53" s="12" t="s">
        <v>70</v>
      </c>
      <c r="E53" s="12" t="s">
        <v>97</v>
      </c>
      <c r="F53" s="57" t="s">
        <v>98</v>
      </c>
      <c r="G53" s="123"/>
      <c r="H53" s="123"/>
      <c r="I53" s="125"/>
      <c r="J53" s="56" t="s">
        <v>93</v>
      </c>
      <c r="K53" s="123"/>
      <c r="L53" s="123"/>
      <c r="M53" s="125"/>
      <c r="N53" s="12">
        <v>3</v>
      </c>
      <c r="O53" s="20">
        <v>4</v>
      </c>
      <c r="P53" s="43">
        <f t="shared" si="2"/>
        <v>7</v>
      </c>
      <c r="Q53" s="12" t="s">
        <v>76</v>
      </c>
      <c r="R53" s="44" t="s">
        <v>99</v>
      </c>
      <c r="S53" s="41"/>
      <c r="T53" s="41"/>
      <c r="U53" s="41"/>
      <c r="V53" s="41"/>
      <c r="W53" s="19"/>
      <c r="X53" s="19"/>
      <c r="Y53" s="19"/>
      <c r="Z53" s="19"/>
      <c r="AA53" s="19"/>
      <c r="AB53" s="19"/>
      <c r="AC53" s="19"/>
      <c r="AD53" s="19"/>
      <c r="AE53" s="19"/>
      <c r="AF53" s="19"/>
      <c r="AG53" s="19"/>
      <c r="AH53" s="19"/>
      <c r="AI53" s="19"/>
      <c r="AJ53" s="19"/>
      <c r="AK53" s="19"/>
    </row>
    <row r="54" spans="1:37" ht="85.5" customHeight="1">
      <c r="A54" s="42">
        <v>10</v>
      </c>
      <c r="B54" s="12" t="s">
        <v>82</v>
      </c>
      <c r="C54" s="45" t="s">
        <v>70</v>
      </c>
      <c r="D54" s="12" t="s">
        <v>70</v>
      </c>
      <c r="E54" s="12" t="s">
        <v>97</v>
      </c>
      <c r="F54" s="57" t="s">
        <v>100</v>
      </c>
      <c r="G54" s="58"/>
      <c r="H54" s="58"/>
      <c r="I54" s="59"/>
      <c r="J54" s="56" t="s">
        <v>101</v>
      </c>
      <c r="K54" s="60"/>
      <c r="L54" s="60"/>
      <c r="M54" s="61"/>
      <c r="N54" s="12">
        <v>3</v>
      </c>
      <c r="O54" s="20">
        <v>4</v>
      </c>
      <c r="P54" s="43">
        <f t="shared" si="2"/>
        <v>7</v>
      </c>
      <c r="Q54" s="12" t="s">
        <v>76</v>
      </c>
      <c r="R54" s="44" t="s">
        <v>99</v>
      </c>
      <c r="S54" s="41"/>
      <c r="T54" s="41"/>
      <c r="U54" s="41"/>
      <c r="V54" s="41"/>
      <c r="W54" s="19"/>
      <c r="X54" s="19"/>
      <c r="Y54" s="19"/>
      <c r="Z54" s="19"/>
      <c r="AA54" s="19"/>
      <c r="AB54" s="19"/>
      <c r="AC54" s="19"/>
      <c r="AD54" s="19"/>
      <c r="AE54" s="19"/>
      <c r="AF54" s="19"/>
      <c r="AG54" s="19"/>
      <c r="AH54" s="19"/>
      <c r="AI54" s="19"/>
      <c r="AJ54" s="19"/>
      <c r="AK54" s="19"/>
    </row>
    <row r="55" spans="1:37" ht="66.75" customHeight="1">
      <c r="A55" s="42">
        <v>11</v>
      </c>
      <c r="B55" s="12" t="s">
        <v>82</v>
      </c>
      <c r="C55" s="43" t="s">
        <v>71</v>
      </c>
      <c r="D55" s="12" t="s">
        <v>70</v>
      </c>
      <c r="E55" s="12" t="s">
        <v>73</v>
      </c>
      <c r="F55" s="103" t="s">
        <v>102</v>
      </c>
      <c r="G55" s="123"/>
      <c r="H55" s="123"/>
      <c r="I55" s="125"/>
      <c r="J55" s="69" t="s">
        <v>103</v>
      </c>
      <c r="K55" s="123"/>
      <c r="L55" s="123"/>
      <c r="M55" s="125"/>
      <c r="N55" s="12">
        <v>3</v>
      </c>
      <c r="O55" s="20">
        <v>2</v>
      </c>
      <c r="P55" s="43">
        <f t="shared" si="2"/>
        <v>5</v>
      </c>
      <c r="Q55" s="12" t="s">
        <v>80</v>
      </c>
      <c r="R55" s="44" t="s">
        <v>77</v>
      </c>
      <c r="S55" s="41"/>
      <c r="T55" s="41"/>
      <c r="U55" s="41"/>
      <c r="V55" s="41"/>
      <c r="W55" s="19"/>
      <c r="X55" s="19"/>
      <c r="Y55" s="19"/>
      <c r="Z55" s="19"/>
      <c r="AA55" s="19"/>
      <c r="AB55" s="19"/>
      <c r="AC55" s="19"/>
      <c r="AD55" s="19"/>
      <c r="AE55" s="19"/>
      <c r="AF55" s="19"/>
      <c r="AG55" s="19"/>
      <c r="AH55" s="19"/>
      <c r="AI55" s="19"/>
      <c r="AJ55" s="19"/>
      <c r="AK55" s="19"/>
    </row>
    <row r="56" spans="1:37" ht="66.75" customHeight="1">
      <c r="A56" s="42">
        <v>12</v>
      </c>
      <c r="B56" s="12" t="s">
        <v>70</v>
      </c>
      <c r="C56" s="45" t="s">
        <v>70</v>
      </c>
      <c r="D56" s="12" t="s">
        <v>70</v>
      </c>
      <c r="E56" s="12" t="s">
        <v>73</v>
      </c>
      <c r="F56" s="56" t="s">
        <v>104</v>
      </c>
      <c r="G56" s="123"/>
      <c r="H56" s="123"/>
      <c r="I56" s="125"/>
      <c r="J56" s="56" t="s">
        <v>105</v>
      </c>
      <c r="K56" s="123"/>
      <c r="L56" s="123"/>
      <c r="M56" s="125"/>
      <c r="N56" s="12">
        <v>3</v>
      </c>
      <c r="O56" s="20">
        <v>2</v>
      </c>
      <c r="P56" s="43">
        <f t="shared" si="2"/>
        <v>5</v>
      </c>
      <c r="Q56" s="12" t="s">
        <v>80</v>
      </c>
      <c r="R56" s="44" t="s">
        <v>106</v>
      </c>
      <c r="S56" s="41"/>
      <c r="T56" s="41"/>
      <c r="U56" s="41"/>
      <c r="V56" s="41"/>
      <c r="W56" s="19"/>
      <c r="X56" s="19"/>
      <c r="Y56" s="19"/>
      <c r="Z56" s="19"/>
      <c r="AA56" s="19"/>
      <c r="AB56" s="19"/>
      <c r="AC56" s="19"/>
      <c r="AD56" s="19"/>
      <c r="AE56" s="19"/>
      <c r="AF56" s="19"/>
      <c r="AG56" s="19"/>
      <c r="AH56" s="19"/>
      <c r="AI56" s="19"/>
      <c r="AJ56" s="19"/>
      <c r="AK56" s="19"/>
    </row>
    <row r="57" spans="1:37" ht="86.45" customHeight="1">
      <c r="A57" s="42">
        <v>13</v>
      </c>
      <c r="B57" s="12" t="s">
        <v>70</v>
      </c>
      <c r="C57" s="45" t="s">
        <v>70</v>
      </c>
      <c r="D57" s="12" t="s">
        <v>70</v>
      </c>
      <c r="E57" s="12" t="s">
        <v>97</v>
      </c>
      <c r="F57" s="57" t="s">
        <v>107</v>
      </c>
      <c r="G57" s="123"/>
      <c r="H57" s="123"/>
      <c r="I57" s="125"/>
      <c r="J57" s="56" t="s">
        <v>108</v>
      </c>
      <c r="K57" s="123"/>
      <c r="L57" s="123"/>
      <c r="M57" s="125"/>
      <c r="N57" s="12">
        <v>3</v>
      </c>
      <c r="O57" s="20">
        <v>2</v>
      </c>
      <c r="P57" s="43">
        <f t="shared" si="2"/>
        <v>5</v>
      </c>
      <c r="Q57" s="12" t="s">
        <v>80</v>
      </c>
      <c r="R57" s="44" t="s">
        <v>109</v>
      </c>
      <c r="S57" s="41"/>
      <c r="T57" s="41"/>
      <c r="U57" s="41"/>
      <c r="V57" s="41"/>
      <c r="W57" s="19"/>
      <c r="X57" s="19"/>
      <c r="Y57" s="19"/>
      <c r="Z57" s="19"/>
      <c r="AA57" s="19"/>
      <c r="AB57" s="19"/>
      <c r="AC57" s="19"/>
      <c r="AD57" s="19"/>
      <c r="AE57" s="19"/>
      <c r="AF57" s="19"/>
      <c r="AG57" s="19"/>
      <c r="AH57" s="19"/>
      <c r="AI57" s="19"/>
      <c r="AJ57" s="19"/>
      <c r="AK57" s="19"/>
    </row>
    <row r="58" spans="1:37" ht="86.45" customHeight="1">
      <c r="A58" s="42">
        <v>14</v>
      </c>
      <c r="B58" s="12" t="s">
        <v>70</v>
      </c>
      <c r="C58" s="45" t="s">
        <v>70</v>
      </c>
      <c r="D58" s="12" t="s">
        <v>70</v>
      </c>
      <c r="E58" s="12" t="s">
        <v>73</v>
      </c>
      <c r="F58" s="57" t="s">
        <v>110</v>
      </c>
      <c r="G58" s="58"/>
      <c r="H58" s="58"/>
      <c r="I58" s="59"/>
      <c r="J58" s="56" t="s">
        <v>108</v>
      </c>
      <c r="K58" s="60"/>
      <c r="L58" s="60"/>
      <c r="M58" s="61"/>
      <c r="N58" s="12">
        <v>3</v>
      </c>
      <c r="O58" s="20">
        <v>2</v>
      </c>
      <c r="P58" s="43">
        <f t="shared" si="2"/>
        <v>5</v>
      </c>
      <c r="Q58" s="12" t="s">
        <v>80</v>
      </c>
      <c r="R58" s="44" t="s">
        <v>111</v>
      </c>
      <c r="S58" s="41"/>
      <c r="T58" s="41"/>
      <c r="U58" s="41"/>
      <c r="V58" s="41"/>
      <c r="W58" s="19"/>
      <c r="X58" s="19"/>
      <c r="Y58" s="19"/>
      <c r="Z58" s="19"/>
      <c r="AA58" s="19"/>
      <c r="AB58" s="19"/>
      <c r="AC58" s="19"/>
      <c r="AD58" s="19"/>
      <c r="AE58" s="19"/>
      <c r="AF58" s="19"/>
      <c r="AG58" s="19"/>
      <c r="AH58" s="19"/>
      <c r="AI58" s="19"/>
      <c r="AJ58" s="19"/>
      <c r="AK58" s="19"/>
    </row>
    <row r="59" spans="1:37" ht="86.45" customHeight="1">
      <c r="A59" s="42">
        <v>15</v>
      </c>
      <c r="B59" s="12" t="s">
        <v>70</v>
      </c>
      <c r="C59" s="45" t="s">
        <v>70</v>
      </c>
      <c r="D59" s="12" t="s">
        <v>70</v>
      </c>
      <c r="E59" s="12" t="s">
        <v>73</v>
      </c>
      <c r="F59" s="57" t="s">
        <v>112</v>
      </c>
      <c r="G59" s="58"/>
      <c r="H59" s="58"/>
      <c r="I59" s="59"/>
      <c r="J59" s="56" t="s">
        <v>113</v>
      </c>
      <c r="K59" s="60"/>
      <c r="L59" s="60"/>
      <c r="M59" s="61"/>
      <c r="N59" s="12">
        <v>3</v>
      </c>
      <c r="O59" s="20">
        <v>2</v>
      </c>
      <c r="P59" s="43">
        <f t="shared" si="2"/>
        <v>5</v>
      </c>
      <c r="Q59" s="12" t="s">
        <v>114</v>
      </c>
      <c r="R59" s="44" t="s">
        <v>111</v>
      </c>
      <c r="S59" s="41"/>
      <c r="T59" s="41"/>
      <c r="U59" s="41"/>
      <c r="V59" s="41"/>
      <c r="W59" s="19"/>
      <c r="X59" s="19"/>
      <c r="Y59" s="19"/>
      <c r="Z59" s="19"/>
      <c r="AA59" s="19"/>
      <c r="AB59" s="19"/>
      <c r="AC59" s="19"/>
      <c r="AD59" s="19"/>
      <c r="AE59" s="19"/>
      <c r="AF59" s="19"/>
      <c r="AG59" s="19"/>
      <c r="AH59" s="19"/>
      <c r="AI59" s="19"/>
      <c r="AJ59" s="19"/>
      <c r="AK59" s="19"/>
    </row>
    <row r="60" spans="1:37" ht="86.45" customHeight="1">
      <c r="A60" s="42">
        <v>16</v>
      </c>
      <c r="B60" s="12" t="s">
        <v>70</v>
      </c>
      <c r="C60" s="45" t="s">
        <v>71</v>
      </c>
      <c r="D60" s="12" t="s">
        <v>70</v>
      </c>
      <c r="E60" s="12" t="s">
        <v>73</v>
      </c>
      <c r="F60" s="57" t="s">
        <v>115</v>
      </c>
      <c r="G60" s="58"/>
      <c r="H60" s="58"/>
      <c r="I60" s="59"/>
      <c r="J60" s="56" t="s">
        <v>116</v>
      </c>
      <c r="K60" s="60"/>
      <c r="L60" s="60"/>
      <c r="M60" s="61"/>
      <c r="N60" s="12">
        <v>3</v>
      </c>
      <c r="O60" s="20">
        <v>2</v>
      </c>
      <c r="P60" s="43">
        <f t="shared" si="2"/>
        <v>5</v>
      </c>
      <c r="Q60" s="12" t="s">
        <v>114</v>
      </c>
      <c r="R60" s="44" t="s">
        <v>111</v>
      </c>
      <c r="S60" s="41"/>
      <c r="T60" s="41"/>
      <c r="U60" s="41"/>
      <c r="V60" s="41"/>
      <c r="W60" s="19"/>
      <c r="X60" s="19"/>
      <c r="Y60" s="19"/>
      <c r="Z60" s="19"/>
      <c r="AA60" s="19"/>
      <c r="AB60" s="19"/>
      <c r="AC60" s="19"/>
      <c r="AD60" s="19"/>
      <c r="AE60" s="19"/>
      <c r="AF60" s="19"/>
      <c r="AG60" s="19"/>
      <c r="AH60" s="19"/>
      <c r="AI60" s="19"/>
      <c r="AJ60" s="19"/>
      <c r="AK60" s="19"/>
    </row>
    <row r="61" spans="1:37" ht="86.45" customHeight="1">
      <c r="A61" s="42">
        <v>17</v>
      </c>
      <c r="B61" s="12" t="s">
        <v>70</v>
      </c>
      <c r="C61" s="45" t="s">
        <v>71</v>
      </c>
      <c r="D61" s="12" t="s">
        <v>70</v>
      </c>
      <c r="E61" s="12" t="s">
        <v>70</v>
      </c>
      <c r="F61" s="57" t="s">
        <v>117</v>
      </c>
      <c r="G61" s="58"/>
      <c r="H61" s="58"/>
      <c r="I61" s="59"/>
      <c r="J61" s="56" t="s">
        <v>118</v>
      </c>
      <c r="K61" s="60"/>
      <c r="L61" s="60"/>
      <c r="M61" s="61"/>
      <c r="N61" s="12">
        <v>3</v>
      </c>
      <c r="O61" s="20">
        <v>2</v>
      </c>
      <c r="P61" s="43">
        <f t="shared" si="2"/>
        <v>5</v>
      </c>
      <c r="Q61" s="12" t="s">
        <v>114</v>
      </c>
      <c r="R61" s="44" t="s">
        <v>111</v>
      </c>
      <c r="S61" s="41"/>
      <c r="T61" s="41"/>
      <c r="U61" s="41"/>
      <c r="V61" s="41"/>
      <c r="W61" s="19"/>
      <c r="X61" s="19"/>
      <c r="Y61" s="19"/>
      <c r="Z61" s="19"/>
      <c r="AA61" s="19"/>
      <c r="AB61" s="19"/>
      <c r="AC61" s="19"/>
      <c r="AD61" s="19"/>
      <c r="AE61" s="19"/>
      <c r="AF61" s="19"/>
      <c r="AG61" s="19"/>
      <c r="AH61" s="19"/>
      <c r="AI61" s="19"/>
      <c r="AJ61" s="19"/>
      <c r="AK61" s="19"/>
    </row>
    <row r="62" spans="1:37" ht="66.75" hidden="1" customHeight="1">
      <c r="S62" s="41"/>
      <c r="T62" s="41"/>
      <c r="U62" s="41"/>
      <c r="V62" s="41"/>
      <c r="W62" s="19"/>
      <c r="X62" s="19"/>
      <c r="Y62" s="19"/>
      <c r="Z62" s="19"/>
      <c r="AA62" s="19"/>
      <c r="AB62" s="19"/>
      <c r="AC62" s="19"/>
      <c r="AD62" s="19"/>
      <c r="AE62" s="19"/>
      <c r="AF62" s="19"/>
      <c r="AG62" s="19"/>
      <c r="AH62" s="19"/>
      <c r="AI62" s="19"/>
      <c r="AJ62" s="19"/>
      <c r="AK62" s="19"/>
    </row>
    <row r="63" spans="1:37" ht="76.5" customHeight="1">
      <c r="A63" s="97"/>
      <c r="B63" s="7" t="s">
        <v>119</v>
      </c>
      <c r="C63" s="69" t="s">
        <v>120</v>
      </c>
      <c r="D63" s="123"/>
      <c r="E63" s="125"/>
      <c r="F63" s="56"/>
      <c r="G63" s="123"/>
      <c r="H63" s="123"/>
      <c r="I63" s="123"/>
      <c r="J63" s="123"/>
      <c r="K63" s="123"/>
      <c r="L63" s="123"/>
      <c r="M63" s="123"/>
      <c r="N63" s="123"/>
      <c r="O63" s="123"/>
      <c r="P63" s="123"/>
      <c r="Q63" s="123"/>
      <c r="R63" s="124"/>
      <c r="S63" s="47"/>
      <c r="T63" s="47"/>
      <c r="U63" s="47"/>
      <c r="V63" s="47"/>
      <c r="W63" s="1"/>
      <c r="X63" s="1"/>
      <c r="Y63" s="1"/>
      <c r="Z63" s="1"/>
      <c r="AA63" s="1"/>
      <c r="AB63" s="1"/>
      <c r="AC63" s="1"/>
      <c r="AD63" s="1"/>
      <c r="AE63" s="1"/>
      <c r="AF63" s="1"/>
      <c r="AG63" s="1"/>
      <c r="AH63" s="1"/>
      <c r="AI63" s="1"/>
      <c r="AJ63" s="1"/>
      <c r="AK63" s="1"/>
    </row>
    <row r="64" spans="1:37" ht="93.6" customHeight="1">
      <c r="A64" s="130"/>
      <c r="B64" s="7" t="s">
        <v>121</v>
      </c>
      <c r="C64" s="69" t="s">
        <v>122</v>
      </c>
      <c r="D64" s="123"/>
      <c r="E64" s="125"/>
      <c r="F64" s="56"/>
      <c r="G64" s="123"/>
      <c r="H64" s="123"/>
      <c r="I64" s="123"/>
      <c r="J64" s="123"/>
      <c r="K64" s="123"/>
      <c r="L64" s="123"/>
      <c r="M64" s="123"/>
      <c r="N64" s="123"/>
      <c r="O64" s="123"/>
      <c r="P64" s="123"/>
      <c r="Q64" s="123"/>
      <c r="R64" s="124"/>
      <c r="S64" s="47"/>
      <c r="T64" s="47"/>
      <c r="U64" s="47"/>
      <c r="V64" s="47"/>
      <c r="W64" s="1"/>
      <c r="X64" s="1"/>
      <c r="Y64" s="1"/>
      <c r="Z64" s="1"/>
      <c r="AA64" s="1"/>
      <c r="AB64" s="1"/>
      <c r="AC64" s="1"/>
      <c r="AD64" s="1"/>
      <c r="AE64" s="1"/>
      <c r="AF64" s="1"/>
      <c r="AG64" s="1"/>
      <c r="AH64" s="1"/>
      <c r="AI64" s="1"/>
      <c r="AJ64" s="1"/>
      <c r="AK64" s="1"/>
    </row>
    <row r="65" spans="1:37" ht="49.5" customHeight="1">
      <c r="A65" s="101" t="s">
        <v>58</v>
      </c>
      <c r="B65" s="102" t="s">
        <v>123</v>
      </c>
      <c r="C65" s="128"/>
      <c r="D65" s="128"/>
      <c r="E65" s="128"/>
      <c r="F65" s="128"/>
      <c r="G65" s="129"/>
      <c r="H65" s="67" t="s">
        <v>124</v>
      </c>
      <c r="I65" s="123"/>
      <c r="J65" s="123"/>
      <c r="K65" s="125"/>
      <c r="L65" s="102" t="s">
        <v>125</v>
      </c>
      <c r="M65" s="129"/>
      <c r="N65" s="70" t="s">
        <v>126</v>
      </c>
      <c r="O65" s="70" t="s">
        <v>127</v>
      </c>
      <c r="P65" s="67" t="s">
        <v>128</v>
      </c>
      <c r="Q65" s="123"/>
      <c r="R65" s="124"/>
      <c r="S65" s="19"/>
      <c r="T65" s="19"/>
      <c r="U65" s="19"/>
      <c r="V65" s="19"/>
      <c r="W65" s="19"/>
      <c r="X65" s="19"/>
      <c r="Y65" s="19"/>
      <c r="Z65" s="19"/>
      <c r="AA65" s="19"/>
      <c r="AB65" s="19"/>
      <c r="AC65" s="19"/>
      <c r="AD65" s="19"/>
      <c r="AE65" s="19"/>
      <c r="AF65" s="19"/>
      <c r="AG65" s="19"/>
      <c r="AH65" s="19"/>
      <c r="AI65" s="19"/>
      <c r="AJ65" s="19"/>
      <c r="AK65" s="19"/>
    </row>
    <row r="66" spans="1:37" ht="86.25" customHeight="1">
      <c r="A66" s="130"/>
      <c r="B66" s="121"/>
      <c r="C66" s="119"/>
      <c r="D66" s="119"/>
      <c r="E66" s="119"/>
      <c r="F66" s="119"/>
      <c r="G66" s="120"/>
      <c r="H66" s="37" t="s">
        <v>65</v>
      </c>
      <c r="I66" s="37" t="s">
        <v>129</v>
      </c>
      <c r="J66" s="37" t="s">
        <v>130</v>
      </c>
      <c r="K66" s="37" t="s">
        <v>68</v>
      </c>
      <c r="L66" s="121"/>
      <c r="M66" s="120"/>
      <c r="N66" s="127"/>
      <c r="O66" s="127"/>
      <c r="P66" s="67" t="s">
        <v>131</v>
      </c>
      <c r="Q66" s="125"/>
      <c r="R66" s="40" t="s">
        <v>132</v>
      </c>
      <c r="S66" s="19"/>
      <c r="T66" s="19"/>
      <c r="U66" s="19"/>
      <c r="V66" s="19"/>
      <c r="W66" s="19"/>
      <c r="X66" s="19"/>
      <c r="Y66" s="19"/>
      <c r="Z66" s="19"/>
      <c r="AA66" s="19"/>
      <c r="AB66" s="19"/>
      <c r="AC66" s="19"/>
      <c r="AD66" s="19"/>
      <c r="AE66" s="19"/>
      <c r="AF66" s="19"/>
      <c r="AG66" s="19"/>
      <c r="AH66" s="19"/>
      <c r="AI66" s="19"/>
      <c r="AJ66" s="19"/>
      <c r="AK66" s="19"/>
    </row>
    <row r="67" spans="1:37" ht="85.5" customHeight="1">
      <c r="A67" s="14">
        <v>1</v>
      </c>
      <c r="B67" s="56" t="s">
        <v>133</v>
      </c>
      <c r="C67" s="123"/>
      <c r="D67" s="123"/>
      <c r="E67" s="123"/>
      <c r="F67" s="123"/>
      <c r="G67" s="125"/>
      <c r="H67" s="15">
        <v>2</v>
      </c>
      <c r="I67" s="15">
        <v>2</v>
      </c>
      <c r="J67" s="15">
        <v>4</v>
      </c>
      <c r="K67" s="15" t="s">
        <v>134</v>
      </c>
      <c r="L67" s="56" t="s">
        <v>135</v>
      </c>
      <c r="M67" s="125"/>
      <c r="N67" s="12" t="s">
        <v>136</v>
      </c>
      <c r="O67" s="12" t="s">
        <v>137</v>
      </c>
      <c r="P67" s="57" t="s">
        <v>138</v>
      </c>
      <c r="Q67" s="125"/>
      <c r="R67" s="44" t="s">
        <v>139</v>
      </c>
      <c r="S67" s="48"/>
      <c r="T67" s="1"/>
      <c r="U67" s="1"/>
      <c r="V67" s="1"/>
      <c r="W67" s="1"/>
      <c r="X67" s="1"/>
      <c r="Y67" s="1"/>
      <c r="Z67" s="1"/>
      <c r="AA67" s="1"/>
      <c r="AB67" s="1"/>
      <c r="AC67" s="1"/>
      <c r="AD67" s="1"/>
      <c r="AE67" s="1"/>
      <c r="AF67" s="1"/>
      <c r="AG67" s="1"/>
      <c r="AH67" s="1"/>
      <c r="AI67" s="1"/>
      <c r="AJ67" s="1"/>
      <c r="AK67" s="1"/>
    </row>
    <row r="68" spans="1:37" ht="81.75" customHeight="1">
      <c r="A68" s="14">
        <v>2</v>
      </c>
      <c r="B68" s="56" t="s">
        <v>140</v>
      </c>
      <c r="C68" s="123"/>
      <c r="D68" s="123"/>
      <c r="E68" s="123"/>
      <c r="F68" s="123"/>
      <c r="G68" s="125"/>
      <c r="H68" s="15">
        <v>2</v>
      </c>
      <c r="I68" s="15">
        <v>2</v>
      </c>
      <c r="J68" s="15">
        <v>4</v>
      </c>
      <c r="K68" s="15" t="s">
        <v>134</v>
      </c>
      <c r="L68" s="56" t="s">
        <v>141</v>
      </c>
      <c r="M68" s="125"/>
      <c r="N68" s="12" t="s">
        <v>142</v>
      </c>
      <c r="O68" s="45" t="s">
        <v>143</v>
      </c>
      <c r="P68" s="57" t="s">
        <v>144</v>
      </c>
      <c r="Q68" s="125"/>
      <c r="R68" s="44" t="s">
        <v>145</v>
      </c>
      <c r="S68" s="1"/>
      <c r="T68" s="1"/>
      <c r="U68" s="1"/>
      <c r="V68" s="1"/>
      <c r="W68" s="1"/>
      <c r="X68" s="1"/>
      <c r="Y68" s="1"/>
      <c r="Z68" s="1"/>
      <c r="AA68" s="1"/>
      <c r="AB68" s="1"/>
      <c r="AC68" s="1"/>
      <c r="AD68" s="1"/>
      <c r="AE68" s="1"/>
      <c r="AF68" s="1"/>
      <c r="AG68" s="1"/>
      <c r="AH68" s="1"/>
      <c r="AI68" s="1"/>
      <c r="AJ68" s="1"/>
      <c r="AK68" s="1"/>
    </row>
    <row r="69" spans="1:37" ht="114" customHeight="1">
      <c r="A69" s="14">
        <v>3</v>
      </c>
      <c r="B69" s="57" t="s">
        <v>146</v>
      </c>
      <c r="C69" s="123"/>
      <c r="D69" s="123"/>
      <c r="E69" s="123"/>
      <c r="F69" s="123"/>
      <c r="G69" s="125"/>
      <c r="H69" s="15">
        <v>2</v>
      </c>
      <c r="I69" s="15">
        <v>2</v>
      </c>
      <c r="J69" s="15">
        <v>4</v>
      </c>
      <c r="K69" s="15" t="s">
        <v>134</v>
      </c>
      <c r="L69" s="56" t="s">
        <v>147</v>
      </c>
      <c r="M69" s="125"/>
      <c r="N69" s="12" t="s">
        <v>142</v>
      </c>
      <c r="O69" s="45" t="s">
        <v>148</v>
      </c>
      <c r="P69" s="57" t="s">
        <v>144</v>
      </c>
      <c r="Q69" s="125"/>
      <c r="R69" s="46" t="s">
        <v>149</v>
      </c>
      <c r="S69" s="1"/>
      <c r="T69" s="1"/>
      <c r="U69" s="1"/>
      <c r="V69" s="1"/>
      <c r="W69" s="1"/>
      <c r="X69" s="1"/>
      <c r="Y69" s="1"/>
      <c r="Z69" s="1"/>
      <c r="AA69" s="1"/>
      <c r="AB69" s="1"/>
      <c r="AC69" s="1"/>
      <c r="AD69" s="1"/>
      <c r="AE69" s="1"/>
      <c r="AF69" s="1"/>
      <c r="AG69" s="1"/>
      <c r="AH69" s="1"/>
      <c r="AI69" s="1"/>
      <c r="AJ69" s="1"/>
      <c r="AK69" s="1"/>
    </row>
    <row r="70" spans="1:37" ht="119.25" customHeight="1">
      <c r="A70" s="14">
        <v>4</v>
      </c>
      <c r="B70" s="56" t="s">
        <v>150</v>
      </c>
      <c r="C70" s="123"/>
      <c r="D70" s="123"/>
      <c r="E70" s="123"/>
      <c r="F70" s="123"/>
      <c r="G70" s="125"/>
      <c r="H70" s="15">
        <v>2</v>
      </c>
      <c r="I70" s="15">
        <v>2</v>
      </c>
      <c r="J70" s="15">
        <v>4</v>
      </c>
      <c r="K70" s="15" t="s">
        <v>134</v>
      </c>
      <c r="L70" s="56" t="s">
        <v>151</v>
      </c>
      <c r="M70" s="125"/>
      <c r="N70" s="45" t="s">
        <v>152</v>
      </c>
      <c r="O70" s="45" t="s">
        <v>143</v>
      </c>
      <c r="P70" s="57" t="s">
        <v>153</v>
      </c>
      <c r="Q70" s="125"/>
      <c r="R70" s="44" t="s">
        <v>154</v>
      </c>
      <c r="S70" s="1"/>
      <c r="T70" s="1"/>
      <c r="U70" s="1"/>
      <c r="V70" s="1"/>
      <c r="W70" s="1"/>
      <c r="X70" s="1"/>
      <c r="Y70" s="1"/>
      <c r="Z70" s="1"/>
      <c r="AA70" s="1"/>
      <c r="AB70" s="1"/>
      <c r="AC70" s="1"/>
      <c r="AD70" s="1"/>
      <c r="AE70" s="1"/>
      <c r="AF70" s="1"/>
      <c r="AG70" s="1"/>
      <c r="AH70" s="1"/>
      <c r="AI70" s="1"/>
      <c r="AJ70" s="1"/>
      <c r="AK70" s="1"/>
    </row>
    <row r="71" spans="1:37" ht="116.45" customHeight="1">
      <c r="A71" s="14">
        <v>5</v>
      </c>
      <c r="B71" s="57" t="s">
        <v>155</v>
      </c>
      <c r="C71" s="123"/>
      <c r="D71" s="123"/>
      <c r="E71" s="123"/>
      <c r="F71" s="123"/>
      <c r="G71" s="125"/>
      <c r="H71" s="15">
        <v>3</v>
      </c>
      <c r="I71" s="15">
        <v>4</v>
      </c>
      <c r="J71" s="15">
        <v>7</v>
      </c>
      <c r="K71" s="15" t="s">
        <v>156</v>
      </c>
      <c r="L71" s="56" t="s">
        <v>157</v>
      </c>
      <c r="M71" s="125"/>
      <c r="N71" s="12" t="s">
        <v>142</v>
      </c>
      <c r="O71" s="45" t="s">
        <v>143</v>
      </c>
      <c r="P71" s="57" t="s">
        <v>144</v>
      </c>
      <c r="Q71" s="125"/>
      <c r="R71" s="46" t="s">
        <v>158</v>
      </c>
      <c r="S71" s="1"/>
      <c r="T71" s="1"/>
      <c r="U71" s="1"/>
      <c r="V71" s="1"/>
      <c r="W71" s="1"/>
      <c r="X71" s="1"/>
      <c r="Y71" s="1"/>
      <c r="Z71" s="1"/>
      <c r="AA71" s="1"/>
      <c r="AB71" s="1"/>
      <c r="AC71" s="1"/>
      <c r="AD71" s="1"/>
      <c r="AE71" s="1"/>
      <c r="AF71" s="1"/>
      <c r="AG71" s="1"/>
      <c r="AH71" s="1"/>
      <c r="AI71" s="1"/>
      <c r="AJ71" s="1"/>
      <c r="AK71" s="1"/>
    </row>
    <row r="72" spans="1:37" ht="69" customHeight="1">
      <c r="A72" s="14">
        <v>6</v>
      </c>
      <c r="B72" s="56" t="s">
        <v>159</v>
      </c>
      <c r="C72" s="123"/>
      <c r="D72" s="123"/>
      <c r="E72" s="123"/>
      <c r="F72" s="123"/>
      <c r="G72" s="125"/>
      <c r="H72" s="15">
        <v>2</v>
      </c>
      <c r="I72" s="15">
        <v>2</v>
      </c>
      <c r="J72" s="15">
        <v>4</v>
      </c>
      <c r="K72" s="15" t="s">
        <v>134</v>
      </c>
      <c r="L72" s="56" t="s">
        <v>141</v>
      </c>
      <c r="M72" s="125"/>
      <c r="N72" s="12" t="s">
        <v>142</v>
      </c>
      <c r="O72" s="45" t="s">
        <v>143</v>
      </c>
      <c r="P72" s="57" t="s">
        <v>144</v>
      </c>
      <c r="Q72" s="125"/>
      <c r="R72" s="44" t="s">
        <v>145</v>
      </c>
      <c r="S72" s="1"/>
      <c r="T72" s="1"/>
      <c r="U72" s="1"/>
      <c r="V72" s="1"/>
      <c r="W72" s="1"/>
      <c r="X72" s="1"/>
      <c r="Y72" s="1"/>
      <c r="Z72" s="1"/>
      <c r="AA72" s="1"/>
      <c r="AB72" s="1"/>
      <c r="AC72" s="1"/>
      <c r="AD72" s="1"/>
      <c r="AE72" s="1"/>
      <c r="AF72" s="1"/>
      <c r="AG72" s="1"/>
      <c r="AH72" s="1"/>
      <c r="AI72" s="1"/>
      <c r="AJ72" s="1"/>
      <c r="AK72" s="1"/>
    </row>
    <row r="73" spans="1:37" ht="179.1" customHeight="1">
      <c r="A73" s="14">
        <v>7</v>
      </c>
      <c r="B73" s="57" t="s">
        <v>160</v>
      </c>
      <c r="C73" s="123"/>
      <c r="D73" s="123"/>
      <c r="E73" s="123"/>
      <c r="F73" s="123"/>
      <c r="G73" s="125"/>
      <c r="H73" s="15">
        <v>3</v>
      </c>
      <c r="I73" s="15">
        <v>4</v>
      </c>
      <c r="J73" s="15">
        <v>7</v>
      </c>
      <c r="K73" s="15" t="s">
        <v>156</v>
      </c>
      <c r="L73" s="56" t="s">
        <v>77</v>
      </c>
      <c r="M73" s="125"/>
      <c r="N73" s="12" t="s">
        <v>142</v>
      </c>
      <c r="O73" s="45" t="s">
        <v>143</v>
      </c>
      <c r="P73" s="57" t="s">
        <v>144</v>
      </c>
      <c r="Q73" s="125"/>
      <c r="R73" s="46" t="s">
        <v>161</v>
      </c>
      <c r="S73" s="1"/>
      <c r="T73" s="1"/>
      <c r="U73" s="1"/>
      <c r="V73" s="1"/>
      <c r="W73" s="1"/>
      <c r="X73" s="1"/>
      <c r="Y73" s="1"/>
      <c r="Z73" s="1"/>
      <c r="AA73" s="1"/>
      <c r="AB73" s="1"/>
      <c r="AC73" s="1"/>
      <c r="AD73" s="1"/>
      <c r="AE73" s="1"/>
      <c r="AF73" s="1"/>
      <c r="AG73" s="1"/>
      <c r="AH73" s="1"/>
      <c r="AI73" s="1"/>
      <c r="AJ73" s="1"/>
      <c r="AK73" s="1"/>
    </row>
    <row r="74" spans="1:37" ht="146.44999999999999" customHeight="1">
      <c r="A74" s="14">
        <v>8</v>
      </c>
      <c r="B74" s="56" t="s">
        <v>162</v>
      </c>
      <c r="C74" s="123"/>
      <c r="D74" s="123"/>
      <c r="E74" s="123"/>
      <c r="F74" s="123"/>
      <c r="G74" s="125"/>
      <c r="H74" s="15">
        <v>2</v>
      </c>
      <c r="I74" s="15">
        <v>3</v>
      </c>
      <c r="J74" s="15">
        <v>5</v>
      </c>
      <c r="K74" s="15" t="s">
        <v>80</v>
      </c>
      <c r="L74" s="56" t="s">
        <v>141</v>
      </c>
      <c r="M74" s="125"/>
      <c r="N74" s="12" t="s">
        <v>142</v>
      </c>
      <c r="O74" s="45" t="s">
        <v>143</v>
      </c>
      <c r="P74" s="57" t="s">
        <v>144</v>
      </c>
      <c r="Q74" s="125"/>
      <c r="R74" s="44" t="s">
        <v>163</v>
      </c>
      <c r="S74" s="1"/>
      <c r="T74" s="1"/>
      <c r="U74" s="1"/>
      <c r="V74" s="1"/>
      <c r="W74" s="1"/>
      <c r="X74" s="1"/>
      <c r="Y74" s="1"/>
      <c r="Z74" s="1"/>
      <c r="AA74" s="1"/>
      <c r="AB74" s="1"/>
      <c r="AC74" s="1"/>
      <c r="AD74" s="1"/>
      <c r="AE74" s="1"/>
      <c r="AF74" s="1"/>
      <c r="AG74" s="1"/>
      <c r="AH74" s="1"/>
      <c r="AI74" s="1"/>
      <c r="AJ74" s="1"/>
      <c r="AK74" s="1"/>
    </row>
    <row r="75" spans="1:37" ht="75.75" customHeight="1">
      <c r="A75" s="49">
        <v>9</v>
      </c>
      <c r="B75" s="56" t="s">
        <v>164</v>
      </c>
      <c r="C75" s="123"/>
      <c r="D75" s="123"/>
      <c r="E75" s="123"/>
      <c r="F75" s="123"/>
      <c r="G75" s="125"/>
      <c r="H75" s="50">
        <v>2</v>
      </c>
      <c r="I75" s="15">
        <v>3</v>
      </c>
      <c r="J75" s="15">
        <v>5</v>
      </c>
      <c r="K75" s="15" t="s">
        <v>165</v>
      </c>
      <c r="L75" s="56" t="s">
        <v>141</v>
      </c>
      <c r="M75" s="125"/>
      <c r="N75" s="12" t="s">
        <v>142</v>
      </c>
      <c r="O75" s="45" t="s">
        <v>143</v>
      </c>
      <c r="P75" s="57" t="s">
        <v>144</v>
      </c>
      <c r="Q75" s="125"/>
      <c r="R75" s="44" t="s">
        <v>166</v>
      </c>
      <c r="S75" s="1"/>
      <c r="T75" s="1"/>
      <c r="U75" s="1"/>
      <c r="V75" s="1"/>
      <c r="W75" s="1"/>
      <c r="X75" s="1"/>
      <c r="Y75" s="1"/>
      <c r="Z75" s="1"/>
      <c r="AA75" s="1"/>
      <c r="AB75" s="1"/>
      <c r="AC75" s="1"/>
      <c r="AD75" s="1"/>
      <c r="AE75" s="1"/>
      <c r="AF75" s="1"/>
      <c r="AG75" s="1"/>
      <c r="AH75" s="1"/>
      <c r="AI75" s="1"/>
      <c r="AJ75" s="1"/>
      <c r="AK75" s="1"/>
    </row>
    <row r="76" spans="1:37" ht="75.75" customHeight="1">
      <c r="A76" s="49">
        <v>10</v>
      </c>
      <c r="B76" s="56" t="s">
        <v>167</v>
      </c>
      <c r="C76" s="123"/>
      <c r="D76" s="123"/>
      <c r="E76" s="123"/>
      <c r="F76" s="123"/>
      <c r="G76" s="125"/>
      <c r="H76" s="50">
        <v>2</v>
      </c>
      <c r="I76" s="15">
        <v>3</v>
      </c>
      <c r="J76" s="15">
        <v>5</v>
      </c>
      <c r="K76" s="15" t="s">
        <v>165</v>
      </c>
      <c r="L76" s="56" t="s">
        <v>111</v>
      </c>
      <c r="M76" s="125"/>
      <c r="N76" s="12" t="s">
        <v>142</v>
      </c>
      <c r="O76" s="45" t="s">
        <v>143</v>
      </c>
      <c r="P76" s="57" t="s">
        <v>168</v>
      </c>
      <c r="Q76" s="125"/>
      <c r="R76" s="44" t="s">
        <v>163</v>
      </c>
      <c r="S76" s="1"/>
      <c r="T76" s="1"/>
      <c r="U76" s="1"/>
      <c r="V76" s="1"/>
      <c r="W76" s="1"/>
      <c r="X76" s="1"/>
      <c r="Y76" s="1"/>
      <c r="Z76" s="1"/>
      <c r="AA76" s="1"/>
      <c r="AB76" s="1"/>
      <c r="AC76" s="1"/>
      <c r="AD76" s="1"/>
      <c r="AE76" s="1"/>
      <c r="AF76" s="1"/>
      <c r="AG76" s="1"/>
      <c r="AH76" s="1"/>
      <c r="AI76" s="1"/>
      <c r="AJ76" s="1"/>
      <c r="AK76" s="1"/>
    </row>
    <row r="77" spans="1:37" ht="75.75" customHeight="1">
      <c r="A77" s="49">
        <v>11</v>
      </c>
      <c r="B77" s="68" t="s">
        <v>169</v>
      </c>
      <c r="C77" s="128"/>
      <c r="D77" s="128"/>
      <c r="E77" s="128"/>
      <c r="F77" s="128"/>
      <c r="G77" s="129"/>
      <c r="H77" s="50">
        <v>2</v>
      </c>
      <c r="I77" s="50">
        <v>2</v>
      </c>
      <c r="J77" s="50">
        <v>4</v>
      </c>
      <c r="K77" s="50" t="s">
        <v>134</v>
      </c>
      <c r="L77" s="68" t="s">
        <v>141</v>
      </c>
      <c r="M77" s="129"/>
      <c r="N77" s="52" t="s">
        <v>142</v>
      </c>
      <c r="O77" s="53" t="s">
        <v>143</v>
      </c>
      <c r="P77" s="65" t="s">
        <v>170</v>
      </c>
      <c r="Q77" s="129"/>
      <c r="R77" s="54" t="s">
        <v>163</v>
      </c>
      <c r="S77" s="1"/>
      <c r="T77" s="1"/>
      <c r="U77" s="1"/>
      <c r="V77" s="1"/>
      <c r="W77" s="1"/>
      <c r="X77" s="1"/>
      <c r="Y77" s="1"/>
      <c r="Z77" s="1"/>
      <c r="AA77" s="1"/>
      <c r="AB77" s="1"/>
      <c r="AC77" s="1"/>
      <c r="AD77" s="1"/>
      <c r="AE77" s="1"/>
      <c r="AF77" s="1"/>
      <c r="AG77" s="1"/>
      <c r="AH77" s="1"/>
      <c r="AI77" s="1"/>
      <c r="AJ77" s="1"/>
      <c r="AK77" s="1"/>
    </row>
    <row r="78" spans="1:37" ht="75.75" customHeight="1">
      <c r="A78" s="55">
        <v>12</v>
      </c>
      <c r="B78" s="62" t="s">
        <v>169</v>
      </c>
      <c r="C78" s="63"/>
      <c r="D78" s="63"/>
      <c r="E78" s="63"/>
      <c r="F78" s="63"/>
      <c r="G78" s="64"/>
      <c r="H78" s="55">
        <v>2</v>
      </c>
      <c r="I78" s="50">
        <v>2</v>
      </c>
      <c r="J78" s="50">
        <v>4</v>
      </c>
      <c r="K78" s="50" t="s">
        <v>134</v>
      </c>
      <c r="L78" s="68" t="s">
        <v>141</v>
      </c>
      <c r="M78" s="129"/>
      <c r="N78" s="52" t="s">
        <v>142</v>
      </c>
      <c r="O78" s="53" t="s">
        <v>143</v>
      </c>
      <c r="P78" s="65" t="s">
        <v>170</v>
      </c>
      <c r="Q78" s="129"/>
      <c r="R78" s="54" t="s">
        <v>163</v>
      </c>
      <c r="S78" s="1"/>
      <c r="T78" s="1"/>
      <c r="U78" s="1"/>
      <c r="V78" s="1"/>
      <c r="W78" s="1"/>
      <c r="X78" s="1"/>
      <c r="Y78" s="1"/>
      <c r="Z78" s="1"/>
      <c r="AA78" s="1"/>
      <c r="AB78" s="1"/>
      <c r="AC78" s="1"/>
      <c r="AD78" s="1"/>
      <c r="AE78" s="1"/>
      <c r="AF78" s="1"/>
      <c r="AG78" s="1"/>
      <c r="AH78" s="1"/>
      <c r="AI78" s="1"/>
      <c r="AJ78" s="1"/>
      <c r="AK78" s="1"/>
    </row>
    <row r="79" spans="1:37" ht="103.5" customHeight="1">
      <c r="A79" s="55">
        <v>13</v>
      </c>
      <c r="B79" s="66" t="s">
        <v>171</v>
      </c>
      <c r="C79" s="66"/>
      <c r="D79" s="66"/>
      <c r="E79" s="66"/>
      <c r="F79" s="66"/>
      <c r="G79" s="66"/>
      <c r="H79" s="55">
        <v>3</v>
      </c>
      <c r="I79" s="55">
        <v>2</v>
      </c>
      <c r="J79" s="55">
        <v>5</v>
      </c>
      <c r="K79" s="55" t="s">
        <v>165</v>
      </c>
      <c r="L79" s="66" t="s">
        <v>77</v>
      </c>
      <c r="M79" s="66"/>
      <c r="N79" s="52" t="s">
        <v>142</v>
      </c>
      <c r="O79" s="53" t="s">
        <v>143</v>
      </c>
      <c r="P79" s="65" t="s">
        <v>170</v>
      </c>
      <c r="Q79" s="129"/>
      <c r="R79" s="54" t="s">
        <v>163</v>
      </c>
      <c r="S79" s="1"/>
      <c r="T79" s="1"/>
      <c r="U79" s="1"/>
      <c r="V79" s="1"/>
      <c r="W79" s="1"/>
      <c r="X79" s="1"/>
      <c r="Y79" s="1"/>
      <c r="Z79" s="1"/>
      <c r="AA79" s="1"/>
      <c r="AB79" s="1"/>
      <c r="AC79" s="1"/>
      <c r="AD79" s="1"/>
      <c r="AE79" s="1"/>
      <c r="AF79" s="1"/>
      <c r="AG79" s="1"/>
      <c r="AH79" s="1"/>
      <c r="AI79" s="1"/>
      <c r="AJ79" s="1"/>
      <c r="AK79" s="1"/>
    </row>
    <row r="80" spans="1:37" ht="153.6" customHeight="1">
      <c r="A80" s="55">
        <v>14</v>
      </c>
      <c r="B80" s="66" t="s">
        <v>172</v>
      </c>
      <c r="C80" s="66"/>
      <c r="D80" s="66"/>
      <c r="E80" s="66"/>
      <c r="F80" s="66"/>
      <c r="G80" s="66"/>
      <c r="H80" s="55">
        <v>3</v>
      </c>
      <c r="I80" s="55">
        <v>3</v>
      </c>
      <c r="J80" s="55">
        <v>6</v>
      </c>
      <c r="K80" s="55" t="s">
        <v>165</v>
      </c>
      <c r="L80" s="66" t="s">
        <v>173</v>
      </c>
      <c r="M80" s="66"/>
      <c r="N80" s="52" t="s">
        <v>142</v>
      </c>
      <c r="O80" s="53" t="s">
        <v>143</v>
      </c>
      <c r="P80" s="65" t="s">
        <v>170</v>
      </c>
      <c r="Q80" s="129"/>
      <c r="R80" s="54" t="s">
        <v>163</v>
      </c>
      <c r="S80" s="1"/>
      <c r="T80" s="1"/>
      <c r="U80" s="1"/>
      <c r="V80" s="1"/>
      <c r="W80" s="1"/>
      <c r="X80" s="1"/>
      <c r="Y80" s="1"/>
      <c r="Z80" s="1"/>
      <c r="AA80" s="1"/>
      <c r="AB80" s="1"/>
      <c r="AC80" s="1"/>
      <c r="AD80" s="1"/>
      <c r="AE80" s="1"/>
      <c r="AF80" s="1"/>
      <c r="AG80" s="1"/>
      <c r="AH80" s="1"/>
      <c r="AI80" s="1"/>
      <c r="AJ80" s="1"/>
      <c r="AK80" s="1"/>
    </row>
    <row r="81" spans="1:37" ht="75.75" customHeight="1">
      <c r="A81" s="55">
        <v>15</v>
      </c>
      <c r="B81" s="66" t="s">
        <v>174</v>
      </c>
      <c r="C81" s="66"/>
      <c r="D81" s="66"/>
      <c r="E81" s="66"/>
      <c r="F81" s="66"/>
      <c r="G81" s="66"/>
      <c r="H81" s="55">
        <v>2</v>
      </c>
      <c r="I81" s="55">
        <v>3</v>
      </c>
      <c r="J81" s="55">
        <v>5</v>
      </c>
      <c r="K81" s="55" t="s">
        <v>165</v>
      </c>
      <c r="L81" s="66" t="s">
        <v>111</v>
      </c>
      <c r="M81" s="66"/>
      <c r="N81" s="52" t="s">
        <v>142</v>
      </c>
      <c r="O81" s="53" t="s">
        <v>143</v>
      </c>
      <c r="P81" s="65" t="s">
        <v>170</v>
      </c>
      <c r="Q81" s="129"/>
      <c r="R81" s="54" t="s">
        <v>163</v>
      </c>
      <c r="S81" s="1"/>
      <c r="T81" s="1"/>
      <c r="U81" s="1"/>
      <c r="V81" s="1"/>
      <c r="W81" s="1"/>
      <c r="X81" s="1"/>
      <c r="Y81" s="1"/>
      <c r="Z81" s="1"/>
      <c r="AA81" s="1"/>
      <c r="AB81" s="1"/>
      <c r="AC81" s="1"/>
      <c r="AD81" s="1"/>
      <c r="AE81" s="1"/>
      <c r="AF81" s="1"/>
      <c r="AG81" s="1"/>
      <c r="AH81" s="1"/>
      <c r="AI81" s="1"/>
      <c r="AJ81" s="1"/>
      <c r="AK81" s="1"/>
    </row>
    <row r="82" spans="1:37" ht="75.75" customHeight="1">
      <c r="A82" s="55">
        <v>16</v>
      </c>
      <c r="B82" s="62" t="s">
        <v>175</v>
      </c>
      <c r="C82" s="63"/>
      <c r="D82" s="63"/>
      <c r="E82" s="63"/>
      <c r="F82" s="63"/>
      <c r="G82" s="64"/>
      <c r="H82" s="55">
        <v>2</v>
      </c>
      <c r="I82" s="15">
        <v>2</v>
      </c>
      <c r="J82" s="15">
        <v>4</v>
      </c>
      <c r="K82" s="15" t="s">
        <v>134</v>
      </c>
      <c r="L82" s="56" t="s">
        <v>141</v>
      </c>
      <c r="M82" s="125"/>
      <c r="N82" s="45" t="s">
        <v>152</v>
      </c>
      <c r="O82" s="45" t="s">
        <v>143</v>
      </c>
      <c r="P82" s="57" t="s">
        <v>153</v>
      </c>
      <c r="Q82" s="125"/>
      <c r="R82" s="44" t="s">
        <v>176</v>
      </c>
      <c r="S82" s="1"/>
      <c r="T82" s="1"/>
      <c r="U82" s="1"/>
      <c r="V82" s="1"/>
      <c r="W82" s="1"/>
      <c r="X82" s="1"/>
      <c r="Y82" s="1"/>
      <c r="Z82" s="1"/>
      <c r="AA82" s="1"/>
      <c r="AB82" s="1"/>
      <c r="AC82" s="1"/>
      <c r="AD82" s="1"/>
      <c r="AE82" s="1"/>
      <c r="AF82" s="1"/>
      <c r="AG82" s="1"/>
      <c r="AH82" s="1"/>
      <c r="AI82" s="1"/>
      <c r="AJ82" s="1"/>
      <c r="AK82" s="1"/>
    </row>
    <row r="83" spans="1:37" ht="75.75" customHeight="1">
      <c r="A83" s="55">
        <v>17</v>
      </c>
      <c r="B83" s="56" t="s">
        <v>177</v>
      </c>
      <c r="C83" s="123"/>
      <c r="D83" s="123"/>
      <c r="E83" s="123"/>
      <c r="F83" s="123"/>
      <c r="G83" s="125"/>
      <c r="H83" s="15">
        <v>2</v>
      </c>
      <c r="I83" s="15">
        <v>2</v>
      </c>
      <c r="J83" s="15">
        <v>4</v>
      </c>
      <c r="K83" s="15" t="s">
        <v>134</v>
      </c>
      <c r="L83" s="56" t="s">
        <v>141</v>
      </c>
      <c r="M83" s="125"/>
      <c r="N83" s="12" t="s">
        <v>142</v>
      </c>
      <c r="O83" s="45" t="s">
        <v>143</v>
      </c>
      <c r="P83" s="57" t="s">
        <v>144</v>
      </c>
      <c r="Q83" s="125"/>
      <c r="R83" s="44" t="s">
        <v>145</v>
      </c>
      <c r="S83" s="1"/>
      <c r="T83" s="1"/>
      <c r="U83" s="1"/>
      <c r="V83" s="1"/>
      <c r="W83" s="1"/>
      <c r="X83" s="1"/>
      <c r="Y83" s="1"/>
      <c r="Z83" s="1"/>
      <c r="AA83" s="1"/>
      <c r="AB83" s="1"/>
      <c r="AC83" s="1"/>
      <c r="AD83" s="1"/>
      <c r="AE83" s="1"/>
      <c r="AF83" s="1"/>
      <c r="AG83" s="1"/>
      <c r="AH83" s="1"/>
      <c r="AI83" s="1"/>
      <c r="AJ83" s="1"/>
      <c r="AK83" s="1"/>
    </row>
    <row r="84" spans="1:37" ht="43.5" customHeight="1">
      <c r="A84" s="106" t="s">
        <v>178</v>
      </c>
      <c r="B84" s="131"/>
      <c r="C84" s="131"/>
      <c r="D84" s="131"/>
      <c r="E84" s="131"/>
      <c r="F84" s="131"/>
      <c r="G84" s="131"/>
      <c r="H84" s="131"/>
      <c r="I84" s="131"/>
      <c r="J84" s="131"/>
      <c r="K84" s="131"/>
      <c r="L84" s="131"/>
      <c r="M84" s="131"/>
      <c r="N84" s="131"/>
      <c r="O84" s="131"/>
      <c r="P84" s="131"/>
      <c r="Q84" s="131"/>
      <c r="R84" s="132"/>
      <c r="S84" s="1"/>
      <c r="T84" s="1"/>
      <c r="U84" s="1"/>
      <c r="V84" s="1"/>
      <c r="W84" s="1"/>
      <c r="X84" s="1"/>
      <c r="Y84" s="1"/>
      <c r="Z84" s="1"/>
      <c r="AA84" s="1"/>
      <c r="AB84" s="1"/>
      <c r="AC84" s="1"/>
      <c r="AD84" s="1"/>
      <c r="AE84" s="1"/>
      <c r="AF84" s="1"/>
      <c r="AG84" s="1"/>
      <c r="AH84" s="1"/>
      <c r="AI84" s="1"/>
      <c r="AJ84" s="1"/>
      <c r="AK84" s="1"/>
    </row>
    <row r="85" spans="1:37" ht="12.75" customHeight="1">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row r="1001" spans="1:37" ht="12.75" customHeight="1">
      <c r="A1001" s="51"/>
      <c r="B1001" s="51"/>
      <c r="C1001" s="51"/>
      <c r="D1001" s="51"/>
      <c r="E1001" s="51"/>
      <c r="F1001" s="1"/>
      <c r="G1001" s="1"/>
      <c r="H1001" s="51"/>
      <c r="I1001" s="51"/>
      <c r="J1001" s="51"/>
      <c r="K1001" s="51"/>
      <c r="L1001" s="51"/>
      <c r="M1001" s="1"/>
      <c r="N1001" s="51"/>
      <c r="O1001" s="51"/>
      <c r="P1001" s="51"/>
      <c r="Q1001" s="51"/>
      <c r="R1001" s="1"/>
      <c r="S1001" s="1"/>
      <c r="T1001" s="1"/>
      <c r="U1001" s="1"/>
      <c r="V1001" s="1"/>
      <c r="W1001" s="1"/>
      <c r="X1001" s="1"/>
      <c r="Y1001" s="1"/>
      <c r="Z1001" s="1"/>
      <c r="AA1001" s="1"/>
      <c r="AB1001" s="1"/>
      <c r="AC1001" s="1"/>
      <c r="AD1001" s="1"/>
      <c r="AE1001" s="1"/>
      <c r="AF1001" s="1"/>
      <c r="AG1001" s="1"/>
      <c r="AH1001" s="1"/>
      <c r="AI1001" s="1"/>
      <c r="AJ1001" s="1"/>
      <c r="AK1001" s="1"/>
    </row>
    <row r="1002" spans="1:37" ht="12.75" customHeight="1">
      <c r="A1002" s="51"/>
      <c r="B1002" s="51"/>
      <c r="C1002" s="51"/>
      <c r="D1002" s="51"/>
      <c r="E1002" s="51"/>
      <c r="F1002" s="1"/>
      <c r="G1002" s="1"/>
      <c r="H1002" s="51"/>
      <c r="I1002" s="51"/>
      <c r="J1002" s="51"/>
      <c r="K1002" s="51"/>
      <c r="L1002" s="51"/>
      <c r="M1002" s="1"/>
      <c r="N1002" s="51"/>
      <c r="O1002" s="51"/>
      <c r="P1002" s="51"/>
      <c r="Q1002" s="51"/>
      <c r="R1002" s="1"/>
      <c r="S1002" s="1"/>
      <c r="T1002" s="1"/>
      <c r="U1002" s="1"/>
      <c r="V1002" s="1"/>
      <c r="W1002" s="1"/>
      <c r="X1002" s="1"/>
      <c r="Y1002" s="1"/>
      <c r="Z1002" s="1"/>
      <c r="AA1002" s="1"/>
      <c r="AB1002" s="1"/>
      <c r="AC1002" s="1"/>
      <c r="AD1002" s="1"/>
      <c r="AE1002" s="1"/>
      <c r="AF1002" s="1"/>
      <c r="AG1002" s="1"/>
      <c r="AH1002" s="1"/>
      <c r="AI1002" s="1"/>
      <c r="AJ1002" s="1"/>
      <c r="AK1002" s="1"/>
    </row>
    <row r="1003" spans="1:37" ht="12.75" customHeight="1">
      <c r="A1003" s="51"/>
      <c r="B1003" s="51"/>
      <c r="C1003" s="51"/>
      <c r="D1003" s="51"/>
      <c r="E1003" s="51"/>
      <c r="F1003" s="1"/>
      <c r="G1003" s="1"/>
      <c r="H1003" s="51"/>
      <c r="I1003" s="51"/>
      <c r="J1003" s="51"/>
      <c r="K1003" s="51"/>
      <c r="L1003" s="51"/>
      <c r="M1003" s="1"/>
      <c r="N1003" s="51"/>
      <c r="O1003" s="51"/>
      <c r="P1003" s="51"/>
      <c r="Q1003" s="51"/>
      <c r="R1003" s="1"/>
      <c r="S1003" s="1"/>
      <c r="T1003" s="1"/>
      <c r="U1003" s="1"/>
      <c r="V1003" s="1"/>
      <c r="W1003" s="1"/>
      <c r="X1003" s="1"/>
      <c r="Y1003" s="1"/>
      <c r="Z1003" s="1"/>
      <c r="AA1003" s="1"/>
      <c r="AB1003" s="1"/>
      <c r="AC1003" s="1"/>
      <c r="AD1003" s="1"/>
      <c r="AE1003" s="1"/>
      <c r="AF1003" s="1"/>
      <c r="AG1003" s="1"/>
      <c r="AH1003" s="1"/>
      <c r="AI1003" s="1"/>
      <c r="AJ1003" s="1"/>
      <c r="AK1003" s="1"/>
    </row>
    <row r="1004" spans="1:37" ht="12.75" customHeight="1">
      <c r="A1004" s="51"/>
      <c r="B1004" s="51"/>
      <c r="C1004" s="51"/>
      <c r="D1004" s="51"/>
      <c r="E1004" s="51"/>
      <c r="F1004" s="1"/>
      <c r="G1004" s="1"/>
      <c r="H1004" s="51"/>
      <c r="I1004" s="51"/>
      <c r="J1004" s="51"/>
      <c r="K1004" s="51"/>
      <c r="L1004" s="51"/>
      <c r="M1004" s="1"/>
      <c r="N1004" s="51"/>
      <c r="O1004" s="51"/>
      <c r="P1004" s="51"/>
      <c r="Q1004" s="51"/>
      <c r="R1004" s="1"/>
      <c r="S1004" s="1"/>
      <c r="T1004" s="1"/>
      <c r="U1004" s="1"/>
      <c r="V1004" s="1"/>
      <c r="W1004" s="1"/>
      <c r="X1004" s="1"/>
      <c r="Y1004" s="1"/>
      <c r="Z1004" s="1"/>
      <c r="AA1004" s="1"/>
      <c r="AB1004" s="1"/>
      <c r="AC1004" s="1"/>
      <c r="AD1004" s="1"/>
      <c r="AE1004" s="1"/>
      <c r="AF1004" s="1"/>
      <c r="AG1004" s="1"/>
      <c r="AH1004" s="1"/>
      <c r="AI1004" s="1"/>
      <c r="AJ1004" s="1"/>
      <c r="AK1004" s="1"/>
    </row>
    <row r="1005" spans="1:37" ht="12.75" customHeight="1">
      <c r="A1005" s="51"/>
      <c r="B1005" s="51"/>
      <c r="C1005" s="51"/>
      <c r="D1005" s="51"/>
      <c r="E1005" s="51"/>
      <c r="F1005" s="1"/>
      <c r="G1005" s="1"/>
      <c r="H1005" s="51"/>
      <c r="I1005" s="51"/>
      <c r="J1005" s="51"/>
      <c r="K1005" s="51"/>
      <c r="L1005" s="51"/>
      <c r="M1005" s="1"/>
      <c r="N1005" s="51"/>
      <c r="O1005" s="51"/>
      <c r="P1005" s="51"/>
      <c r="Q1005" s="51"/>
      <c r="R1005" s="1"/>
      <c r="S1005" s="1"/>
      <c r="T1005" s="1"/>
      <c r="U1005" s="1"/>
      <c r="V1005" s="1"/>
      <c r="W1005" s="1"/>
      <c r="X1005" s="1"/>
      <c r="Y1005" s="1"/>
      <c r="Z1005" s="1"/>
      <c r="AA1005" s="1"/>
      <c r="AB1005" s="1"/>
      <c r="AC1005" s="1"/>
      <c r="AD1005" s="1"/>
      <c r="AE1005" s="1"/>
      <c r="AF1005" s="1"/>
      <c r="AG1005" s="1"/>
      <c r="AH1005" s="1"/>
      <c r="AI1005" s="1"/>
      <c r="AJ1005" s="1"/>
      <c r="AK1005" s="1"/>
    </row>
    <row r="1006" spans="1:37" ht="12.75" customHeight="1">
      <c r="A1006" s="51"/>
      <c r="B1006" s="51"/>
      <c r="C1006" s="51"/>
      <c r="D1006" s="51"/>
      <c r="E1006" s="51"/>
      <c r="F1006" s="1"/>
      <c r="G1006" s="1"/>
      <c r="H1006" s="51"/>
      <c r="I1006" s="51"/>
      <c r="J1006" s="51"/>
      <c r="K1006" s="51"/>
      <c r="L1006" s="51"/>
      <c r="M1006" s="1"/>
      <c r="N1006" s="51"/>
      <c r="O1006" s="51"/>
      <c r="P1006" s="51"/>
      <c r="Q1006" s="51"/>
      <c r="R1006" s="1"/>
      <c r="S1006" s="1"/>
      <c r="T1006" s="1"/>
      <c r="U1006" s="1"/>
      <c r="V1006" s="1"/>
      <c r="W1006" s="1"/>
      <c r="X1006" s="1"/>
      <c r="Y1006" s="1"/>
      <c r="Z1006" s="1"/>
      <c r="AA1006" s="1"/>
      <c r="AB1006" s="1"/>
      <c r="AC1006" s="1"/>
      <c r="AD1006" s="1"/>
      <c r="AE1006" s="1"/>
      <c r="AF1006" s="1"/>
      <c r="AG1006" s="1"/>
      <c r="AH1006" s="1"/>
      <c r="AI1006" s="1"/>
      <c r="AJ1006" s="1"/>
      <c r="AK1006" s="1"/>
    </row>
    <row r="1007" spans="1:37" ht="12.75" customHeight="1">
      <c r="A1007" s="51"/>
      <c r="B1007" s="51"/>
      <c r="C1007" s="51"/>
      <c r="D1007" s="51"/>
      <c r="E1007" s="51"/>
      <c r="F1007" s="1"/>
      <c r="G1007" s="1"/>
      <c r="H1007" s="51"/>
      <c r="I1007" s="51"/>
      <c r="J1007" s="51"/>
      <c r="K1007" s="51"/>
      <c r="L1007" s="51"/>
      <c r="M1007" s="1"/>
      <c r="N1007" s="51"/>
      <c r="O1007" s="51"/>
      <c r="P1007" s="51"/>
      <c r="Q1007" s="51"/>
      <c r="R1007" s="1"/>
      <c r="S1007" s="1"/>
      <c r="T1007" s="1"/>
      <c r="U1007" s="1"/>
      <c r="V1007" s="1"/>
      <c r="W1007" s="1"/>
      <c r="X1007" s="1"/>
      <c r="Y1007" s="1"/>
      <c r="Z1007" s="1"/>
      <c r="AA1007" s="1"/>
      <c r="AB1007" s="1"/>
      <c r="AC1007" s="1"/>
      <c r="AD1007" s="1"/>
      <c r="AE1007" s="1"/>
      <c r="AF1007" s="1"/>
      <c r="AG1007" s="1"/>
      <c r="AH1007" s="1"/>
      <c r="AI1007" s="1"/>
      <c r="AJ1007" s="1"/>
      <c r="AK1007" s="1"/>
    </row>
    <row r="1008" spans="1:37" ht="12.75" customHeight="1">
      <c r="A1008" s="51"/>
      <c r="B1008" s="51"/>
      <c r="C1008" s="51"/>
      <c r="D1008" s="51"/>
      <c r="E1008" s="51"/>
      <c r="F1008" s="1"/>
      <c r="G1008" s="1"/>
      <c r="H1008" s="51"/>
      <c r="I1008" s="51"/>
      <c r="J1008" s="51"/>
      <c r="K1008" s="51"/>
      <c r="L1008" s="51"/>
      <c r="M1008" s="1"/>
      <c r="N1008" s="51"/>
      <c r="O1008" s="51"/>
      <c r="P1008" s="51"/>
      <c r="Q1008" s="51"/>
      <c r="R1008" s="1"/>
      <c r="S1008" s="1"/>
      <c r="T1008" s="1"/>
      <c r="U1008" s="1"/>
      <c r="V1008" s="1"/>
      <c r="W1008" s="1"/>
      <c r="X1008" s="1"/>
      <c r="Y1008" s="1"/>
      <c r="Z1008" s="1"/>
      <c r="AA1008" s="1"/>
      <c r="AB1008" s="1"/>
      <c r="AC1008" s="1"/>
      <c r="AD1008" s="1"/>
      <c r="AE1008" s="1"/>
      <c r="AF1008" s="1"/>
      <c r="AG1008" s="1"/>
      <c r="AH1008" s="1"/>
      <c r="AI1008" s="1"/>
      <c r="AJ1008" s="1"/>
      <c r="AK1008" s="1"/>
    </row>
    <row r="1009" spans="1:37" ht="12.75" customHeight="1">
      <c r="A1009" s="51"/>
      <c r="B1009" s="51"/>
      <c r="C1009" s="51"/>
      <c r="D1009" s="51"/>
      <c r="E1009" s="51"/>
      <c r="F1009" s="1"/>
      <c r="G1009" s="1"/>
      <c r="H1009" s="51"/>
      <c r="I1009" s="51"/>
      <c r="J1009" s="51"/>
      <c r="K1009" s="51"/>
      <c r="L1009" s="51"/>
      <c r="M1009" s="1"/>
      <c r="N1009" s="51"/>
      <c r="O1009" s="51"/>
      <c r="P1009" s="51"/>
      <c r="Q1009" s="51"/>
      <c r="R1009" s="1"/>
      <c r="S1009" s="1"/>
      <c r="T1009" s="1"/>
      <c r="U1009" s="1"/>
      <c r="V1009" s="1"/>
      <c r="W1009" s="1"/>
      <c r="X1009" s="1"/>
      <c r="Y1009" s="1"/>
      <c r="Z1009" s="1"/>
      <c r="AA1009" s="1"/>
      <c r="AB1009" s="1"/>
      <c r="AC1009" s="1"/>
      <c r="AD1009" s="1"/>
      <c r="AE1009" s="1"/>
      <c r="AF1009" s="1"/>
      <c r="AG1009" s="1"/>
      <c r="AH1009" s="1"/>
      <c r="AI1009" s="1"/>
      <c r="AJ1009" s="1"/>
      <c r="AK1009" s="1"/>
    </row>
    <row r="1010" spans="1:37" ht="12.75" customHeight="1">
      <c r="A1010" s="51"/>
      <c r="B1010" s="51"/>
      <c r="C1010" s="51"/>
      <c r="D1010" s="51"/>
      <c r="E1010" s="51"/>
      <c r="F1010" s="1"/>
      <c r="G1010" s="1"/>
      <c r="H1010" s="51"/>
      <c r="I1010" s="51"/>
      <c r="J1010" s="51"/>
      <c r="K1010" s="51"/>
      <c r="L1010" s="51"/>
      <c r="M1010" s="1"/>
      <c r="N1010" s="51"/>
      <c r="O1010" s="51"/>
      <c r="P1010" s="51"/>
      <c r="Q1010" s="51"/>
      <c r="R1010" s="1"/>
      <c r="S1010" s="1"/>
      <c r="T1010" s="1"/>
      <c r="U1010" s="1"/>
      <c r="V1010" s="1"/>
      <c r="W1010" s="1"/>
      <c r="X1010" s="1"/>
      <c r="Y1010" s="1"/>
      <c r="Z1010" s="1"/>
      <c r="AA1010" s="1"/>
      <c r="AB1010" s="1"/>
      <c r="AC1010" s="1"/>
      <c r="AD1010" s="1"/>
      <c r="AE1010" s="1"/>
      <c r="AF1010" s="1"/>
      <c r="AG1010" s="1"/>
      <c r="AH1010" s="1"/>
      <c r="AI1010" s="1"/>
      <c r="AJ1010" s="1"/>
      <c r="AK1010" s="1"/>
    </row>
    <row r="1011" spans="1:37" ht="12.75" customHeight="1">
      <c r="A1011" s="51"/>
      <c r="B1011" s="51"/>
      <c r="C1011" s="51"/>
      <c r="D1011" s="51"/>
      <c r="E1011" s="51"/>
      <c r="F1011" s="1"/>
      <c r="G1011" s="1"/>
      <c r="H1011" s="51"/>
      <c r="I1011" s="51"/>
      <c r="J1011" s="51"/>
      <c r="K1011" s="51"/>
      <c r="L1011" s="51"/>
      <c r="M1011" s="1"/>
      <c r="N1011" s="51"/>
      <c r="O1011" s="51"/>
      <c r="P1011" s="51"/>
      <c r="Q1011" s="51"/>
      <c r="R1011" s="1"/>
      <c r="S1011" s="1"/>
      <c r="T1011" s="1"/>
      <c r="U1011" s="1"/>
      <c r="V1011" s="1"/>
      <c r="W1011" s="1"/>
      <c r="X1011" s="1"/>
      <c r="Y1011" s="1"/>
      <c r="Z1011" s="1"/>
      <c r="AA1011" s="1"/>
      <c r="AB1011" s="1"/>
      <c r="AC1011" s="1"/>
      <c r="AD1011" s="1"/>
      <c r="AE1011" s="1"/>
      <c r="AF1011" s="1"/>
      <c r="AG1011" s="1"/>
      <c r="AH1011" s="1"/>
      <c r="AI1011" s="1"/>
      <c r="AJ1011" s="1"/>
      <c r="AK1011" s="1"/>
    </row>
    <row r="1012" spans="1:37" ht="12.75" customHeight="1">
      <c r="A1012" s="51"/>
      <c r="B1012" s="51"/>
      <c r="C1012" s="51"/>
      <c r="D1012" s="51"/>
      <c r="E1012" s="51"/>
      <c r="F1012" s="1"/>
      <c r="G1012" s="1"/>
      <c r="H1012" s="51"/>
      <c r="I1012" s="51"/>
      <c r="J1012" s="51"/>
      <c r="K1012" s="51"/>
      <c r="L1012" s="51"/>
      <c r="M1012" s="1"/>
      <c r="N1012" s="51"/>
      <c r="O1012" s="51"/>
      <c r="P1012" s="51"/>
      <c r="Q1012" s="51"/>
      <c r="R1012" s="1"/>
      <c r="S1012" s="1"/>
      <c r="T1012" s="1"/>
      <c r="U1012" s="1"/>
      <c r="V1012" s="1"/>
      <c r="W1012" s="1"/>
      <c r="X1012" s="1"/>
      <c r="Y1012" s="1"/>
      <c r="Z1012" s="1"/>
      <c r="AA1012" s="1"/>
      <c r="AB1012" s="1"/>
      <c r="AC1012" s="1"/>
      <c r="AD1012" s="1"/>
      <c r="AE1012" s="1"/>
      <c r="AF1012" s="1"/>
      <c r="AG1012" s="1"/>
      <c r="AH1012" s="1"/>
      <c r="AI1012" s="1"/>
      <c r="AJ1012" s="1"/>
      <c r="AK1012" s="1"/>
    </row>
    <row r="1013" spans="1:37" ht="12.75" customHeight="1">
      <c r="A1013" s="51"/>
      <c r="B1013" s="51"/>
      <c r="C1013" s="51"/>
      <c r="D1013" s="51"/>
      <c r="E1013" s="51"/>
      <c r="F1013" s="1"/>
      <c r="G1013" s="1"/>
      <c r="H1013" s="51"/>
      <c r="I1013" s="51"/>
      <c r="J1013" s="51"/>
      <c r="K1013" s="51"/>
      <c r="L1013" s="51"/>
      <c r="M1013" s="1"/>
      <c r="N1013" s="51"/>
      <c r="O1013" s="51"/>
      <c r="P1013" s="51"/>
      <c r="Q1013" s="51"/>
      <c r="R1013" s="1"/>
      <c r="S1013" s="1"/>
      <c r="T1013" s="1"/>
      <c r="U1013" s="1"/>
      <c r="V1013" s="1"/>
      <c r="W1013" s="1"/>
      <c r="X1013" s="1"/>
      <c r="Y1013" s="1"/>
      <c r="Z1013" s="1"/>
      <c r="AA1013" s="1"/>
      <c r="AB1013" s="1"/>
      <c r="AC1013" s="1"/>
      <c r="AD1013" s="1"/>
      <c r="AE1013" s="1"/>
      <c r="AF1013" s="1"/>
      <c r="AG1013" s="1"/>
      <c r="AH1013" s="1"/>
      <c r="AI1013" s="1"/>
      <c r="AJ1013" s="1"/>
      <c r="AK1013" s="1"/>
    </row>
  </sheetData>
  <mergeCells count="192">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 ref="A84:R84"/>
    <mergeCell ref="B69:G69"/>
    <mergeCell ref="B70:G70"/>
    <mergeCell ref="B71:G71"/>
    <mergeCell ref="B72:G72"/>
    <mergeCell ref="B73:G73"/>
    <mergeCell ref="B74:G74"/>
    <mergeCell ref="B75:G75"/>
    <mergeCell ref="L77:M77"/>
    <mergeCell ref="P76:Q76"/>
    <mergeCell ref="P77:Q77"/>
    <mergeCell ref="P69:Q69"/>
    <mergeCell ref="P70:Q70"/>
    <mergeCell ref="P71:Q71"/>
    <mergeCell ref="P72:Q72"/>
    <mergeCell ref="P73:Q73"/>
    <mergeCell ref="P74:Q74"/>
    <mergeCell ref="P75:Q75"/>
    <mergeCell ref="L75:M75"/>
    <mergeCell ref="L76:M76"/>
    <mergeCell ref="L69:M69"/>
    <mergeCell ref="L70:M70"/>
    <mergeCell ref="L71:M71"/>
    <mergeCell ref="B78:G78"/>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O35:P35"/>
    <mergeCell ref="O36:P36"/>
    <mergeCell ref="G33:H33"/>
    <mergeCell ref="E34:F34"/>
    <mergeCell ref="A65:A66"/>
    <mergeCell ref="L67:M67"/>
    <mergeCell ref="B65:G66"/>
    <mergeCell ref="B67:G67"/>
    <mergeCell ref="P67:Q67"/>
    <mergeCell ref="L65:M66"/>
    <mergeCell ref="N65:N66"/>
    <mergeCell ref="F44:I44"/>
    <mergeCell ref="F45:I45"/>
    <mergeCell ref="F46:I46"/>
    <mergeCell ref="F48:I48"/>
    <mergeCell ref="F49:I49"/>
    <mergeCell ref="F50:I50"/>
    <mergeCell ref="F52:I52"/>
    <mergeCell ref="F53:I53"/>
    <mergeCell ref="F55:I55"/>
    <mergeCell ref="J55:M55"/>
    <mergeCell ref="E28:H28"/>
    <mergeCell ref="F51:I51"/>
    <mergeCell ref="J51:M51"/>
    <mergeCell ref="F47:I47"/>
    <mergeCell ref="J47:M47"/>
    <mergeCell ref="A63:A64"/>
    <mergeCell ref="F54:I54"/>
    <mergeCell ref="J54:M54"/>
    <mergeCell ref="F58:I58"/>
    <mergeCell ref="J58:M58"/>
    <mergeCell ref="F59:I59"/>
    <mergeCell ref="J59:M59"/>
    <mergeCell ref="J60:M60"/>
    <mergeCell ref="F60:I60"/>
    <mergeCell ref="E32:F32"/>
    <mergeCell ref="E33:F33"/>
    <mergeCell ref="E35:F35"/>
    <mergeCell ref="G35:H35"/>
    <mergeCell ref="I35:L35"/>
    <mergeCell ref="I36:L36"/>
    <mergeCell ref="A37:R37"/>
    <mergeCell ref="O32:P32"/>
    <mergeCell ref="O33:P33"/>
    <mergeCell ref="O34:P34"/>
    <mergeCell ref="W26:AK26"/>
    <mergeCell ref="J45:M45"/>
    <mergeCell ref="J46:M46"/>
    <mergeCell ref="J48:M48"/>
    <mergeCell ref="J49:M49"/>
    <mergeCell ref="J50:M50"/>
    <mergeCell ref="J52:M52"/>
    <mergeCell ref="J53:M53"/>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A26:R26"/>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 ref="L72:M72"/>
    <mergeCell ref="L73:M73"/>
    <mergeCell ref="L74:M74"/>
    <mergeCell ref="B76:G76"/>
    <mergeCell ref="F56:I56"/>
    <mergeCell ref="F57:I57"/>
    <mergeCell ref="F63:R63"/>
    <mergeCell ref="F64:R64"/>
    <mergeCell ref="H65:K65"/>
    <mergeCell ref="P65:R65"/>
    <mergeCell ref="C63:E63"/>
    <mergeCell ref="C64:E64"/>
    <mergeCell ref="O65:O66"/>
    <mergeCell ref="B68:G68"/>
    <mergeCell ref="P68:Q68"/>
    <mergeCell ref="L68:M68"/>
    <mergeCell ref="J56:M56"/>
    <mergeCell ref="J57:M57"/>
    <mergeCell ref="F61:I61"/>
    <mergeCell ref="J61:M61"/>
    <mergeCell ref="B83:G83"/>
    <mergeCell ref="L83:M83"/>
    <mergeCell ref="P83:Q83"/>
    <mergeCell ref="B82:G82"/>
    <mergeCell ref="L82:M82"/>
    <mergeCell ref="P82:Q82"/>
    <mergeCell ref="P78:Q78"/>
    <mergeCell ref="B79:G79"/>
    <mergeCell ref="L79:M79"/>
    <mergeCell ref="P79:Q79"/>
    <mergeCell ref="B80:G80"/>
    <mergeCell ref="L80:M80"/>
    <mergeCell ref="P80:Q80"/>
    <mergeCell ref="B81:G81"/>
    <mergeCell ref="L81:M81"/>
    <mergeCell ref="P81:Q81"/>
    <mergeCell ref="P66:Q66"/>
    <mergeCell ref="B77:G77"/>
    <mergeCell ref="L78:M78"/>
  </mergeCells>
  <phoneticPr fontId="8" type="noConversion"/>
  <conditionalFormatting sqref="P45:P61">
    <cfRule type="cellIs" dxfId="3" priority="1" operator="between">
      <formula>6</formula>
      <formula>7</formula>
    </cfRule>
    <cfRule type="cellIs" dxfId="2" priority="2" operator="between">
      <formula>2</formula>
      <formula>4</formula>
    </cfRule>
    <cfRule type="cellIs" dxfId="1" priority="3" operator="between">
      <formula>5.9</formula>
      <formula>5</formula>
    </cfRule>
    <cfRule type="cellIs" dxfId="0" priority="4" operator="between">
      <formula>8</formula>
      <formula>10</formula>
    </cfRule>
  </conditionalFormatting>
  <pageMargins left="0.23622047244094491" right="0.23622047244094491" top="0.74803149606299213" bottom="0.74803149606299213" header="0.31496062992125984" footer="0.31496062992125984"/>
  <pageSetup paperSize="5" scale="70" fitToWidth="0" orientation="landscape" r:id="rId1"/>
  <headerFooter>
    <oddHeader xml:space="preserve">&amp;L&amp;15&amp;K000000 Información Pública Clasificada&amp;1#
</oddHeader>
    <oddFooter>&amp;RPágina 3 de 3</oddFooter>
  </headerFooter>
  <colBreaks count="1" manualBreakCount="1">
    <brk id="18" max="1048575" man="1"/>
  </colBreaks>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defaultColWidth="14.285156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r:id="rId1"/>
  <headerFooter>
    <oddHeader>&amp;L&amp;"Calibri"&amp;15&amp;K000000 Información Pública Clasificada&amp;1#_x000D_</oddHead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28515625" defaultRowHeight="15" customHeight="1"/>
  <cols>
    <col min="1" max="26" width="10"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r:id="rId1"/>
  <headerFooter>
    <oddHeader>&amp;L&amp;"Calibri"&amp;15&amp;K000000 Información Pública Clasificada&amp;1#_x000D_</oddHead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Sergio Oswaldo Bernal Jiménez</cp:lastModifiedBy>
  <cp:revision/>
  <dcterms:created xsi:type="dcterms:W3CDTF">2014-04-13T01:20:27Z</dcterms:created>
  <dcterms:modified xsi:type="dcterms:W3CDTF">2025-10-08T19:10:08Z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2b498cd-7a81-4486-9103-65b5717baee6_Enabled">
    <vt:lpwstr>true</vt:lpwstr>
  </property>
  <property fmtid="{D5CDD505-2E9C-101B-9397-08002B2CF9AE}" pid="3" name="MSIP_Label_52b498cd-7a81-4486-9103-65b5717baee6_SetDate">
    <vt:lpwstr>2022-12-22T23:02:36Z</vt:lpwstr>
  </property>
  <property fmtid="{D5CDD505-2E9C-101B-9397-08002B2CF9AE}" pid="4" name="MSIP_Label_52b498cd-7a81-4486-9103-65b5717baee6_Method">
    <vt:lpwstr>Standard</vt:lpwstr>
  </property>
  <property fmtid="{D5CDD505-2E9C-101B-9397-08002B2CF9AE}" pid="5" name="MSIP_Label_52b498cd-7a81-4486-9103-65b5717baee6_Name">
    <vt:lpwstr>Información Pública Clasificada</vt:lpwstr>
  </property>
  <property fmtid="{D5CDD505-2E9C-101B-9397-08002B2CF9AE}" pid="6" name="MSIP_Label_52b498cd-7a81-4486-9103-65b5717baee6_SiteId">
    <vt:lpwstr>27864e10-5be4-4d4f-adb5-bbab512029e8</vt:lpwstr>
  </property>
  <property fmtid="{D5CDD505-2E9C-101B-9397-08002B2CF9AE}" pid="7" name="MSIP_Label_52b498cd-7a81-4486-9103-65b5717baee6_ActionId">
    <vt:lpwstr>b4636aea-f25f-4d0e-ac33-e6dcdc49fe8b</vt:lpwstr>
  </property>
  <property fmtid="{D5CDD505-2E9C-101B-9397-08002B2CF9AE}" pid="8" name="MSIP_Label_52b498cd-7a81-4486-9103-65b5717baee6_ContentBits">
    <vt:lpwstr>1</vt:lpwstr>
  </property>
  <property fmtid="{D5CDD505-2E9C-101B-9397-08002B2CF9AE}" pid="9" name="MSIP_Label_dad3be33-4108-4738-9e07-d8656a181486_Enabled">
    <vt:lpwstr>true</vt:lpwstr>
  </property>
  <property fmtid="{D5CDD505-2E9C-101B-9397-08002B2CF9AE}" pid="10" name="MSIP_Label_dad3be33-4108-4738-9e07-d8656a181486_SetDate">
    <vt:lpwstr>2023-06-18T16:29:15Z</vt:lpwstr>
  </property>
  <property fmtid="{D5CDD505-2E9C-101B-9397-08002B2CF9AE}" pid="11" name="MSIP_Label_dad3be33-4108-4738-9e07-d8656a181486_Method">
    <vt:lpwstr>Privileged</vt:lpwstr>
  </property>
  <property fmtid="{D5CDD505-2E9C-101B-9397-08002B2CF9AE}" pid="12" name="MSIP_Label_dad3be33-4108-4738-9e07-d8656a181486_Name">
    <vt:lpwstr>Public No Visual Label</vt:lpwstr>
  </property>
  <property fmtid="{D5CDD505-2E9C-101B-9397-08002B2CF9AE}" pid="13" name="MSIP_Label_dad3be33-4108-4738-9e07-d8656a181486_SiteId">
    <vt:lpwstr>945c199a-83a2-4e80-9f8c-5a91be5752dd</vt:lpwstr>
  </property>
  <property fmtid="{D5CDD505-2E9C-101B-9397-08002B2CF9AE}" pid="14" name="MSIP_Label_dad3be33-4108-4738-9e07-d8656a181486_ActionId">
    <vt:lpwstr>d37e1697-4cf5-4ac5-a8f3-08b0de4c5d8b</vt:lpwstr>
  </property>
  <property fmtid="{D5CDD505-2E9C-101B-9397-08002B2CF9AE}" pid="15" name="MSIP_Label_dad3be33-4108-4738-9e07-d8656a181486_ContentBits">
    <vt:lpwstr>0</vt:lpwstr>
  </property>
</Properties>
</file>